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Tableau1" sheetId="1" r:id="rId1"/>
    <sheet name="Graphique1" sheetId="2" r:id="rId2"/>
    <sheet name="Graphique2" sheetId="3" r:id="rId3"/>
    <sheet name="Tableau-a" sheetId="4" r:id="rId4"/>
    <sheet name="Tableau-b" sheetId="5" r:id="rId5"/>
    <sheet name="Tableau-c" sheetId="6" r:id="rId6"/>
    <sheet name="Tableau-d" sheetId="7" r:id="rId7"/>
  </sheets>
  <definedNames/>
  <calcPr fullCalcOnLoad="1"/>
</workbook>
</file>

<file path=xl/sharedStrings.xml><?xml version="1.0" encoding="utf-8"?>
<sst xmlns="http://schemas.openxmlformats.org/spreadsheetml/2006/main" count="200" uniqueCount="129">
  <si>
    <t>Langues</t>
  </si>
  <si>
    <t>Type de formation</t>
  </si>
  <si>
    <t>Allemand</t>
  </si>
  <si>
    <t>Anglais</t>
  </si>
  <si>
    <t>Espagnol</t>
  </si>
  <si>
    <t>Italien</t>
  </si>
  <si>
    <t>Total</t>
  </si>
  <si>
    <t>1er cycle</t>
  </si>
  <si>
    <t>2nd cycle général et technologique</t>
  </si>
  <si>
    <t>2nd cycle professionnel</t>
  </si>
  <si>
    <t>CPGE</t>
  </si>
  <si>
    <t>SEGPA</t>
  </si>
  <si>
    <t>STS</t>
  </si>
  <si>
    <t>Professeurs des autres disciplines</t>
  </si>
  <si>
    <t>France métropolitaine + DOM</t>
  </si>
  <si>
    <t>Autres langues</t>
  </si>
  <si>
    <t>1er choix des professeurs toutes disciplines</t>
  </si>
  <si>
    <t xml:space="preserve">Cumul 3 réponses des professeurs de LV </t>
  </si>
  <si>
    <t>Cumul 3 réponses des professeurs toutes disciplines</t>
  </si>
  <si>
    <t>Enseigner la discipline que j’aime</t>
  </si>
  <si>
    <t>Contact avec les élèves</t>
  </si>
  <si>
    <t>Transmettre des savoirs, des connaissances</t>
  </si>
  <si>
    <t>Autonomie dans le travail</t>
  </si>
  <si>
    <t>Équilibre entre vie professionnelle et vie privée</t>
  </si>
  <si>
    <t>Exercer une fonction éducative</t>
  </si>
  <si>
    <t>Ambiance de travail</t>
  </si>
  <si>
    <t>Relations entre collègues</t>
  </si>
  <si>
    <t>Temps libre, les vacances</t>
  </si>
  <si>
    <t>Être au contact des livres et de la culture</t>
  </si>
  <si>
    <t>De consacrer suffisamment de temps à vos proches</t>
  </si>
  <si>
    <t>Non-réponses</t>
  </si>
  <si>
    <t>Source : enquête 2005 auprès d'un échantillon représentatif de 1 200 enseignants du second degré.</t>
  </si>
  <si>
    <r>
      <t>1</t>
    </r>
    <r>
      <rPr>
        <sz val="9"/>
        <color indexed="8"/>
        <rFont val="Univers Condensed"/>
        <family val="2"/>
      </rPr>
      <t>er choix des professeurs de LV</t>
    </r>
  </si>
  <si>
    <t>1er choix des professeurs de LV</t>
  </si>
  <si>
    <t>La difficulté de faire progresser tous les élèves</t>
  </si>
  <si>
    <t>Le comportement des élèves (démotivation, indiscipline…)</t>
  </si>
  <si>
    <t>Le nombre d’élèves par classe que vous estimez trop élevé</t>
  </si>
  <si>
    <t>La difficulté de rencontrer les collègues à cause des emplois du temps</t>
  </si>
  <si>
    <t>Le manque de lieux où les professeurs peuvent travailler en dehors de la classe</t>
  </si>
  <si>
    <t>Source : enquête 2004 auprès d'un échantillon représentatif de 1 000 enseignants du second degré.</t>
  </si>
  <si>
    <t>À quel type de risques pensez-vous ?</t>
  </si>
  <si>
    <t>Être en conflit avec certains élèves </t>
  </si>
  <si>
    <t>Être en conflit avec toute une classe</t>
  </si>
  <si>
    <t>Subir des violences verbales</t>
  </si>
  <si>
    <t>Subir des violences physiques</t>
  </si>
  <si>
    <t>Subir des dégradations matériels (vols, pneus crevés…)</t>
  </si>
  <si>
    <t>Voir vos choix pédagogiques remis en cause par les élèves</t>
  </si>
  <si>
    <t>Voir vos choix pédagogiques remis en cause par les parents</t>
  </si>
  <si>
    <t xml:space="preserve">Voir vos choix pédagogiques remis en cause par les collègues </t>
  </si>
  <si>
    <t>Voir vos choix pédagogiques remis en cause par votre inspecteur (trice)</t>
  </si>
  <si>
    <t>Souffrir d'un mauvaise image ou réputation dans l'établissement</t>
  </si>
  <si>
    <t xml:space="preserve">Être accusé à tort dans une affaire de mœurs </t>
  </si>
  <si>
    <t>Autre (préciser)</t>
  </si>
  <si>
    <t xml:space="preserve"> </t>
  </si>
  <si>
    <t>Source : enquête 2002 auprès d'un échantillon représentatif d'enseignants du second degré</t>
  </si>
  <si>
    <t>Parmi la liste suivante, quelle est la représentation du métier d'enseignant dans le second degré que vous vous faites en premier, en second et en troisième ?</t>
  </si>
  <si>
    <t xml:space="preserve">Total </t>
  </si>
  <si>
    <t>Source : enquête 2005 auprès d'un échantillon représentatif de 1 200 enseignants du second degré</t>
  </si>
  <si>
    <t>Hommes</t>
  </si>
  <si>
    <t>Femmes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</si>
  <si>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</si>
  <si>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</si>
  <si>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</si>
  <si>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</si>
  <si>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</si>
  <si>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</si>
  <si>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</si>
  <si>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</si>
  <si>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</si>
  <si>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</si>
  <si>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</si>
  <si>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</si>
  <si>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</si>
  <si>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</si>
  <si>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</si>
  <si>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</si>
  <si>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</si>
  <si>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</si>
  <si>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</si>
  <si>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</si>
  <si>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</si>
  <si>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</si>
  <si>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</si>
  <si>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</si>
  <si>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</si>
  <si>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</si>
  <si>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</si>
  <si>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</si>
  <si>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</si>
  <si>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</si>
  <si>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</si>
  <si>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</si>
  <si>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</si>
  <si>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</si>
  <si>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</si>
  <si>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</si>
  <si>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</si>
  <si>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</si>
  <si>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</si>
  <si>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</si>
  <si>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</si>
  <si>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</si>
  <si>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</si>
  <si>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</si>
  <si>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</si>
  <si>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Graphique 1 - Répartition par âge des enseignants de langues vivantes en 2006-2007</t>
  </si>
  <si>
    <t>L'insuffisance des moyens pédagogiques dans les salles de classe</t>
  </si>
  <si>
    <t>Les conditions matérielles des salles de classes (trop sonores, trop exiguës…)</t>
  </si>
  <si>
    <t>Transmettre des connaissances</t>
  </si>
  <si>
    <t>Aider les élèves à développer un esprit critique</t>
  </si>
  <si>
    <t>Faire progresser tous les élèves</t>
  </si>
  <si>
    <t>Faciliter l’accès à l’éducation des élèves de tous milieux</t>
  </si>
  <si>
    <t>Préparer les élèves au plein exercice de la citoyenneté</t>
  </si>
  <si>
    <t>Exercer une responsabilité éducative</t>
  </si>
  <si>
    <t>Transmettre un idéal laïque excluant toute discrimination</t>
  </si>
  <si>
    <t>Aider les élèves à élaborer un projet personnel</t>
  </si>
  <si>
    <t>Aider les élèves en difficulté</t>
  </si>
  <si>
    <t>Faciliter la socialisation des élèves</t>
  </si>
  <si>
    <t>âge</t>
  </si>
  <si>
    <t>Graphique 2 - Répartition par âge des autres enseignants en 2006-2007</t>
  </si>
  <si>
    <t>La complexité des missions demandées à l'enseignant</t>
  </si>
  <si>
    <t xml:space="preserve"> Autre</t>
  </si>
  <si>
    <t xml:space="preserve"> Non-réponses</t>
  </si>
  <si>
    <t>Tableau a - Sources de satisfaction par rapport aux conditions de travail (en %)</t>
  </si>
  <si>
    <t>Tableau c - Les risques du métier d'enseignant (en %)</t>
  </si>
  <si>
    <t xml:space="preserve">Tableau d - Représentation du métier d'enseignant </t>
  </si>
  <si>
    <t>Tableau 1 - Nombre d'élèves par structure, en moyenne, pendant une heure devant un professeur</t>
  </si>
  <si>
    <t>Source : MEN-DEPP, bases-relais rentrée 2006.</t>
  </si>
  <si>
    <t xml:space="preserve">Tableau b - Les raisons principales qui rendent les conditions concrètes de travail difficiles (en %) </t>
  </si>
</sst>
</file>

<file path=xl/styles.xml><?xml version="1.0" encoding="utf-8"?>
<styleSheet xmlns="http://schemas.openxmlformats.org/spreadsheetml/2006/main">
  <numFmts count="25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0.0"/>
  </numFmts>
  <fonts count="24">
    <font>
      <sz val="10"/>
      <name val="Arial"/>
      <family val="0"/>
    </font>
    <font>
      <b/>
      <sz val="8"/>
      <name val="Univers 47 CondensedLight"/>
      <family val="2"/>
    </font>
    <font>
      <sz val="8"/>
      <name val="Univers 47 CondensedLight"/>
      <family val="2"/>
    </font>
    <font>
      <b/>
      <sz val="10"/>
      <name val="Arial"/>
      <family val="2"/>
    </font>
    <font>
      <sz val="9"/>
      <name val="Univers Condensed"/>
      <family val="2"/>
    </font>
    <font>
      <sz val="9"/>
      <color indexed="8"/>
      <name val="Univers Condensed"/>
      <family val="2"/>
    </font>
    <font>
      <b/>
      <sz val="9"/>
      <color indexed="8"/>
      <name val="Univers Condensed"/>
      <family val="2"/>
    </font>
    <font>
      <b/>
      <sz val="9"/>
      <name val="Univers Condensed"/>
      <family val="2"/>
    </font>
    <font>
      <b/>
      <sz val="10"/>
      <name val="Univers 47 CondensedLight"/>
      <family val="0"/>
    </font>
    <font>
      <b/>
      <sz val="10"/>
      <name val="Univers Condensed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Univers Condensed"/>
      <family val="2"/>
    </font>
    <font>
      <sz val="8"/>
      <name val="Univers Condensed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name val="Univers Condensed"/>
      <family val="2"/>
    </font>
    <font>
      <sz val="9"/>
      <name val="Univers 47 CondensedLight"/>
      <family val="0"/>
    </font>
    <font>
      <b/>
      <sz val="9"/>
      <name val="Univers 47 CondensedLigh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justify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11" fillId="2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11" fillId="2" borderId="6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9" fontId="18" fillId="0" borderId="3" xfId="0" applyNumberFormat="1" applyFont="1" applyBorder="1" applyAlignment="1">
      <alignment/>
    </xf>
    <xf numFmtId="0" fontId="12" fillId="0" borderId="3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justify" vertical="center"/>
    </xf>
    <xf numFmtId="9" fontId="4" fillId="0" borderId="2" xfId="0" applyNumberFormat="1" applyFont="1" applyFill="1" applyBorder="1" applyAlignment="1">
      <alignment horizontal="right"/>
    </xf>
    <xf numFmtId="9" fontId="6" fillId="0" borderId="2" xfId="0" applyNumberFormat="1" applyFont="1" applyFill="1" applyBorder="1" applyAlignment="1">
      <alignment horizontal="right" wrapText="1"/>
    </xf>
    <xf numFmtId="9" fontId="5" fillId="0" borderId="2" xfId="0" applyNumberFormat="1" applyFont="1" applyFill="1" applyBorder="1" applyAlignment="1">
      <alignment horizontal="right" wrapText="1"/>
    </xf>
    <xf numFmtId="9" fontId="4" fillId="0" borderId="3" xfId="0" applyNumberFormat="1" applyFont="1" applyFill="1" applyBorder="1" applyAlignment="1">
      <alignment horizontal="right"/>
    </xf>
    <xf numFmtId="9" fontId="6" fillId="0" borderId="3" xfId="0" applyNumberFormat="1" applyFont="1" applyFill="1" applyBorder="1" applyAlignment="1">
      <alignment horizontal="right" wrapText="1"/>
    </xf>
    <xf numFmtId="9" fontId="5" fillId="0" borderId="3" xfId="0" applyNumberFormat="1" applyFont="1" applyFill="1" applyBorder="1" applyAlignment="1">
      <alignment horizontal="right" wrapText="1"/>
    </xf>
    <xf numFmtId="9" fontId="4" fillId="0" borderId="4" xfId="0" applyNumberFormat="1" applyFont="1" applyFill="1" applyBorder="1" applyAlignment="1">
      <alignment horizontal="right"/>
    </xf>
    <xf numFmtId="9" fontId="5" fillId="0" borderId="4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/>
    </xf>
    <xf numFmtId="9" fontId="7" fillId="0" borderId="6" xfId="0" applyNumberFormat="1" applyFont="1" applyFill="1" applyBorder="1" applyAlignment="1">
      <alignment horizontal="right" vertical="center"/>
    </xf>
    <xf numFmtId="9" fontId="4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9" fontId="18" fillId="0" borderId="0" xfId="0" applyNumberFormat="1" applyFont="1" applyAlignment="1">
      <alignment/>
    </xf>
    <xf numFmtId="9" fontId="12" fillId="0" borderId="0" xfId="0" applyNumberFormat="1" applyFont="1" applyAlignment="1">
      <alignment/>
    </xf>
    <xf numFmtId="9" fontId="12" fillId="0" borderId="3" xfId="0" applyNumberFormat="1" applyFont="1" applyBorder="1" applyAlignment="1">
      <alignment/>
    </xf>
    <xf numFmtId="0" fontId="11" fillId="2" borderId="8" xfId="0" applyFont="1" applyFill="1" applyBorder="1" applyAlignment="1">
      <alignment horizontal="center" vertical="center" wrapText="1"/>
    </xf>
    <xf numFmtId="9" fontId="18" fillId="0" borderId="8" xfId="0" applyNumberFormat="1" applyFont="1" applyBorder="1" applyAlignment="1">
      <alignment/>
    </xf>
    <xf numFmtId="9" fontId="18" fillId="0" borderId="6" xfId="0" applyNumberFormat="1" applyFont="1" applyBorder="1" applyAlignment="1">
      <alignment/>
    </xf>
    <xf numFmtId="9" fontId="12" fillId="0" borderId="8" xfId="0" applyNumberFormat="1" applyFont="1" applyBorder="1" applyAlignment="1">
      <alignment/>
    </xf>
    <xf numFmtId="9" fontId="12" fillId="0" borderId="6" xfId="0" applyNumberFormat="1" applyFont="1" applyBorder="1" applyAlignment="1">
      <alignment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wrapText="1"/>
    </xf>
    <xf numFmtId="9" fontId="13" fillId="0" borderId="3" xfId="0" applyNumberFormat="1" applyFont="1" applyFill="1" applyBorder="1" applyAlignment="1">
      <alignment horizontal="right" wrapText="1"/>
    </xf>
    <xf numFmtId="9" fontId="14" fillId="0" borderId="3" xfId="0" applyNumberFormat="1" applyFont="1" applyFill="1" applyBorder="1" applyAlignment="1">
      <alignment horizontal="right" wrapText="1"/>
    </xf>
    <xf numFmtId="9" fontId="14" fillId="0" borderId="6" xfId="0" applyNumberFormat="1" applyFont="1" applyFill="1" applyBorder="1" applyAlignment="1">
      <alignment horizontal="right" wrapText="1"/>
    </xf>
    <xf numFmtId="9" fontId="3" fillId="0" borderId="4" xfId="0" applyNumberFormat="1" applyFont="1" applyFill="1" applyBorder="1" applyAlignment="1">
      <alignment horizontal="right"/>
    </xf>
    <xf numFmtId="9" fontId="3" fillId="0" borderId="9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0" fontId="14" fillId="2" borderId="6" xfId="0" applyFont="1" applyFill="1" applyBorder="1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 quotePrefix="1">
      <alignment horizontal="center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vertical="top" wrapText="1"/>
    </xf>
    <xf numFmtId="3" fontId="11" fillId="0" borderId="3" xfId="0" applyNumberFormat="1" applyFont="1" applyFill="1" applyBorder="1" applyAlignment="1">
      <alignment/>
    </xf>
    <xf numFmtId="0" fontId="20" fillId="0" borderId="6" xfId="0" applyFont="1" applyFill="1" applyBorder="1" applyAlignment="1">
      <alignment horizontal="center"/>
    </xf>
    <xf numFmtId="3" fontId="20" fillId="0" borderId="8" xfId="0" applyNumberFormat="1" applyFont="1" applyFill="1" applyBorder="1" applyAlignment="1">
      <alignment/>
    </xf>
    <xf numFmtId="3" fontId="20" fillId="0" borderId="6" xfId="0" applyNumberFormat="1" applyFont="1" applyFill="1" applyBorder="1" applyAlignment="1">
      <alignment/>
    </xf>
    <xf numFmtId="0" fontId="13" fillId="0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9" fontId="4" fillId="0" borderId="2" xfId="0" applyNumberFormat="1" applyFont="1" applyBorder="1" applyAlignment="1">
      <alignment horizontal="right" wrapText="1"/>
    </xf>
    <xf numFmtId="9" fontId="4" fillId="0" borderId="2" xfId="0" applyNumberFormat="1" applyFont="1" applyFill="1" applyBorder="1" applyAlignment="1">
      <alignment horizontal="right" wrapText="1"/>
    </xf>
    <xf numFmtId="9" fontId="4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 vertical="center" wrapText="1"/>
    </xf>
    <xf numFmtId="9" fontId="7" fillId="0" borderId="3" xfId="0" applyNumberFormat="1" applyFont="1" applyBorder="1" applyAlignment="1">
      <alignment horizontal="right" wrapText="1"/>
    </xf>
    <xf numFmtId="9" fontId="7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 vertical="center" wrapText="1"/>
    </xf>
    <xf numFmtId="9" fontId="4" fillId="0" borderId="3" xfId="0" applyNumberFormat="1" applyFont="1" applyBorder="1" applyAlignment="1">
      <alignment horizontal="right" wrapText="1"/>
    </xf>
    <xf numFmtId="9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vertical="center" wrapText="1"/>
    </xf>
    <xf numFmtId="9" fontId="4" fillId="0" borderId="4" xfId="0" applyNumberFormat="1" applyFont="1" applyBorder="1" applyAlignment="1">
      <alignment horizontal="right" wrapText="1"/>
    </xf>
    <xf numFmtId="9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justify" wrapText="1"/>
    </xf>
    <xf numFmtId="9" fontId="4" fillId="0" borderId="10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right"/>
    </xf>
    <xf numFmtId="9" fontId="4" fillId="0" borderId="6" xfId="0" applyNumberFormat="1" applyFont="1" applyBorder="1" applyAlignment="1">
      <alignment horizontal="right" wrapText="1"/>
    </xf>
    <xf numFmtId="9" fontId="7" fillId="0" borderId="6" xfId="0" applyNumberFormat="1" applyFont="1" applyBorder="1" applyAlignment="1">
      <alignment horizontal="left" vertical="center" wrapText="1"/>
    </xf>
    <xf numFmtId="9" fontId="7" fillId="0" borderId="6" xfId="0" applyNumberFormat="1" applyFont="1" applyBorder="1" applyAlignment="1">
      <alignment horizontal="right" vertical="center" wrapText="1"/>
    </xf>
    <xf numFmtId="9" fontId="7" fillId="0" borderId="7" xfId="0" applyNumberFormat="1" applyFont="1" applyBorder="1" applyAlignment="1">
      <alignment horizontal="right" vertical="center" wrapText="1"/>
    </xf>
    <xf numFmtId="9" fontId="4" fillId="0" borderId="7" xfId="0" applyNumberFormat="1" applyFont="1" applyBorder="1" applyAlignment="1">
      <alignment horizontal="right" vertical="center" wrapText="1"/>
    </xf>
    <xf numFmtId="9" fontId="21" fillId="0" borderId="7" xfId="0" applyNumberFormat="1" applyFont="1" applyBorder="1" applyAlignment="1">
      <alignment horizontal="right" vertical="center" wrapText="1"/>
    </xf>
    <xf numFmtId="0" fontId="22" fillId="0" borderId="3" xfId="0" applyFont="1" applyBorder="1" applyAlignment="1">
      <alignment/>
    </xf>
    <xf numFmtId="180" fontId="22" fillId="0" borderId="2" xfId="0" applyNumberFormat="1" applyFont="1" applyBorder="1" applyAlignment="1">
      <alignment/>
    </xf>
    <xf numFmtId="180" fontId="22" fillId="0" borderId="2" xfId="0" applyNumberFormat="1" applyFont="1" applyFill="1" applyBorder="1" applyAlignment="1">
      <alignment/>
    </xf>
    <xf numFmtId="180" fontId="22" fillId="0" borderId="3" xfId="0" applyNumberFormat="1" applyFont="1" applyBorder="1" applyAlignment="1">
      <alignment/>
    </xf>
    <xf numFmtId="180" fontId="22" fillId="0" borderId="3" xfId="0" applyNumberFormat="1" applyFont="1" applyFill="1" applyBorder="1" applyAlignment="1">
      <alignment/>
    </xf>
    <xf numFmtId="0" fontId="22" fillId="0" borderId="4" xfId="0" applyFont="1" applyBorder="1" applyAlignment="1">
      <alignment/>
    </xf>
    <xf numFmtId="180" fontId="22" fillId="0" borderId="4" xfId="0" applyNumberFormat="1" applyFont="1" applyBorder="1" applyAlignment="1">
      <alignment/>
    </xf>
    <xf numFmtId="180" fontId="22" fillId="0" borderId="4" xfId="0" applyNumberFormat="1" applyFont="1" applyFill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180" fontId="23" fillId="0" borderId="6" xfId="0" applyNumberFormat="1" applyFont="1" applyBorder="1" applyAlignment="1">
      <alignment vertical="center"/>
    </xf>
    <xf numFmtId="180" fontId="23" fillId="0" borderId="6" xfId="0" applyNumberFormat="1" applyFont="1" applyFill="1" applyBorder="1" applyAlignment="1">
      <alignment vertical="center"/>
    </xf>
    <xf numFmtId="0" fontId="13" fillId="0" borderId="8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15" fillId="0" borderId="11" xfId="0" applyFont="1" applyFill="1" applyBorder="1" applyAlignment="1">
      <alignment wrapText="1"/>
    </xf>
    <xf numFmtId="0" fontId="16" fillId="0" borderId="12" xfId="0" applyFont="1" applyFill="1" applyBorder="1" applyAlignment="1">
      <alignment/>
    </xf>
    <xf numFmtId="0" fontId="16" fillId="0" borderId="13" xfId="0" applyFont="1" applyFill="1" applyBorder="1" applyAlignment="1">
      <alignment horizontal="justify" wrapText="1"/>
    </xf>
    <xf numFmtId="0" fontId="16" fillId="0" borderId="0" xfId="0" applyFont="1" applyAlignment="1">
      <alignment/>
    </xf>
    <xf numFmtId="0" fontId="17" fillId="0" borderId="11" xfId="0" applyFont="1" applyFill="1" applyBorder="1" applyAlignment="1">
      <alignment horizontal="justify"/>
    </xf>
    <xf numFmtId="0" fontId="17" fillId="0" borderId="12" xfId="0" applyFont="1" applyBorder="1" applyAlignment="1">
      <alignment/>
    </xf>
    <xf numFmtId="0" fontId="19" fillId="0" borderId="11" xfId="0" applyFont="1" applyFill="1" applyBorder="1" applyAlignment="1">
      <alignment wrapText="1"/>
    </xf>
    <xf numFmtId="0" fontId="17" fillId="0" borderId="12" xfId="0" applyFont="1" applyFill="1" applyBorder="1" applyAlignment="1">
      <alignment/>
    </xf>
    <xf numFmtId="0" fontId="17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30" sqref="A30"/>
    </sheetView>
  </sheetViews>
  <sheetFormatPr defaultColWidth="11.421875" defaultRowHeight="12.75"/>
  <cols>
    <col min="1" max="1" width="28.7109375" style="2" customWidth="1"/>
    <col min="2" max="2" width="10.140625" style="2" customWidth="1"/>
    <col min="3" max="3" width="13.7109375" style="2" customWidth="1"/>
    <col min="4" max="4" width="10.7109375" style="2" customWidth="1"/>
    <col min="5" max="9" width="8.7109375" style="2" customWidth="1"/>
    <col min="10" max="16384" width="11.57421875" style="2" customWidth="1"/>
  </cols>
  <sheetData>
    <row r="1" s="1" customFormat="1" ht="12.75">
      <c r="A1" s="25" t="s">
        <v>126</v>
      </c>
    </row>
    <row r="2" spans="1:6" ht="11.25">
      <c r="A2" s="26" t="s">
        <v>14</v>
      </c>
      <c r="D2" s="3"/>
      <c r="E2" s="3"/>
      <c r="F2" s="3"/>
    </row>
    <row r="3" spans="1:8" ht="17.25" customHeight="1">
      <c r="A3" s="28"/>
      <c r="B3" s="111" t="s">
        <v>1</v>
      </c>
      <c r="C3" s="112"/>
      <c r="D3" s="112"/>
      <c r="E3" s="112"/>
      <c r="F3" s="112"/>
      <c r="G3" s="112"/>
      <c r="H3" s="113"/>
    </row>
    <row r="4" spans="1:8" s="4" customFormat="1" ht="24" customHeight="1">
      <c r="A4" s="105" t="s">
        <v>0</v>
      </c>
      <c r="B4" s="27" t="s">
        <v>7</v>
      </c>
      <c r="C4" s="24" t="s">
        <v>8</v>
      </c>
      <c r="D4" s="24" t="s">
        <v>9</v>
      </c>
      <c r="E4" s="23" t="s">
        <v>10</v>
      </c>
      <c r="F4" s="23" t="s">
        <v>11</v>
      </c>
      <c r="G4" s="23" t="s">
        <v>12</v>
      </c>
      <c r="H4" s="23" t="s">
        <v>6</v>
      </c>
    </row>
    <row r="5" spans="1:8" ht="15.75" customHeight="1">
      <c r="A5" s="97" t="s">
        <v>3</v>
      </c>
      <c r="B5" s="98">
        <v>22.9</v>
      </c>
      <c r="C5" s="98">
        <v>21.9</v>
      </c>
      <c r="D5" s="98">
        <v>17.5</v>
      </c>
      <c r="E5" s="99">
        <v>25.8</v>
      </c>
      <c r="F5" s="99">
        <v>13.3</v>
      </c>
      <c r="G5" s="99">
        <v>19</v>
      </c>
      <c r="H5" s="99">
        <v>21.7</v>
      </c>
    </row>
    <row r="6" spans="1:8" ht="15.75" customHeight="1">
      <c r="A6" s="97" t="s">
        <v>4</v>
      </c>
      <c r="B6" s="100">
        <v>22.8</v>
      </c>
      <c r="C6" s="100">
        <v>22.5</v>
      </c>
      <c r="D6" s="100">
        <v>19.3</v>
      </c>
      <c r="E6" s="101">
        <v>21.9</v>
      </c>
      <c r="F6" s="101">
        <v>13</v>
      </c>
      <c r="G6" s="101">
        <v>18.3</v>
      </c>
      <c r="H6" s="101">
        <v>22.4</v>
      </c>
    </row>
    <row r="7" spans="1:8" ht="15.75" customHeight="1">
      <c r="A7" s="97" t="s">
        <v>2</v>
      </c>
      <c r="B7" s="100">
        <v>17.6</v>
      </c>
      <c r="C7" s="100">
        <v>17.4</v>
      </c>
      <c r="D7" s="100">
        <v>16.4</v>
      </c>
      <c r="E7" s="100">
        <v>15.7</v>
      </c>
      <c r="F7" s="100">
        <v>12.5</v>
      </c>
      <c r="G7" s="100">
        <v>12.5</v>
      </c>
      <c r="H7" s="100">
        <v>17.3</v>
      </c>
    </row>
    <row r="8" spans="1:8" ht="15.75" customHeight="1">
      <c r="A8" s="97" t="s">
        <v>5</v>
      </c>
      <c r="B8" s="100">
        <v>20.4</v>
      </c>
      <c r="C8" s="100">
        <v>18.2</v>
      </c>
      <c r="D8" s="100">
        <v>19.4</v>
      </c>
      <c r="E8" s="101">
        <v>14.6</v>
      </c>
      <c r="F8" s="101">
        <v>13.9</v>
      </c>
      <c r="G8" s="101">
        <v>11.3</v>
      </c>
      <c r="H8" s="101">
        <v>19.1</v>
      </c>
    </row>
    <row r="9" spans="1:8" ht="15.75" customHeight="1">
      <c r="A9" s="102" t="s">
        <v>15</v>
      </c>
      <c r="B9" s="103">
        <v>18.5</v>
      </c>
      <c r="C9" s="103">
        <v>16</v>
      </c>
      <c r="D9" s="104">
        <v>17.1</v>
      </c>
      <c r="E9" s="104">
        <v>13.8</v>
      </c>
      <c r="F9" s="104">
        <v>9.7</v>
      </c>
      <c r="G9" s="104">
        <v>13.2</v>
      </c>
      <c r="H9" s="104">
        <v>17.2</v>
      </c>
    </row>
    <row r="10" spans="1:8" s="1" customFormat="1" ht="15.75" customHeight="1">
      <c r="A10" s="106" t="s">
        <v>6</v>
      </c>
      <c r="B10" s="107">
        <v>22</v>
      </c>
      <c r="C10" s="107">
        <v>21.1</v>
      </c>
      <c r="D10" s="108">
        <v>18</v>
      </c>
      <c r="E10" s="108">
        <v>21.7</v>
      </c>
      <c r="F10" s="108">
        <v>13.3</v>
      </c>
      <c r="G10" s="108">
        <v>18.1</v>
      </c>
      <c r="H10" s="108">
        <v>21.1</v>
      </c>
    </row>
    <row r="11" spans="1:8" ht="15.75" customHeight="1">
      <c r="A11" s="114"/>
      <c r="B11" s="115"/>
      <c r="C11" s="115"/>
      <c r="D11" s="115"/>
      <c r="E11" s="115"/>
      <c r="F11" s="115"/>
      <c r="G11" s="115"/>
      <c r="H11" s="116"/>
    </row>
    <row r="12" spans="1:8" s="1" customFormat="1" ht="15.75" customHeight="1">
      <c r="A12" s="106" t="s">
        <v>13</v>
      </c>
      <c r="B12" s="107">
        <v>23.1</v>
      </c>
      <c r="C12" s="107">
        <v>23.4</v>
      </c>
      <c r="D12" s="108">
        <v>16</v>
      </c>
      <c r="E12" s="108">
        <v>28.4</v>
      </c>
      <c r="F12" s="108">
        <v>12.5</v>
      </c>
      <c r="G12" s="108">
        <v>18.1</v>
      </c>
      <c r="H12" s="108">
        <v>21.1</v>
      </c>
    </row>
    <row r="13" spans="1:6" ht="11.25">
      <c r="A13" s="2" t="s">
        <v>127</v>
      </c>
      <c r="D13" s="3"/>
      <c r="E13" s="3"/>
      <c r="F13" s="3"/>
    </row>
  </sheetData>
  <mergeCells count="2">
    <mergeCell ref="B3:H3"/>
    <mergeCell ref="A11:H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B50" sqref="B50"/>
    </sheetView>
  </sheetViews>
  <sheetFormatPr defaultColWidth="11.421875" defaultRowHeight="12.75"/>
  <cols>
    <col min="2" max="4" width="11.7109375" style="0" customWidth="1"/>
  </cols>
  <sheetData>
    <row r="1" ht="12.75">
      <c r="A1" s="5" t="s">
        <v>105</v>
      </c>
    </row>
    <row r="3" spans="1:4" ht="12.75">
      <c r="A3" s="71" t="s">
        <v>118</v>
      </c>
      <c r="B3" s="110" t="s">
        <v>58</v>
      </c>
      <c r="C3" s="110" t="s">
        <v>59</v>
      </c>
      <c r="D3" s="71" t="s">
        <v>6</v>
      </c>
    </row>
    <row r="4" spans="1:4" ht="12.75">
      <c r="A4" s="67" t="s">
        <v>60</v>
      </c>
      <c r="B4" s="68">
        <v>0</v>
      </c>
      <c r="C4" s="69">
        <v>5</v>
      </c>
      <c r="D4" s="70">
        <f>SUM(B4:C4)</f>
        <v>5</v>
      </c>
    </row>
    <row r="5" spans="1:4" ht="12.75">
      <c r="A5" s="67" t="s">
        <v>61</v>
      </c>
      <c r="B5" s="68">
        <v>5</v>
      </c>
      <c r="C5" s="69">
        <v>62</v>
      </c>
      <c r="D5" s="70">
        <f aca="true" t="shared" si="0" ref="D5:D48">SUM(B5:C5)</f>
        <v>67</v>
      </c>
    </row>
    <row r="6" spans="1:4" ht="12.75">
      <c r="A6" s="67" t="s">
        <v>62</v>
      </c>
      <c r="B6" s="68">
        <v>25</v>
      </c>
      <c r="C6" s="69">
        <v>213</v>
      </c>
      <c r="D6" s="70">
        <f t="shared" si="0"/>
        <v>238</v>
      </c>
    </row>
    <row r="7" spans="1:4" ht="12.75">
      <c r="A7" s="67" t="s">
        <v>63</v>
      </c>
      <c r="B7" s="68">
        <v>60</v>
      </c>
      <c r="C7" s="69">
        <v>476</v>
      </c>
      <c r="D7" s="70">
        <f t="shared" si="0"/>
        <v>536</v>
      </c>
    </row>
    <row r="8" spans="1:4" ht="12.75">
      <c r="A8" s="67" t="s">
        <v>64</v>
      </c>
      <c r="B8" s="68">
        <v>123</v>
      </c>
      <c r="C8" s="69">
        <v>799</v>
      </c>
      <c r="D8" s="70">
        <f t="shared" si="0"/>
        <v>922</v>
      </c>
    </row>
    <row r="9" spans="1:4" ht="12.75">
      <c r="A9" s="67" t="s">
        <v>65</v>
      </c>
      <c r="B9" s="68">
        <v>160</v>
      </c>
      <c r="C9" s="69">
        <v>1041</v>
      </c>
      <c r="D9" s="70">
        <f t="shared" si="0"/>
        <v>1201</v>
      </c>
    </row>
    <row r="10" spans="1:4" ht="12.75">
      <c r="A10" s="67" t="s">
        <v>66</v>
      </c>
      <c r="B10" s="68">
        <v>210</v>
      </c>
      <c r="C10" s="69">
        <v>1188</v>
      </c>
      <c r="D10" s="70">
        <f t="shared" si="0"/>
        <v>1398</v>
      </c>
    </row>
    <row r="11" spans="1:4" ht="12.75">
      <c r="A11" s="67" t="s">
        <v>67</v>
      </c>
      <c r="B11" s="68">
        <v>230</v>
      </c>
      <c r="C11" s="69">
        <v>1402</v>
      </c>
      <c r="D11" s="70">
        <f t="shared" si="0"/>
        <v>1632</v>
      </c>
    </row>
    <row r="12" spans="1:4" ht="12.75">
      <c r="A12" s="67" t="s">
        <v>68</v>
      </c>
      <c r="B12" s="68">
        <v>274</v>
      </c>
      <c r="C12" s="69">
        <v>1568</v>
      </c>
      <c r="D12" s="70">
        <f t="shared" si="0"/>
        <v>1842</v>
      </c>
    </row>
    <row r="13" spans="1:4" ht="12.75">
      <c r="A13" s="67" t="s">
        <v>69</v>
      </c>
      <c r="B13" s="68">
        <v>288</v>
      </c>
      <c r="C13" s="69">
        <v>1369</v>
      </c>
      <c r="D13" s="70">
        <f t="shared" si="0"/>
        <v>1657</v>
      </c>
    </row>
    <row r="14" spans="1:4" ht="12.75">
      <c r="A14" s="67" t="s">
        <v>70</v>
      </c>
      <c r="B14" s="68">
        <v>282</v>
      </c>
      <c r="C14" s="69">
        <v>1384</v>
      </c>
      <c r="D14" s="70">
        <f t="shared" si="0"/>
        <v>1666</v>
      </c>
    </row>
    <row r="15" spans="1:4" ht="12.75">
      <c r="A15" s="67" t="s">
        <v>71</v>
      </c>
      <c r="B15" s="68">
        <v>328</v>
      </c>
      <c r="C15" s="69">
        <v>1424</v>
      </c>
      <c r="D15" s="70">
        <f t="shared" si="0"/>
        <v>1752</v>
      </c>
    </row>
    <row r="16" spans="1:4" ht="12.75">
      <c r="A16" s="67" t="s">
        <v>72</v>
      </c>
      <c r="B16" s="68">
        <v>316</v>
      </c>
      <c r="C16" s="69">
        <v>1473</v>
      </c>
      <c r="D16" s="70">
        <f t="shared" si="0"/>
        <v>1789</v>
      </c>
    </row>
    <row r="17" spans="1:4" ht="12.75">
      <c r="A17" s="67" t="s">
        <v>73</v>
      </c>
      <c r="B17" s="68">
        <v>316</v>
      </c>
      <c r="C17" s="69">
        <v>1626</v>
      </c>
      <c r="D17" s="70">
        <f t="shared" si="0"/>
        <v>1942</v>
      </c>
    </row>
    <row r="18" spans="1:4" ht="12.75">
      <c r="A18" s="67" t="s">
        <v>74</v>
      </c>
      <c r="B18" s="68">
        <v>317</v>
      </c>
      <c r="C18" s="69">
        <v>1672</v>
      </c>
      <c r="D18" s="70">
        <f t="shared" si="0"/>
        <v>1989</v>
      </c>
    </row>
    <row r="19" spans="1:4" ht="12.75">
      <c r="A19" s="67" t="s">
        <v>75</v>
      </c>
      <c r="B19" s="68">
        <v>347</v>
      </c>
      <c r="C19" s="69">
        <v>1643</v>
      </c>
      <c r="D19" s="70">
        <f t="shared" si="0"/>
        <v>1990</v>
      </c>
    </row>
    <row r="20" spans="1:4" ht="12.75">
      <c r="A20" s="67" t="s">
        <v>76</v>
      </c>
      <c r="B20" s="68">
        <v>302</v>
      </c>
      <c r="C20" s="69">
        <v>1644</v>
      </c>
      <c r="D20" s="70">
        <f t="shared" si="0"/>
        <v>1946</v>
      </c>
    </row>
    <row r="21" spans="1:4" ht="12.75">
      <c r="A21" s="67" t="s">
        <v>77</v>
      </c>
      <c r="B21" s="68">
        <v>306</v>
      </c>
      <c r="C21" s="69">
        <v>1652</v>
      </c>
      <c r="D21" s="70">
        <f t="shared" si="0"/>
        <v>1958</v>
      </c>
    </row>
    <row r="22" spans="1:4" ht="12.75">
      <c r="A22" s="67" t="s">
        <v>78</v>
      </c>
      <c r="B22" s="68">
        <v>331</v>
      </c>
      <c r="C22" s="69">
        <v>1606</v>
      </c>
      <c r="D22" s="70">
        <f t="shared" si="0"/>
        <v>1937</v>
      </c>
    </row>
    <row r="23" spans="1:4" ht="12.75">
      <c r="A23" s="67" t="s">
        <v>79</v>
      </c>
      <c r="B23" s="68">
        <v>319</v>
      </c>
      <c r="C23" s="69">
        <v>1551</v>
      </c>
      <c r="D23" s="70">
        <f t="shared" si="0"/>
        <v>1870</v>
      </c>
    </row>
    <row r="24" spans="1:4" ht="12.75">
      <c r="A24" s="67" t="s">
        <v>80</v>
      </c>
      <c r="B24" s="68">
        <v>340</v>
      </c>
      <c r="C24" s="69">
        <v>1583</v>
      </c>
      <c r="D24" s="70">
        <f t="shared" si="0"/>
        <v>1923</v>
      </c>
    </row>
    <row r="25" spans="1:4" ht="12.75">
      <c r="A25" s="67" t="s">
        <v>81</v>
      </c>
      <c r="B25" s="68">
        <v>307</v>
      </c>
      <c r="C25" s="69">
        <v>1393</v>
      </c>
      <c r="D25" s="70">
        <f t="shared" si="0"/>
        <v>1700</v>
      </c>
    </row>
    <row r="26" spans="1:4" ht="12.75">
      <c r="A26" s="67" t="s">
        <v>82</v>
      </c>
      <c r="B26" s="68">
        <v>271</v>
      </c>
      <c r="C26" s="69">
        <v>1254</v>
      </c>
      <c r="D26" s="70">
        <f t="shared" si="0"/>
        <v>1525</v>
      </c>
    </row>
    <row r="27" spans="1:4" ht="12.75">
      <c r="A27" s="67" t="s">
        <v>83</v>
      </c>
      <c r="B27" s="68">
        <v>211</v>
      </c>
      <c r="C27" s="69">
        <v>1113</v>
      </c>
      <c r="D27" s="70">
        <f t="shared" si="0"/>
        <v>1324</v>
      </c>
    </row>
    <row r="28" spans="1:4" ht="12.75">
      <c r="A28" s="67" t="s">
        <v>84</v>
      </c>
      <c r="B28" s="68">
        <v>214</v>
      </c>
      <c r="C28" s="69">
        <v>1095</v>
      </c>
      <c r="D28" s="70">
        <f t="shared" si="0"/>
        <v>1309</v>
      </c>
    </row>
    <row r="29" spans="1:4" ht="12.75">
      <c r="A29" s="67" t="s">
        <v>85</v>
      </c>
      <c r="B29" s="68">
        <v>265</v>
      </c>
      <c r="C29" s="69">
        <v>1106</v>
      </c>
      <c r="D29" s="70">
        <f t="shared" si="0"/>
        <v>1371</v>
      </c>
    </row>
    <row r="30" spans="1:4" ht="12.75">
      <c r="A30" s="67" t="s">
        <v>86</v>
      </c>
      <c r="B30" s="68">
        <v>207</v>
      </c>
      <c r="C30" s="69">
        <v>1045</v>
      </c>
      <c r="D30" s="70">
        <f t="shared" si="0"/>
        <v>1252</v>
      </c>
    </row>
    <row r="31" spans="1:4" ht="12.75">
      <c r="A31" s="67" t="s">
        <v>87</v>
      </c>
      <c r="B31" s="68">
        <v>228</v>
      </c>
      <c r="C31" s="69">
        <v>1053</v>
      </c>
      <c r="D31" s="70">
        <f t="shared" si="0"/>
        <v>1281</v>
      </c>
    </row>
    <row r="32" spans="1:4" ht="12.75">
      <c r="A32" s="67" t="s">
        <v>88</v>
      </c>
      <c r="B32" s="68">
        <v>226</v>
      </c>
      <c r="C32" s="69">
        <v>1075</v>
      </c>
      <c r="D32" s="70">
        <f t="shared" si="0"/>
        <v>1301</v>
      </c>
    </row>
    <row r="33" spans="1:4" ht="12.75">
      <c r="A33" s="67" t="s">
        <v>89</v>
      </c>
      <c r="B33" s="68">
        <v>264</v>
      </c>
      <c r="C33" s="69">
        <v>1075</v>
      </c>
      <c r="D33" s="70">
        <f t="shared" si="0"/>
        <v>1339</v>
      </c>
    </row>
    <row r="34" spans="1:4" ht="12.75">
      <c r="A34" s="67" t="s">
        <v>90</v>
      </c>
      <c r="B34" s="68">
        <v>222</v>
      </c>
      <c r="C34" s="69">
        <v>1183</v>
      </c>
      <c r="D34" s="70">
        <f t="shared" si="0"/>
        <v>1405</v>
      </c>
    </row>
    <row r="35" spans="1:4" ht="12.75">
      <c r="A35" s="67" t="s">
        <v>91</v>
      </c>
      <c r="B35" s="68">
        <v>282</v>
      </c>
      <c r="C35" s="69">
        <v>1381</v>
      </c>
      <c r="D35" s="70">
        <f t="shared" si="0"/>
        <v>1663</v>
      </c>
    </row>
    <row r="36" spans="1:4" ht="12.75">
      <c r="A36" s="67" t="s">
        <v>92</v>
      </c>
      <c r="B36" s="68">
        <v>371</v>
      </c>
      <c r="C36" s="69">
        <v>1504</v>
      </c>
      <c r="D36" s="70">
        <f t="shared" si="0"/>
        <v>1875</v>
      </c>
    </row>
    <row r="37" spans="1:4" ht="12.75">
      <c r="A37" s="67" t="s">
        <v>93</v>
      </c>
      <c r="B37" s="68">
        <v>442</v>
      </c>
      <c r="C37" s="69">
        <v>1739</v>
      </c>
      <c r="D37" s="70">
        <f t="shared" si="0"/>
        <v>2181</v>
      </c>
    </row>
    <row r="38" spans="1:4" ht="12.75">
      <c r="A38" s="67" t="s">
        <v>94</v>
      </c>
      <c r="B38" s="68">
        <v>474</v>
      </c>
      <c r="C38" s="69">
        <v>1806</v>
      </c>
      <c r="D38" s="70">
        <f t="shared" si="0"/>
        <v>2280</v>
      </c>
    </row>
    <row r="39" spans="1:4" ht="12.75">
      <c r="A39" s="67" t="s">
        <v>95</v>
      </c>
      <c r="B39" s="68">
        <v>580</v>
      </c>
      <c r="C39" s="69">
        <v>2143</v>
      </c>
      <c r="D39" s="70">
        <f t="shared" si="0"/>
        <v>2723</v>
      </c>
    </row>
    <row r="40" spans="1:4" ht="12.75">
      <c r="A40" s="67" t="s">
        <v>96</v>
      </c>
      <c r="B40" s="68">
        <v>676</v>
      </c>
      <c r="C40" s="69">
        <v>2119</v>
      </c>
      <c r="D40" s="70">
        <f t="shared" si="0"/>
        <v>2795</v>
      </c>
    </row>
    <row r="41" spans="1:4" ht="12.75">
      <c r="A41" s="67" t="s">
        <v>97</v>
      </c>
      <c r="B41" s="68">
        <v>664</v>
      </c>
      <c r="C41" s="69">
        <v>2137</v>
      </c>
      <c r="D41" s="70">
        <f t="shared" si="0"/>
        <v>2801</v>
      </c>
    </row>
    <row r="42" spans="1:4" ht="12.75">
      <c r="A42" s="67" t="s">
        <v>98</v>
      </c>
      <c r="B42" s="68">
        <v>606</v>
      </c>
      <c r="C42" s="69">
        <v>1987</v>
      </c>
      <c r="D42" s="70">
        <f t="shared" si="0"/>
        <v>2593</v>
      </c>
    </row>
    <row r="43" spans="1:4" ht="12.75">
      <c r="A43" s="67" t="s">
        <v>99</v>
      </c>
      <c r="B43" s="68">
        <v>283</v>
      </c>
      <c r="C43" s="69">
        <v>804</v>
      </c>
      <c r="D43" s="70">
        <f t="shared" si="0"/>
        <v>1087</v>
      </c>
    </row>
    <row r="44" spans="1:4" ht="12.75">
      <c r="A44" s="67" t="s">
        <v>100</v>
      </c>
      <c r="B44" s="68">
        <v>97</v>
      </c>
      <c r="C44" s="69">
        <v>237</v>
      </c>
      <c r="D44" s="70">
        <f t="shared" si="0"/>
        <v>334</v>
      </c>
    </row>
    <row r="45" spans="1:4" ht="12.75">
      <c r="A45" s="67" t="s">
        <v>101</v>
      </c>
      <c r="B45" s="68">
        <v>41</v>
      </c>
      <c r="C45" s="69">
        <v>149</v>
      </c>
      <c r="D45" s="70">
        <f t="shared" si="0"/>
        <v>190</v>
      </c>
    </row>
    <row r="46" spans="1:4" ht="12.75">
      <c r="A46" s="67" t="s">
        <v>102</v>
      </c>
      <c r="B46" s="68">
        <v>36</v>
      </c>
      <c r="C46" s="69">
        <v>102</v>
      </c>
      <c r="D46" s="70">
        <f t="shared" si="0"/>
        <v>138</v>
      </c>
    </row>
    <row r="47" spans="1:4" ht="12.75">
      <c r="A47" s="67" t="s">
        <v>103</v>
      </c>
      <c r="B47" s="68">
        <v>23</v>
      </c>
      <c r="C47" s="69">
        <v>65</v>
      </c>
      <c r="D47" s="70">
        <f t="shared" si="0"/>
        <v>88</v>
      </c>
    </row>
    <row r="48" spans="1:4" ht="12.75">
      <c r="A48" s="67" t="s">
        <v>104</v>
      </c>
      <c r="B48" s="68">
        <v>4</v>
      </c>
      <c r="C48" s="69">
        <v>14</v>
      </c>
      <c r="D48" s="70">
        <f t="shared" si="0"/>
        <v>18</v>
      </c>
    </row>
    <row r="49" spans="1:4" ht="12.75">
      <c r="A49" s="71" t="s">
        <v>6</v>
      </c>
      <c r="B49" s="72">
        <f>SUM(B4:B48)</f>
        <v>11873</v>
      </c>
      <c r="C49" s="72">
        <f>SUM(C4:C48)</f>
        <v>52960</v>
      </c>
      <c r="D49" s="73">
        <f>SUM(D4:D48)</f>
        <v>64833</v>
      </c>
    </row>
    <row r="50" ht="12.75">
      <c r="A50" s="2" t="s">
        <v>127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F32" sqref="F32"/>
    </sheetView>
  </sheetViews>
  <sheetFormatPr defaultColWidth="11.421875" defaultRowHeight="12.75"/>
  <cols>
    <col min="2" max="4" width="11.7109375" style="0" customWidth="1"/>
  </cols>
  <sheetData>
    <row r="1" ht="12.75">
      <c r="A1" s="5" t="s">
        <v>119</v>
      </c>
    </row>
    <row r="3" spans="1:5" ht="12.75">
      <c r="A3" s="71" t="s">
        <v>118</v>
      </c>
      <c r="B3" s="109" t="s">
        <v>58</v>
      </c>
      <c r="C3" s="109" t="s">
        <v>59</v>
      </c>
      <c r="D3" s="74" t="s">
        <v>6</v>
      </c>
      <c r="E3" s="22"/>
    </row>
    <row r="4" spans="1:4" ht="12.75">
      <c r="A4" s="67" t="s">
        <v>60</v>
      </c>
      <c r="B4" s="68">
        <v>13</v>
      </c>
      <c r="C4" s="69">
        <v>29</v>
      </c>
      <c r="D4" s="70">
        <f>SUM(B4:C4)</f>
        <v>42</v>
      </c>
    </row>
    <row r="5" spans="1:4" ht="12.75">
      <c r="A5" s="67" t="s">
        <v>61</v>
      </c>
      <c r="B5" s="68">
        <v>214</v>
      </c>
      <c r="C5" s="69">
        <v>343</v>
      </c>
      <c r="D5" s="70">
        <f aca="true" t="shared" si="0" ref="D5:D48">SUM(B5:C5)</f>
        <v>557</v>
      </c>
    </row>
    <row r="6" spans="1:4" ht="12.75">
      <c r="A6" s="67" t="s">
        <v>62</v>
      </c>
      <c r="B6" s="68">
        <v>590</v>
      </c>
      <c r="C6" s="69">
        <v>976</v>
      </c>
      <c r="D6" s="70">
        <f t="shared" si="0"/>
        <v>1566</v>
      </c>
    </row>
    <row r="7" spans="1:4" ht="12.75">
      <c r="A7" s="67" t="s">
        <v>63</v>
      </c>
      <c r="B7" s="68">
        <v>1190</v>
      </c>
      <c r="C7" s="69">
        <v>1970</v>
      </c>
      <c r="D7" s="70">
        <f t="shared" si="0"/>
        <v>3160</v>
      </c>
    </row>
    <row r="8" spans="1:4" ht="12.75">
      <c r="A8" s="67" t="s">
        <v>64</v>
      </c>
      <c r="B8" s="68">
        <v>1910</v>
      </c>
      <c r="C8" s="69">
        <v>2673</v>
      </c>
      <c r="D8" s="70">
        <f t="shared" si="0"/>
        <v>4583</v>
      </c>
    </row>
    <row r="9" spans="1:4" ht="12.75">
      <c r="A9" s="67" t="s">
        <v>65</v>
      </c>
      <c r="B9" s="68">
        <v>2572</v>
      </c>
      <c r="C9" s="69">
        <v>3478</v>
      </c>
      <c r="D9" s="70">
        <f t="shared" si="0"/>
        <v>6050</v>
      </c>
    </row>
    <row r="10" spans="1:4" ht="12.75">
      <c r="A10" s="67" t="s">
        <v>66</v>
      </c>
      <c r="B10" s="68">
        <v>2929</v>
      </c>
      <c r="C10" s="69">
        <v>4150</v>
      </c>
      <c r="D10" s="70">
        <f t="shared" si="0"/>
        <v>7079</v>
      </c>
    </row>
    <row r="11" spans="1:4" ht="12.75">
      <c r="A11" s="67" t="s">
        <v>67</v>
      </c>
      <c r="B11" s="68">
        <v>3566</v>
      </c>
      <c r="C11" s="69">
        <v>4547</v>
      </c>
      <c r="D11" s="70">
        <f t="shared" si="0"/>
        <v>8113</v>
      </c>
    </row>
    <row r="12" spans="1:4" ht="12.75">
      <c r="A12" s="67" t="s">
        <v>68</v>
      </c>
      <c r="B12" s="68">
        <v>3881</v>
      </c>
      <c r="C12" s="69">
        <v>4729</v>
      </c>
      <c r="D12" s="70">
        <f t="shared" si="0"/>
        <v>8610</v>
      </c>
    </row>
    <row r="13" spans="1:4" ht="12.75">
      <c r="A13" s="67" t="s">
        <v>69</v>
      </c>
      <c r="B13" s="68">
        <v>3898</v>
      </c>
      <c r="C13" s="69">
        <v>4674</v>
      </c>
      <c r="D13" s="70">
        <f t="shared" si="0"/>
        <v>8572</v>
      </c>
    </row>
    <row r="14" spans="1:4" ht="12.75">
      <c r="A14" s="67" t="s">
        <v>70</v>
      </c>
      <c r="B14" s="68">
        <v>4090</v>
      </c>
      <c r="C14" s="69">
        <v>4543</v>
      </c>
      <c r="D14" s="70">
        <f t="shared" si="0"/>
        <v>8633</v>
      </c>
    </row>
    <row r="15" spans="1:4" ht="12.75">
      <c r="A15" s="67" t="s">
        <v>71</v>
      </c>
      <c r="B15" s="68">
        <v>4369</v>
      </c>
      <c r="C15" s="69">
        <v>4883</v>
      </c>
      <c r="D15" s="70">
        <f t="shared" si="0"/>
        <v>9252</v>
      </c>
    </row>
    <row r="16" spans="1:4" ht="12.75">
      <c r="A16" s="67" t="s">
        <v>72</v>
      </c>
      <c r="B16" s="68">
        <v>4902</v>
      </c>
      <c r="C16" s="69">
        <v>5129</v>
      </c>
      <c r="D16" s="70">
        <f t="shared" si="0"/>
        <v>10031</v>
      </c>
    </row>
    <row r="17" spans="1:4" ht="12.75">
      <c r="A17" s="67" t="s">
        <v>73</v>
      </c>
      <c r="B17" s="68">
        <v>5005</v>
      </c>
      <c r="C17" s="69">
        <v>5540</v>
      </c>
      <c r="D17" s="70">
        <f t="shared" si="0"/>
        <v>10545</v>
      </c>
    </row>
    <row r="18" spans="1:4" ht="12.75">
      <c r="A18" s="67" t="s">
        <v>74</v>
      </c>
      <c r="B18" s="68">
        <v>5074</v>
      </c>
      <c r="C18" s="69">
        <v>5568</v>
      </c>
      <c r="D18" s="70">
        <f t="shared" si="0"/>
        <v>10642</v>
      </c>
    </row>
    <row r="19" spans="1:4" ht="12.75">
      <c r="A19" s="67" t="s">
        <v>75</v>
      </c>
      <c r="B19" s="68">
        <v>5081</v>
      </c>
      <c r="C19" s="69">
        <v>5481</v>
      </c>
      <c r="D19" s="70">
        <f t="shared" si="0"/>
        <v>10562</v>
      </c>
    </row>
    <row r="20" spans="1:4" ht="12.75">
      <c r="A20" s="67" t="s">
        <v>76</v>
      </c>
      <c r="B20" s="68">
        <v>4985</v>
      </c>
      <c r="C20" s="69">
        <v>5193</v>
      </c>
      <c r="D20" s="70">
        <f t="shared" si="0"/>
        <v>10178</v>
      </c>
    </row>
    <row r="21" spans="1:4" ht="12.75">
      <c r="A21" s="67" t="s">
        <v>77</v>
      </c>
      <c r="B21" s="68">
        <v>4739</v>
      </c>
      <c r="C21" s="69">
        <v>5011</v>
      </c>
      <c r="D21" s="70">
        <f t="shared" si="0"/>
        <v>9750</v>
      </c>
    </row>
    <row r="22" spans="1:4" ht="12.75">
      <c r="A22" s="67" t="s">
        <v>78</v>
      </c>
      <c r="B22" s="68">
        <v>4608</v>
      </c>
      <c r="C22" s="69">
        <v>4970</v>
      </c>
      <c r="D22" s="70">
        <f t="shared" si="0"/>
        <v>9578</v>
      </c>
    </row>
    <row r="23" spans="1:4" ht="12.75">
      <c r="A23" s="67" t="s">
        <v>79</v>
      </c>
      <c r="B23" s="68">
        <v>4380</v>
      </c>
      <c r="C23" s="69">
        <v>4701</v>
      </c>
      <c r="D23" s="70">
        <f t="shared" si="0"/>
        <v>9081</v>
      </c>
    </row>
    <row r="24" spans="1:4" ht="12.75">
      <c r="A24" s="67" t="s">
        <v>80</v>
      </c>
      <c r="B24" s="68">
        <v>4181</v>
      </c>
      <c r="C24" s="69">
        <v>4434</v>
      </c>
      <c r="D24" s="70">
        <f t="shared" si="0"/>
        <v>8615</v>
      </c>
    </row>
    <row r="25" spans="1:4" ht="12.75">
      <c r="A25" s="67" t="s">
        <v>81</v>
      </c>
      <c r="B25" s="68">
        <v>3937</v>
      </c>
      <c r="C25" s="69">
        <v>4095</v>
      </c>
      <c r="D25" s="70">
        <f t="shared" si="0"/>
        <v>8032</v>
      </c>
    </row>
    <row r="26" spans="1:4" ht="12.75">
      <c r="A26" s="67" t="s">
        <v>82</v>
      </c>
      <c r="B26" s="68">
        <v>3879</v>
      </c>
      <c r="C26" s="69">
        <v>3676</v>
      </c>
      <c r="D26" s="70">
        <f t="shared" si="0"/>
        <v>7555</v>
      </c>
    </row>
    <row r="27" spans="1:4" ht="12.75">
      <c r="A27" s="67" t="s">
        <v>83</v>
      </c>
      <c r="B27" s="68">
        <v>3621</v>
      </c>
      <c r="C27" s="69">
        <v>3444</v>
      </c>
      <c r="D27" s="70">
        <f t="shared" si="0"/>
        <v>7065</v>
      </c>
    </row>
    <row r="28" spans="1:4" ht="12.75">
      <c r="A28" s="67" t="s">
        <v>84</v>
      </c>
      <c r="B28" s="68">
        <v>3744</v>
      </c>
      <c r="C28" s="69">
        <v>3688</v>
      </c>
      <c r="D28" s="70">
        <f t="shared" si="0"/>
        <v>7432</v>
      </c>
    </row>
    <row r="29" spans="1:4" ht="12.75">
      <c r="A29" s="67" t="s">
        <v>85</v>
      </c>
      <c r="B29" s="68">
        <v>3665</v>
      </c>
      <c r="C29" s="69">
        <v>3794</v>
      </c>
      <c r="D29" s="70">
        <f t="shared" si="0"/>
        <v>7459</v>
      </c>
    </row>
    <row r="30" spans="1:4" ht="12.75">
      <c r="A30" s="67" t="s">
        <v>86</v>
      </c>
      <c r="B30" s="68">
        <v>3921</v>
      </c>
      <c r="C30" s="69">
        <v>3907</v>
      </c>
      <c r="D30" s="70">
        <f t="shared" si="0"/>
        <v>7828</v>
      </c>
    </row>
    <row r="31" spans="1:4" ht="12.75">
      <c r="A31" s="67" t="s">
        <v>87</v>
      </c>
      <c r="B31" s="68">
        <v>3794</v>
      </c>
      <c r="C31" s="69">
        <v>3833</v>
      </c>
      <c r="D31" s="70">
        <f t="shared" si="0"/>
        <v>7627</v>
      </c>
    </row>
    <row r="32" spans="1:4" ht="12.75">
      <c r="A32" s="67" t="s">
        <v>88</v>
      </c>
      <c r="B32" s="68">
        <v>3788</v>
      </c>
      <c r="C32" s="69">
        <v>3898</v>
      </c>
      <c r="D32" s="70">
        <f t="shared" si="0"/>
        <v>7686</v>
      </c>
    </row>
    <row r="33" spans="1:4" ht="12.75">
      <c r="A33" s="67" t="s">
        <v>89</v>
      </c>
      <c r="B33" s="68">
        <v>3902</v>
      </c>
      <c r="C33" s="69">
        <v>3960</v>
      </c>
      <c r="D33" s="70">
        <f t="shared" si="0"/>
        <v>7862</v>
      </c>
    </row>
    <row r="34" spans="1:4" ht="12.75">
      <c r="A34" s="67" t="s">
        <v>90</v>
      </c>
      <c r="B34" s="68">
        <v>3979</v>
      </c>
      <c r="C34" s="69">
        <v>4171</v>
      </c>
      <c r="D34" s="70">
        <f t="shared" si="0"/>
        <v>8150</v>
      </c>
    </row>
    <row r="35" spans="1:4" ht="12.75">
      <c r="A35" s="67" t="s">
        <v>91</v>
      </c>
      <c r="B35" s="68">
        <v>4137</v>
      </c>
      <c r="C35" s="69">
        <v>4460</v>
      </c>
      <c r="D35" s="70">
        <f t="shared" si="0"/>
        <v>8597</v>
      </c>
    </row>
    <row r="36" spans="1:4" ht="12.75">
      <c r="A36" s="67" t="s">
        <v>92</v>
      </c>
      <c r="B36" s="68">
        <v>4301</v>
      </c>
      <c r="C36" s="69">
        <v>4592</v>
      </c>
      <c r="D36" s="70">
        <f t="shared" si="0"/>
        <v>8893</v>
      </c>
    </row>
    <row r="37" spans="1:4" ht="12.75">
      <c r="A37" s="67" t="s">
        <v>93</v>
      </c>
      <c r="B37" s="68">
        <v>4622</v>
      </c>
      <c r="C37" s="69">
        <v>4888</v>
      </c>
      <c r="D37" s="70">
        <f t="shared" si="0"/>
        <v>9510</v>
      </c>
    </row>
    <row r="38" spans="1:4" ht="12.75">
      <c r="A38" s="67" t="s">
        <v>94</v>
      </c>
      <c r="B38" s="68">
        <v>4980</v>
      </c>
      <c r="C38" s="69">
        <v>5052</v>
      </c>
      <c r="D38" s="70">
        <f t="shared" si="0"/>
        <v>10032</v>
      </c>
    </row>
    <row r="39" spans="1:4" ht="12.75">
      <c r="A39" s="67" t="s">
        <v>95</v>
      </c>
      <c r="B39" s="68">
        <v>5195</v>
      </c>
      <c r="C39" s="69">
        <v>5501</v>
      </c>
      <c r="D39" s="70">
        <f t="shared" si="0"/>
        <v>10696</v>
      </c>
    </row>
    <row r="40" spans="1:4" ht="12.75">
      <c r="A40" s="67" t="s">
        <v>96</v>
      </c>
      <c r="B40" s="68">
        <v>5701</v>
      </c>
      <c r="C40" s="69">
        <v>5997</v>
      </c>
      <c r="D40" s="70">
        <f t="shared" si="0"/>
        <v>11698</v>
      </c>
    </row>
    <row r="41" spans="1:4" ht="12.75">
      <c r="A41" s="67" t="s">
        <v>97</v>
      </c>
      <c r="B41" s="68">
        <v>5786</v>
      </c>
      <c r="C41" s="69">
        <v>6021</v>
      </c>
      <c r="D41" s="70">
        <f t="shared" si="0"/>
        <v>11807</v>
      </c>
    </row>
    <row r="42" spans="1:4" ht="12.75">
      <c r="A42" s="67" t="s">
        <v>98</v>
      </c>
      <c r="B42" s="68">
        <v>5815</v>
      </c>
      <c r="C42" s="69">
        <v>6262</v>
      </c>
      <c r="D42" s="70">
        <f t="shared" si="0"/>
        <v>12077</v>
      </c>
    </row>
    <row r="43" spans="1:4" ht="12.75">
      <c r="A43" s="67" t="s">
        <v>99</v>
      </c>
      <c r="B43" s="68">
        <v>2291</v>
      </c>
      <c r="C43" s="69">
        <v>2329</v>
      </c>
      <c r="D43" s="70">
        <f t="shared" si="0"/>
        <v>4620</v>
      </c>
    </row>
    <row r="44" spans="1:4" ht="12.75">
      <c r="A44" s="67" t="s">
        <v>100</v>
      </c>
      <c r="B44" s="68">
        <v>724</v>
      </c>
      <c r="C44" s="69">
        <v>668</v>
      </c>
      <c r="D44" s="70">
        <f t="shared" si="0"/>
        <v>1392</v>
      </c>
    </row>
    <row r="45" spans="1:4" ht="12.75">
      <c r="A45" s="67" t="s">
        <v>101</v>
      </c>
      <c r="B45" s="68">
        <v>397</v>
      </c>
      <c r="C45" s="69">
        <v>393</v>
      </c>
      <c r="D45" s="70">
        <f t="shared" si="0"/>
        <v>790</v>
      </c>
    </row>
    <row r="46" spans="1:4" ht="12.75">
      <c r="A46" s="67" t="s">
        <v>102</v>
      </c>
      <c r="B46" s="68">
        <v>253</v>
      </c>
      <c r="C46" s="69">
        <v>231</v>
      </c>
      <c r="D46" s="70">
        <f t="shared" si="0"/>
        <v>484</v>
      </c>
    </row>
    <row r="47" spans="1:4" ht="12.75">
      <c r="A47" s="67" t="s">
        <v>103</v>
      </c>
      <c r="B47" s="68">
        <v>155</v>
      </c>
      <c r="C47" s="69">
        <v>133</v>
      </c>
      <c r="D47" s="70">
        <f t="shared" si="0"/>
        <v>288</v>
      </c>
    </row>
    <row r="48" spans="1:4" ht="12.75">
      <c r="A48" s="67" t="s">
        <v>104</v>
      </c>
      <c r="B48" s="68">
        <v>31</v>
      </c>
      <c r="C48" s="69">
        <v>28</v>
      </c>
      <c r="D48" s="70">
        <f t="shared" si="0"/>
        <v>59</v>
      </c>
    </row>
    <row r="49" spans="1:4" ht="12.75">
      <c r="A49" s="71" t="s">
        <v>6</v>
      </c>
      <c r="B49" s="72">
        <f>SUM(B4:B48)</f>
        <v>154795</v>
      </c>
      <c r="C49" s="72">
        <f>SUM(C4:C48)</f>
        <v>168043</v>
      </c>
      <c r="D49" s="73">
        <f>SUM(D4:D48)</f>
        <v>322838</v>
      </c>
    </row>
    <row r="50" ht="12.75">
      <c r="A50" s="2" t="s">
        <v>127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B26" sqref="B26"/>
    </sheetView>
  </sheetViews>
  <sheetFormatPr defaultColWidth="11.421875" defaultRowHeight="12.75"/>
  <cols>
    <col min="1" max="1" width="42.7109375" style="0" customWidth="1"/>
    <col min="2" max="5" width="14.7109375" style="0" customWidth="1"/>
  </cols>
  <sheetData>
    <row r="1" spans="1:5" ht="12.75">
      <c r="A1" s="17" t="s">
        <v>123</v>
      </c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49.5" customHeight="1">
      <c r="A3" s="7"/>
      <c r="B3" s="13" t="s">
        <v>32</v>
      </c>
      <c r="C3" s="14" t="s">
        <v>16</v>
      </c>
      <c r="D3" s="15" t="s">
        <v>17</v>
      </c>
      <c r="E3" s="14" t="s">
        <v>18</v>
      </c>
    </row>
    <row r="4" spans="1:6" ht="15.75" customHeight="1">
      <c r="A4" s="8" t="s">
        <v>19</v>
      </c>
      <c r="B4" s="34">
        <v>0.39</v>
      </c>
      <c r="C4" s="35">
        <v>0.37</v>
      </c>
      <c r="D4" s="36">
        <v>0.63</v>
      </c>
      <c r="E4" s="36">
        <v>0.6</v>
      </c>
      <c r="F4" s="6"/>
    </row>
    <row r="5" spans="1:6" ht="15.75" customHeight="1">
      <c r="A5" s="9" t="s">
        <v>20</v>
      </c>
      <c r="B5" s="37">
        <v>0.21</v>
      </c>
      <c r="C5" s="38">
        <v>0.21</v>
      </c>
      <c r="D5" s="39">
        <v>0.63</v>
      </c>
      <c r="E5" s="39">
        <v>0.63</v>
      </c>
      <c r="F5" s="6"/>
    </row>
    <row r="6" spans="1:6" ht="15.75" customHeight="1">
      <c r="A6" s="9" t="s">
        <v>21</v>
      </c>
      <c r="B6" s="37">
        <v>0.14</v>
      </c>
      <c r="C6" s="38">
        <v>0.12</v>
      </c>
      <c r="D6" s="39">
        <v>0.35</v>
      </c>
      <c r="E6" s="39">
        <v>0.38</v>
      </c>
      <c r="F6" s="6"/>
    </row>
    <row r="7" spans="1:6" ht="15.75" customHeight="1">
      <c r="A7" s="9" t="s">
        <v>22</v>
      </c>
      <c r="B7" s="37">
        <v>0.08</v>
      </c>
      <c r="C7" s="38">
        <v>0.12</v>
      </c>
      <c r="D7" s="39">
        <v>0.4</v>
      </c>
      <c r="E7" s="39">
        <v>0.43</v>
      </c>
      <c r="F7" s="6"/>
    </row>
    <row r="8" spans="1:6" ht="15.75" customHeight="1">
      <c r="A8" s="10" t="s">
        <v>23</v>
      </c>
      <c r="B8" s="37">
        <v>0.03</v>
      </c>
      <c r="C8" s="39">
        <v>0.05</v>
      </c>
      <c r="D8" s="39">
        <v>0.2</v>
      </c>
      <c r="E8" s="39">
        <v>0.26</v>
      </c>
      <c r="F8" s="6"/>
    </row>
    <row r="9" spans="1:6" ht="15.75" customHeight="1">
      <c r="A9" s="10" t="s">
        <v>24</v>
      </c>
      <c r="B9" s="37">
        <v>0.06</v>
      </c>
      <c r="C9" s="39">
        <v>0.06</v>
      </c>
      <c r="D9" s="39">
        <v>0.23</v>
      </c>
      <c r="E9" s="39">
        <v>0.22</v>
      </c>
      <c r="F9" s="6"/>
    </row>
    <row r="10" spans="1:6" ht="15.75" customHeight="1">
      <c r="A10" s="10" t="s">
        <v>25</v>
      </c>
      <c r="B10" s="37">
        <v>0.01</v>
      </c>
      <c r="C10" s="39">
        <v>0.02</v>
      </c>
      <c r="D10" s="39">
        <v>0.09</v>
      </c>
      <c r="E10" s="39">
        <v>0.07</v>
      </c>
      <c r="F10" s="6"/>
    </row>
    <row r="11" spans="1:6" ht="15.75" customHeight="1">
      <c r="A11" s="10" t="s">
        <v>26</v>
      </c>
      <c r="B11" s="37">
        <v>0.01</v>
      </c>
      <c r="C11" s="39">
        <v>0.01</v>
      </c>
      <c r="D11" s="39">
        <v>0.14</v>
      </c>
      <c r="E11" s="39">
        <v>0.11</v>
      </c>
      <c r="F11" s="6"/>
    </row>
    <row r="12" spans="1:6" ht="15.75" customHeight="1">
      <c r="A12" s="10" t="s">
        <v>27</v>
      </c>
      <c r="B12" s="37">
        <v>0.04</v>
      </c>
      <c r="C12" s="39">
        <v>0.03</v>
      </c>
      <c r="D12" s="39">
        <v>0.12</v>
      </c>
      <c r="E12" s="39">
        <v>0.12</v>
      </c>
      <c r="F12" s="6"/>
    </row>
    <row r="13" spans="1:6" ht="15.75" customHeight="1">
      <c r="A13" s="10" t="s">
        <v>28</v>
      </c>
      <c r="B13" s="37">
        <v>0.02</v>
      </c>
      <c r="C13" s="39">
        <v>0.01</v>
      </c>
      <c r="D13" s="39">
        <v>0.18</v>
      </c>
      <c r="E13" s="39">
        <v>0.11</v>
      </c>
      <c r="F13" s="6"/>
    </row>
    <row r="14" spans="1:6" ht="15.75" customHeight="1">
      <c r="A14" s="11" t="s">
        <v>29</v>
      </c>
      <c r="B14" s="40">
        <v>0.01</v>
      </c>
      <c r="C14" s="41">
        <v>0</v>
      </c>
      <c r="D14" s="41">
        <v>0.02</v>
      </c>
      <c r="E14" s="41">
        <v>0.04</v>
      </c>
      <c r="F14" s="6"/>
    </row>
    <row r="15" spans="1:6" ht="15.75" customHeight="1">
      <c r="A15" s="12" t="s">
        <v>30</v>
      </c>
      <c r="B15" s="42"/>
      <c r="C15" s="41">
        <v>0</v>
      </c>
      <c r="D15" s="41"/>
      <c r="E15" s="41">
        <v>0.02</v>
      </c>
      <c r="F15" s="6"/>
    </row>
    <row r="16" spans="1:6" ht="15.75" customHeight="1">
      <c r="A16" s="16" t="s">
        <v>6</v>
      </c>
      <c r="B16" s="43">
        <f>SUM(B4:B15)</f>
        <v>1</v>
      </c>
      <c r="C16" s="43">
        <f>SUM(C4:C15)</f>
        <v>1</v>
      </c>
      <c r="D16" s="44"/>
      <c r="E16" s="45"/>
      <c r="F16" s="6"/>
    </row>
    <row r="17" spans="1:6" ht="12.75">
      <c r="A17" s="117" t="s">
        <v>31</v>
      </c>
      <c r="B17" s="118"/>
      <c r="C17" s="118"/>
      <c r="D17" s="118"/>
      <c r="E17" s="118"/>
      <c r="F17" s="6"/>
    </row>
    <row r="18" spans="1:6" ht="12.75">
      <c r="A18" s="6"/>
      <c r="B18" s="6"/>
      <c r="C18" s="6"/>
      <c r="D18" s="6"/>
      <c r="E18" s="6"/>
      <c r="F18" s="6"/>
    </row>
  </sheetData>
  <mergeCells count="1">
    <mergeCell ref="A17:E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I7" sqref="I7"/>
    </sheetView>
  </sheetViews>
  <sheetFormatPr defaultColWidth="11.421875" defaultRowHeight="12.75"/>
  <cols>
    <col min="1" max="1" width="34.7109375" style="0" customWidth="1"/>
    <col min="2" max="5" width="14.7109375" style="0" customWidth="1"/>
  </cols>
  <sheetData>
    <row r="1" ht="12.75">
      <c r="A1" s="17" t="s">
        <v>128</v>
      </c>
    </row>
    <row r="2" ht="12.75">
      <c r="A2" s="5"/>
    </row>
    <row r="3" spans="1:7" ht="49.5" customHeight="1">
      <c r="A3" s="18"/>
      <c r="B3" s="21" t="s">
        <v>33</v>
      </c>
      <c r="C3" s="21" t="s">
        <v>16</v>
      </c>
      <c r="D3" s="21" t="s">
        <v>17</v>
      </c>
      <c r="E3" s="21" t="s">
        <v>18</v>
      </c>
      <c r="F3" s="19"/>
      <c r="G3" s="19"/>
    </row>
    <row r="4" spans="1:5" ht="25.5" customHeight="1">
      <c r="A4" s="75" t="s">
        <v>34</v>
      </c>
      <c r="B4" s="76">
        <v>0.26</v>
      </c>
      <c r="C4" s="76">
        <v>0.2</v>
      </c>
      <c r="D4" s="77">
        <v>0.72</v>
      </c>
      <c r="E4" s="78">
        <v>0.65</v>
      </c>
    </row>
    <row r="5" spans="1:5" ht="25.5" customHeight="1">
      <c r="A5" s="79" t="s">
        <v>35</v>
      </c>
      <c r="B5" s="80">
        <v>0.43</v>
      </c>
      <c r="C5" s="80">
        <v>0.4</v>
      </c>
      <c r="D5" s="81">
        <v>0.84</v>
      </c>
      <c r="E5" s="81">
        <v>0.81</v>
      </c>
    </row>
    <row r="6" spans="1:8" ht="25.5" customHeight="1">
      <c r="A6" s="82" t="s">
        <v>120</v>
      </c>
      <c r="B6" s="83">
        <v>0.05</v>
      </c>
      <c r="C6" s="80">
        <v>0.08</v>
      </c>
      <c r="D6" s="84">
        <v>0.3</v>
      </c>
      <c r="E6" s="81">
        <v>0.4</v>
      </c>
      <c r="F6" s="20"/>
      <c r="G6" s="20"/>
      <c r="H6" s="20"/>
    </row>
    <row r="7" spans="1:8" ht="25.5" customHeight="1">
      <c r="A7" s="79" t="s">
        <v>36</v>
      </c>
      <c r="B7" s="80">
        <v>0.19</v>
      </c>
      <c r="C7" s="80">
        <v>0.2</v>
      </c>
      <c r="D7" s="81">
        <v>0.58</v>
      </c>
      <c r="E7" s="81">
        <v>0.51</v>
      </c>
      <c r="F7" s="20"/>
      <c r="G7" s="20"/>
      <c r="H7" s="20"/>
    </row>
    <row r="8" spans="1:8" ht="25.5" customHeight="1">
      <c r="A8" s="82" t="s">
        <v>37</v>
      </c>
      <c r="B8" s="83">
        <v>0</v>
      </c>
      <c r="C8" s="83">
        <v>0.01</v>
      </c>
      <c r="D8" s="84">
        <v>0.1</v>
      </c>
      <c r="E8" s="84">
        <v>0.12</v>
      </c>
      <c r="F8" s="20"/>
      <c r="G8" s="20"/>
      <c r="H8" s="20"/>
    </row>
    <row r="9" spans="1:8" ht="25.5" customHeight="1">
      <c r="A9" s="82" t="s">
        <v>38</v>
      </c>
      <c r="B9" s="83">
        <v>0.01</v>
      </c>
      <c r="C9" s="83">
        <v>0.01</v>
      </c>
      <c r="D9" s="84">
        <v>0.07</v>
      </c>
      <c r="E9" s="84">
        <v>0.08</v>
      </c>
      <c r="F9" s="20"/>
      <c r="G9" s="20"/>
      <c r="H9" s="20"/>
    </row>
    <row r="10" spans="1:5" ht="25.5" customHeight="1">
      <c r="A10" s="82" t="s">
        <v>106</v>
      </c>
      <c r="B10" s="83">
        <v>0.02</v>
      </c>
      <c r="C10" s="83">
        <v>0.03</v>
      </c>
      <c r="D10" s="84">
        <v>0.15</v>
      </c>
      <c r="E10" s="84">
        <v>0.15</v>
      </c>
    </row>
    <row r="11" spans="1:5" ht="25.5" customHeight="1">
      <c r="A11" s="85" t="s">
        <v>107</v>
      </c>
      <c r="B11" s="86">
        <v>0.02</v>
      </c>
      <c r="C11" s="86">
        <v>0.03</v>
      </c>
      <c r="D11" s="87">
        <v>0.1</v>
      </c>
      <c r="E11" s="87">
        <v>0.12</v>
      </c>
    </row>
    <row r="12" spans="1:5" ht="15.75" customHeight="1">
      <c r="A12" s="88" t="s">
        <v>121</v>
      </c>
      <c r="B12" s="86">
        <v>0.02</v>
      </c>
      <c r="C12" s="89">
        <v>0.02</v>
      </c>
      <c r="D12" s="87">
        <v>0.1</v>
      </c>
      <c r="E12" s="86">
        <v>0.11</v>
      </c>
    </row>
    <row r="13" spans="1:5" ht="15.75" customHeight="1">
      <c r="A13" s="88" t="s">
        <v>122</v>
      </c>
      <c r="B13" s="86"/>
      <c r="C13" s="89">
        <v>0.02</v>
      </c>
      <c r="D13" s="90"/>
      <c r="E13" s="91">
        <v>0.04</v>
      </c>
    </row>
    <row r="14" spans="1:5" ht="15.75" customHeight="1">
      <c r="A14" s="92" t="s">
        <v>6</v>
      </c>
      <c r="B14" s="93">
        <f>SUM(B4:B13)</f>
        <v>1</v>
      </c>
      <c r="C14" s="94">
        <f>SUM(C4:C13)</f>
        <v>1.0000000000000002</v>
      </c>
      <c r="D14" s="95"/>
      <c r="E14" s="96"/>
    </row>
    <row r="15" spans="1:7" ht="12.75">
      <c r="A15" s="119" t="s">
        <v>39</v>
      </c>
      <c r="B15" s="120"/>
      <c r="C15" s="120"/>
      <c r="D15" s="120"/>
      <c r="E15" s="120"/>
      <c r="F15" s="120"/>
      <c r="G15" s="120"/>
    </row>
  </sheetData>
  <mergeCells count="1">
    <mergeCell ref="A15:G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H15" sqref="H15"/>
    </sheetView>
  </sheetViews>
  <sheetFormatPr defaultColWidth="11.421875" defaultRowHeight="12.75"/>
  <cols>
    <col min="1" max="1" width="34.7109375" style="0" customWidth="1"/>
    <col min="2" max="5" width="14.7109375" style="0" customWidth="1"/>
  </cols>
  <sheetData>
    <row r="1" ht="12.75">
      <c r="A1" s="5" t="s">
        <v>124</v>
      </c>
    </row>
    <row r="2" ht="12.75">
      <c r="A2" s="5"/>
    </row>
    <row r="3" spans="1:5" ht="49.5" customHeight="1">
      <c r="A3" s="54" t="s">
        <v>40</v>
      </c>
      <c r="B3" s="49" t="s">
        <v>33</v>
      </c>
      <c r="C3" s="29" t="s">
        <v>16</v>
      </c>
      <c r="D3" s="49" t="s">
        <v>17</v>
      </c>
      <c r="E3" s="29" t="s">
        <v>18</v>
      </c>
    </row>
    <row r="4" spans="1:5" ht="15.75" customHeight="1">
      <c r="A4" s="30" t="s">
        <v>41</v>
      </c>
      <c r="B4" s="46">
        <v>0.43</v>
      </c>
      <c r="C4" s="31">
        <v>0.41</v>
      </c>
      <c r="D4" s="46">
        <v>0.66</v>
      </c>
      <c r="E4" s="31">
        <v>0.65</v>
      </c>
    </row>
    <row r="5" spans="1:5" ht="15.75" customHeight="1">
      <c r="A5" s="32" t="s">
        <v>42</v>
      </c>
      <c r="B5" s="47">
        <v>0.03</v>
      </c>
      <c r="C5" s="48">
        <v>0.04</v>
      </c>
      <c r="D5" s="47">
        <v>0.16</v>
      </c>
      <c r="E5" s="48">
        <v>0.16</v>
      </c>
    </row>
    <row r="6" spans="1:5" ht="15.75" customHeight="1">
      <c r="A6" s="30" t="s">
        <v>43</v>
      </c>
      <c r="B6" s="46">
        <v>0.3</v>
      </c>
      <c r="C6" s="31">
        <v>0.26</v>
      </c>
      <c r="D6" s="46">
        <v>0.78</v>
      </c>
      <c r="E6" s="31">
        <v>0.7</v>
      </c>
    </row>
    <row r="7" spans="1:5" ht="15.75" customHeight="1">
      <c r="A7" s="32" t="s">
        <v>44</v>
      </c>
      <c r="B7" s="46">
        <v>0.1</v>
      </c>
      <c r="C7" s="48">
        <v>0.06</v>
      </c>
      <c r="D7" s="46">
        <v>0.34</v>
      </c>
      <c r="E7" s="48">
        <v>0.29</v>
      </c>
    </row>
    <row r="8" spans="1:5" ht="25.5" customHeight="1">
      <c r="A8" s="32" t="s">
        <v>45</v>
      </c>
      <c r="B8" s="47">
        <v>0.08</v>
      </c>
      <c r="C8" s="48">
        <v>0.07</v>
      </c>
      <c r="D8" s="46">
        <v>0.46</v>
      </c>
      <c r="E8" s="48">
        <v>0.42</v>
      </c>
    </row>
    <row r="9" spans="1:5" ht="25.5" customHeight="1">
      <c r="A9" s="32" t="s">
        <v>46</v>
      </c>
      <c r="B9" s="47">
        <v>0</v>
      </c>
      <c r="C9" s="48">
        <v>0.02</v>
      </c>
      <c r="D9" s="47">
        <v>0.08</v>
      </c>
      <c r="E9" s="48">
        <v>0.14</v>
      </c>
    </row>
    <row r="10" spans="1:5" ht="25.5" customHeight="1">
      <c r="A10" s="32" t="s">
        <v>47</v>
      </c>
      <c r="B10" s="47">
        <v>0.01</v>
      </c>
      <c r="C10" s="48">
        <v>0.02</v>
      </c>
      <c r="D10" s="47">
        <v>0.16</v>
      </c>
      <c r="E10" s="48">
        <v>0.16</v>
      </c>
    </row>
    <row r="11" spans="1:5" ht="25.5" customHeight="1">
      <c r="A11" s="32" t="s">
        <v>48</v>
      </c>
      <c r="B11" s="47">
        <v>0</v>
      </c>
      <c r="C11" s="48">
        <v>0</v>
      </c>
      <c r="D11" s="47">
        <v>0.01</v>
      </c>
      <c r="E11" s="48">
        <v>0.01</v>
      </c>
    </row>
    <row r="12" spans="1:5" ht="25.5" customHeight="1">
      <c r="A12" s="32" t="s">
        <v>49</v>
      </c>
      <c r="B12" s="47">
        <v>0.01</v>
      </c>
      <c r="C12" s="48">
        <v>0.01</v>
      </c>
      <c r="D12" s="47">
        <v>0.03</v>
      </c>
      <c r="E12" s="48">
        <v>0.05</v>
      </c>
    </row>
    <row r="13" spans="1:5" ht="25.5" customHeight="1">
      <c r="A13" s="32" t="s">
        <v>50</v>
      </c>
      <c r="B13" s="47">
        <v>0</v>
      </c>
      <c r="C13" s="48">
        <v>0.01</v>
      </c>
      <c r="D13" s="47">
        <v>0.07</v>
      </c>
      <c r="E13" s="48">
        <v>0.06</v>
      </c>
    </row>
    <row r="14" spans="1:5" ht="25.5" customHeight="1">
      <c r="A14" s="32" t="s">
        <v>51</v>
      </c>
      <c r="B14" s="47">
        <v>0.03</v>
      </c>
      <c r="C14" s="48">
        <v>0.06</v>
      </c>
      <c r="D14" s="47">
        <v>0.08</v>
      </c>
      <c r="E14" s="48">
        <v>0.16</v>
      </c>
    </row>
    <row r="15" spans="1:5" ht="15.75" customHeight="1">
      <c r="A15" s="32" t="s">
        <v>52</v>
      </c>
      <c r="B15" s="47">
        <v>0.01</v>
      </c>
      <c r="C15" s="48">
        <v>0.04</v>
      </c>
      <c r="D15" s="47">
        <v>0.03</v>
      </c>
      <c r="E15" s="48">
        <v>0.05</v>
      </c>
    </row>
    <row r="16" spans="1:5" ht="15.75" customHeight="1">
      <c r="A16" s="33" t="s">
        <v>6</v>
      </c>
      <c r="B16" s="50">
        <v>1</v>
      </c>
      <c r="C16" s="51">
        <v>1</v>
      </c>
      <c r="D16" s="52" t="s">
        <v>53</v>
      </c>
      <c r="E16" s="53" t="s">
        <v>53</v>
      </c>
    </row>
    <row r="17" spans="1:5" ht="12.75">
      <c r="A17" s="121" t="s">
        <v>54</v>
      </c>
      <c r="B17" s="122"/>
      <c r="C17" s="122"/>
      <c r="D17" s="122"/>
      <c r="E17" s="122"/>
    </row>
  </sheetData>
  <mergeCells count="1">
    <mergeCell ref="A17:E17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27" sqref="D27"/>
    </sheetView>
  </sheetViews>
  <sheetFormatPr defaultColWidth="11.421875" defaultRowHeight="12.75"/>
  <cols>
    <col min="1" max="1" width="40.7109375" style="0" customWidth="1"/>
    <col min="2" max="5" width="14.7109375" style="0" customWidth="1"/>
  </cols>
  <sheetData>
    <row r="1" spans="1:5" ht="12.75">
      <c r="A1" s="5" t="s">
        <v>125</v>
      </c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49.5" customHeight="1">
      <c r="A3" s="55" t="s">
        <v>55</v>
      </c>
      <c r="B3" s="66" t="s">
        <v>33</v>
      </c>
      <c r="C3" s="66" t="s">
        <v>16</v>
      </c>
      <c r="D3" s="66" t="s">
        <v>17</v>
      </c>
      <c r="E3" s="66" t="s">
        <v>18</v>
      </c>
    </row>
    <row r="4" spans="1:5" ht="15.75" customHeight="1">
      <c r="A4" s="62" t="s">
        <v>108</v>
      </c>
      <c r="B4" s="57">
        <v>0.51</v>
      </c>
      <c r="C4" s="57">
        <v>0.43</v>
      </c>
      <c r="D4" s="57">
        <v>0.78</v>
      </c>
      <c r="E4" s="57">
        <v>0.69</v>
      </c>
    </row>
    <row r="5" spans="1:5" ht="15.75" customHeight="1">
      <c r="A5" s="63" t="s">
        <v>109</v>
      </c>
      <c r="B5" s="58">
        <v>0.07</v>
      </c>
      <c r="C5" s="58">
        <v>0.07</v>
      </c>
      <c r="D5" s="58">
        <v>0.36</v>
      </c>
      <c r="E5" s="58">
        <v>0.39</v>
      </c>
    </row>
    <row r="6" spans="1:5" ht="15.75" customHeight="1">
      <c r="A6" s="62" t="s">
        <v>110</v>
      </c>
      <c r="B6" s="57">
        <v>0.18</v>
      </c>
      <c r="C6" s="57">
        <v>0.2</v>
      </c>
      <c r="D6" s="57">
        <v>0.62</v>
      </c>
      <c r="E6" s="57">
        <v>0.59</v>
      </c>
    </row>
    <row r="7" spans="1:5" ht="15.75" customHeight="1">
      <c r="A7" s="63" t="s">
        <v>111</v>
      </c>
      <c r="B7" s="58">
        <v>0.09</v>
      </c>
      <c r="C7" s="58">
        <v>0.09</v>
      </c>
      <c r="D7" s="58">
        <v>0.36</v>
      </c>
      <c r="E7" s="58">
        <v>0.31</v>
      </c>
    </row>
    <row r="8" spans="1:5" ht="15.75" customHeight="1">
      <c r="A8" s="63" t="s">
        <v>112</v>
      </c>
      <c r="B8" s="58">
        <v>0</v>
      </c>
      <c r="C8" s="58">
        <v>0.02</v>
      </c>
      <c r="D8" s="58">
        <v>0.08</v>
      </c>
      <c r="E8" s="58">
        <v>0.16</v>
      </c>
    </row>
    <row r="9" spans="1:5" ht="15.75" customHeight="1">
      <c r="A9" s="63" t="s">
        <v>113</v>
      </c>
      <c r="B9" s="58">
        <v>0.07</v>
      </c>
      <c r="C9" s="58">
        <v>0.08</v>
      </c>
      <c r="D9" s="58">
        <v>0.31</v>
      </c>
      <c r="E9" s="58">
        <v>0.22</v>
      </c>
    </row>
    <row r="10" spans="1:5" ht="15.75" customHeight="1">
      <c r="A10" s="63" t="s">
        <v>114</v>
      </c>
      <c r="B10" s="58">
        <v>0.01</v>
      </c>
      <c r="C10" s="58">
        <v>0.01</v>
      </c>
      <c r="D10" s="58">
        <v>0.11</v>
      </c>
      <c r="E10" s="58">
        <v>0.07</v>
      </c>
    </row>
    <row r="11" spans="1:5" ht="15.75" customHeight="1">
      <c r="A11" s="63" t="s">
        <v>115</v>
      </c>
      <c r="B11" s="58">
        <v>0.02</v>
      </c>
      <c r="C11" s="58">
        <v>0.05</v>
      </c>
      <c r="D11" s="58">
        <v>0.15</v>
      </c>
      <c r="E11" s="58">
        <v>0.25</v>
      </c>
    </row>
    <row r="12" spans="1:5" ht="15.75" customHeight="1">
      <c r="A12" s="63" t="s">
        <v>116</v>
      </c>
      <c r="B12" s="58">
        <v>0.03</v>
      </c>
      <c r="C12" s="58">
        <v>0.03</v>
      </c>
      <c r="D12" s="58">
        <v>0.16</v>
      </c>
      <c r="E12" s="58">
        <v>0.19</v>
      </c>
    </row>
    <row r="13" spans="1:5" ht="15.75" customHeight="1">
      <c r="A13" s="64" t="s">
        <v>117</v>
      </c>
      <c r="B13" s="58">
        <v>0.01</v>
      </c>
      <c r="C13" s="58">
        <v>0.02</v>
      </c>
      <c r="D13" s="58">
        <v>0.08</v>
      </c>
      <c r="E13" s="58">
        <v>0.12</v>
      </c>
    </row>
    <row r="14" spans="1:5" ht="15.75" customHeight="1">
      <c r="A14" s="65" t="s">
        <v>30</v>
      </c>
      <c r="B14" s="59">
        <v>0.01</v>
      </c>
      <c r="C14" s="59">
        <v>0</v>
      </c>
      <c r="D14" s="59">
        <v>0</v>
      </c>
      <c r="E14" s="59">
        <v>0.01</v>
      </c>
    </row>
    <row r="15" spans="1:5" ht="15.75" customHeight="1">
      <c r="A15" s="56" t="s">
        <v>56</v>
      </c>
      <c r="B15" s="60">
        <f>SUM(B4:B14)</f>
        <v>1</v>
      </c>
      <c r="C15" s="61">
        <f>SUM(C4:C14)</f>
        <v>1</v>
      </c>
      <c r="D15" s="60"/>
      <c r="E15" s="60"/>
    </row>
    <row r="16" spans="1:5" ht="12.75">
      <c r="A16" s="123" t="s">
        <v>57</v>
      </c>
      <c r="B16" s="124"/>
      <c r="C16" s="124"/>
      <c r="D16" s="124"/>
      <c r="E16" s="125"/>
    </row>
    <row r="17" spans="1:5" ht="12.75">
      <c r="A17" s="6"/>
      <c r="B17" s="6"/>
      <c r="C17" s="6"/>
      <c r="D17" s="6"/>
      <c r="E17" s="6"/>
    </row>
  </sheetData>
  <mergeCells count="1">
    <mergeCell ref="A16:E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esquiepa</cp:lastModifiedBy>
  <dcterms:created xsi:type="dcterms:W3CDTF">1996-10-21T11:03:58Z</dcterms:created>
  <dcterms:modified xsi:type="dcterms:W3CDTF">2008-02-13T08:00:53Z</dcterms:modified>
  <cp:category/>
  <cp:version/>
  <cp:contentType/>
  <cp:contentStatus/>
</cp:coreProperties>
</file>