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tab1" sheetId="1" r:id="rId1"/>
    <sheet name="tab2" sheetId="2" r:id="rId2"/>
  </sheets>
  <externalReferences>
    <externalReference r:id="rId5"/>
    <externalReference r:id="rId6"/>
  </externalReferences>
  <definedNames>
    <definedName name="DATABASE">'[1]06_panel9'!#REF!</definedName>
    <definedName name="CRITERIA">'[1]06_panel9'!#REF!</definedName>
    <definedName name="EXTRACT">'[1]06_panel9'!#REF!</definedName>
  </definedNames>
  <calcPr fullCalcOnLoad="1"/>
</workbook>
</file>

<file path=xl/sharedStrings.xml><?xml version="1.0" encoding="utf-8"?>
<sst xmlns="http://schemas.openxmlformats.org/spreadsheetml/2006/main" count="59" uniqueCount="44">
  <si>
    <t>IUT</t>
  </si>
  <si>
    <t>STS</t>
  </si>
  <si>
    <t>Bacheliers généraux</t>
  </si>
  <si>
    <t>Bacheliers technologiques</t>
  </si>
  <si>
    <t xml:space="preserve"> -</t>
  </si>
  <si>
    <t>Ensemble bacheliers</t>
  </si>
  <si>
    <t>CPGE</t>
  </si>
  <si>
    <t>ensemble 2008</t>
  </si>
  <si>
    <t>avec mention</t>
  </si>
  <si>
    <t>sans mention</t>
  </si>
  <si>
    <t>1er cycle universitaire</t>
  </si>
  <si>
    <t>Total poursuites d'études supérieures</t>
  </si>
  <si>
    <t>Formations non supérieures</t>
  </si>
  <si>
    <t>dont : poursuites en  alternance</t>
  </si>
  <si>
    <t>Garçons</t>
  </si>
  <si>
    <t>Filles</t>
  </si>
  <si>
    <t>CPGE scientifiques</t>
  </si>
  <si>
    <t>1ers cycles d'écoles d'ingénieurs</t>
  </si>
  <si>
    <t>IUT secondaires ou STS industrielles</t>
  </si>
  <si>
    <t>PCEM / PCEP</t>
  </si>
  <si>
    <t>Formations du domaine de la santé</t>
  </si>
  <si>
    <t>licences non scientifiques</t>
  </si>
  <si>
    <t>Non poursuite d'études</t>
  </si>
  <si>
    <t xml:space="preserve">source : MESR-DGESIP-DGRI SIES / panels de bacheliers </t>
  </si>
  <si>
    <t>Ensemble bacheliers 2008</t>
  </si>
  <si>
    <t>écoles paramédicales (et préparations)</t>
  </si>
  <si>
    <t>Formations non scientifiques</t>
  </si>
  <si>
    <t>Formations scientifiques (hors santé)</t>
  </si>
  <si>
    <r>
      <t xml:space="preserve">[1] Poursuite d'études des bacheliers 2008 selon le type de bac et la mention (%) </t>
    </r>
    <r>
      <rPr>
        <sz val="10"/>
        <rFont val="Arial"/>
        <family val="2"/>
      </rPr>
      <t>(France métropolitaine)</t>
    </r>
  </si>
  <si>
    <t>rappel 1996*</t>
  </si>
  <si>
    <t xml:space="preserve">**élèves entrés en 6ème en 1989,  parvenus au baccalauréat en 1996 pour le plus grand nombre, et entre 1997 et 1999 pour les autres (panel 1989) </t>
  </si>
  <si>
    <t xml:space="preserve">*élèves entrés en 6ème en 1989,  parvenus au baccalauréat en 1996 pour le plus grand nombre, et entre 1997 et 1999 pour les autres (panel 1989) </t>
  </si>
  <si>
    <t>**écoles de commerce, d'ingénieurs, paramédicales, artistiques…</t>
  </si>
  <si>
    <t>CPGE commerciales et littéraires</t>
  </si>
  <si>
    <t>Rappel bacheliers 2002*</t>
  </si>
  <si>
    <t>Rappel bacheliers 1996**</t>
  </si>
  <si>
    <t xml:space="preserve">*élèves entrés en 6ème en 1995,  parvenus au baccalauréat en 2002 pour le plus grand nombre, et entre 2003 et 2005 pour les autres (panel 1995) </t>
  </si>
  <si>
    <t>autres formations***</t>
  </si>
  <si>
    <t>*** IUT et STS tertiaires, écoles de commerce, artistiques etc..</t>
  </si>
  <si>
    <r>
      <t xml:space="preserve">[2] Choix d'orientation des bacheliers et bachelières S à l'entrée dans l'enseignement supérieur (%) </t>
    </r>
    <r>
      <rPr>
        <sz val="10"/>
        <rFont val="Arial"/>
        <family val="2"/>
      </rPr>
      <t xml:space="preserve">(France métropolitaine)  </t>
    </r>
  </si>
  <si>
    <t>Bacheliers professionnels</t>
  </si>
  <si>
    <t>licences de sciences</t>
  </si>
  <si>
    <t>6-20 Le devenir des bacheliers 2008</t>
  </si>
  <si>
    <t>Autres formations supérieures**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</si>
</sst>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#,##0.0"/>
    <numFmt numFmtId="178" formatCode="#,##0.000\ _F;[Red]\-#,##0.000\ _F"/>
    <numFmt numFmtId="179" formatCode="#,##0.0\ _F;[Red]\-#,##0.0\ _F"/>
    <numFmt numFmtId="180" formatCode="0.0000000"/>
    <numFmt numFmtId="181" formatCode="0.00000000"/>
    <numFmt numFmtId="182" formatCode="00000"/>
    <numFmt numFmtId="183" formatCode="#,##0.00\ _€;[Red]#,##0.00\ _€"/>
    <numFmt numFmtId="184" formatCode="#,##0.000\ _€;[Red]#,##0.000\ _€"/>
    <numFmt numFmtId="185" formatCode="#,##0.0000\ _€;[Red]#,##0.0000\ _€"/>
    <numFmt numFmtId="186" formatCode="#,##0.00000\ _€;[Red]#,##0.00000\ _€"/>
    <numFmt numFmtId="187" formatCode="#,##0.0\ _€;[Red]#,##0.0\ _€"/>
    <numFmt numFmtId="188" formatCode="#,##0\ _€;[Red]#,##0\ _€"/>
    <numFmt numFmtId="189" formatCode="&quot;Vrai&quot;;&quot;Vrai&quot;;&quot;Faux&quot;"/>
    <numFmt numFmtId="190" formatCode="&quot;Actif&quot;;&quot;Actif&quot;;&quot;Inactif&quot;"/>
    <numFmt numFmtId="191" formatCode="0.0%"/>
    <numFmt numFmtId="192" formatCode="\+0.0"/>
    <numFmt numFmtId="193" formatCode="#,##0.0\ &quot;F&quot;"/>
    <numFmt numFmtId="194" formatCode="#,##0.0\ _F"/>
  </numFmts>
  <fonts count="15">
    <font>
      <sz val="10"/>
      <name val="Arial"/>
      <family val="0"/>
    </font>
    <font>
      <b/>
      <sz val="1.75"/>
      <name val="Arial"/>
      <family val="2"/>
    </font>
    <font>
      <sz val="3"/>
      <name val="Arial"/>
      <family val="2"/>
    </font>
    <font>
      <sz val="1.75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right" vertical="center"/>
    </xf>
    <xf numFmtId="1" fontId="6" fillId="2" borderId="7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1" fontId="6" fillId="3" borderId="3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(3) Niveau d'études souhaité par les nouveaux bacheliers à l'entrée des principales filières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'[2]graphique3'!$A$8</c:f>
              <c:strCache>
                <c:ptCount val="1"/>
                <c:pt idx="0">
                  <c:v>bac+2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'[2]graphique3'!$B$8:$E$8</c:f>
              <c:numCache>
                <c:ptCount val="4"/>
                <c:pt idx="0">
                  <c:v>1.1</c:v>
                </c:pt>
                <c:pt idx="1">
                  <c:v>17.6</c:v>
                </c:pt>
                <c:pt idx="2">
                  <c:v>23</c:v>
                </c:pt>
                <c:pt idx="3">
                  <c:v>49.4</c:v>
                </c:pt>
              </c:numCache>
            </c:numRef>
          </c:val>
        </c:ser>
        <c:ser>
          <c:idx val="1"/>
          <c:order val="1"/>
          <c:tx>
            <c:strRef>
              <c:f>'[2]graphique3'!$A$9</c:f>
              <c:strCache>
                <c:ptCount val="1"/>
                <c:pt idx="0">
                  <c:v>bac+3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'[2]graphique3'!$B$9:$E$9</c:f>
              <c:numCache>
                <c:ptCount val="4"/>
                <c:pt idx="0">
                  <c:v>0.7</c:v>
                </c:pt>
                <c:pt idx="1">
                  <c:v>20.4</c:v>
                </c:pt>
                <c:pt idx="2">
                  <c:v>26.9</c:v>
                </c:pt>
                <c:pt idx="3">
                  <c:v>25.1</c:v>
                </c:pt>
              </c:numCache>
            </c:numRef>
          </c:val>
        </c:ser>
        <c:ser>
          <c:idx val="2"/>
          <c:order val="2"/>
          <c:tx>
            <c:strRef>
              <c:f>'[2]graphique3'!$A$10</c:f>
              <c:strCache>
                <c:ptCount val="1"/>
                <c:pt idx="0">
                  <c:v>bac+4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'[2]graphique3'!$B$10:$E$10</c:f>
              <c:numCache>
                <c:ptCount val="4"/>
                <c:pt idx="0">
                  <c:v>4</c:v>
                </c:pt>
                <c:pt idx="1">
                  <c:v>27.8</c:v>
                </c:pt>
                <c:pt idx="2">
                  <c:v>17.9</c:v>
                </c:pt>
                <c:pt idx="3">
                  <c:v>13.2</c:v>
                </c:pt>
              </c:numCache>
            </c:numRef>
          </c:val>
        </c:ser>
        <c:ser>
          <c:idx val="3"/>
          <c:order val="3"/>
          <c:tx>
            <c:strRef>
              <c:f>'[2]graphique3'!$A$11</c:f>
              <c:strCache>
                <c:ptCount val="1"/>
                <c:pt idx="0">
                  <c:v>bac+5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'[2]graphique3'!$B$11:$E$11</c:f>
              <c:numCache>
                <c:ptCount val="4"/>
                <c:pt idx="0">
                  <c:v>80.3</c:v>
                </c:pt>
                <c:pt idx="1">
                  <c:v>26.7</c:v>
                </c:pt>
                <c:pt idx="2">
                  <c:v>30.5</c:v>
                </c:pt>
                <c:pt idx="3">
                  <c:v>10.7</c:v>
                </c:pt>
              </c:numCache>
            </c:numRef>
          </c:val>
        </c:ser>
        <c:ser>
          <c:idx val="4"/>
          <c:order val="4"/>
          <c:tx>
            <c:strRef>
              <c:f>'[2]graphique3'!$A$12</c:f>
              <c:strCache>
                <c:ptCount val="1"/>
                <c:pt idx="0">
                  <c:v>bac + 6 et plus 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'[2]graphique3'!$B$7:$E$7</c:f>
              <c:strCache>
                <c:ptCount val="4"/>
                <c:pt idx="0">
                  <c:v>CPGE</c:v>
                </c:pt>
                <c:pt idx="1">
                  <c:v>DEUG</c:v>
                </c:pt>
                <c:pt idx="2">
                  <c:v>IUT</c:v>
                </c:pt>
                <c:pt idx="3">
                  <c:v>BTS</c:v>
                </c:pt>
              </c:strCache>
            </c:strRef>
          </c:cat>
          <c:val>
            <c:numRef>
              <c:f>'[2]graphique3'!$B$12:$E$12</c:f>
              <c:numCache>
                <c:ptCount val="4"/>
                <c:pt idx="0">
                  <c:v>13.9</c:v>
                </c:pt>
                <c:pt idx="1">
                  <c:v>7.5</c:v>
                </c:pt>
                <c:pt idx="2">
                  <c:v>1.7</c:v>
                </c:pt>
                <c:pt idx="3">
                  <c:v>1.6</c:v>
                </c:pt>
              </c:numCache>
            </c:numRef>
          </c:val>
        </c:ser>
        <c:overlap val="100"/>
        <c:axId val="55131145"/>
        <c:axId val="26418258"/>
      </c:barChart>
      <c:catAx>
        <c:axId val="55131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22</xdr:row>
      <xdr:rowOff>0</xdr:rowOff>
    </xdr:from>
    <xdr:to>
      <xdr:col>6</xdr:col>
      <xdr:colOff>28575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00" y="4419600"/>
        <a:ext cx="414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mairsy\LOCALS~1\Temp\rers04_panel_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tharbr\Local%20Settings\Temporary%20Internet%20Files\OLK6\tabNI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06_pane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8"/>
      <sheetName val="graphique3"/>
      <sheetName val="graphique5"/>
      <sheetName val="graphique4"/>
    </sheetNames>
    <sheetDataSet>
      <sheetData sheetId="1">
        <row r="7">
          <cell r="B7" t="str">
            <v>CPGE</v>
          </cell>
          <cell r="C7" t="str">
            <v>DEUG</v>
          </cell>
          <cell r="D7" t="str">
            <v>IUT</v>
          </cell>
          <cell r="E7" t="str">
            <v>BTS</v>
          </cell>
        </row>
        <row r="8">
          <cell r="A8" t="str">
            <v>bac+2 </v>
          </cell>
          <cell r="B8">
            <v>1.1</v>
          </cell>
          <cell r="C8">
            <v>17.6</v>
          </cell>
          <cell r="D8">
            <v>23</v>
          </cell>
          <cell r="E8">
            <v>49.4</v>
          </cell>
        </row>
        <row r="9">
          <cell r="A9" t="str">
            <v>bac+3 </v>
          </cell>
          <cell r="B9">
            <v>0.7</v>
          </cell>
          <cell r="C9">
            <v>20.4</v>
          </cell>
          <cell r="D9">
            <v>26.9</v>
          </cell>
          <cell r="E9">
            <v>25.1</v>
          </cell>
        </row>
        <row r="10">
          <cell r="A10" t="str">
            <v>bac+4 </v>
          </cell>
          <cell r="B10">
            <v>4</v>
          </cell>
          <cell r="C10">
            <v>27.8</v>
          </cell>
          <cell r="D10">
            <v>17.9</v>
          </cell>
          <cell r="E10">
            <v>13.2</v>
          </cell>
        </row>
        <row r="11">
          <cell r="A11" t="str">
            <v>bac+5</v>
          </cell>
          <cell r="B11">
            <v>80.3</v>
          </cell>
          <cell r="C11">
            <v>26.7</v>
          </cell>
          <cell r="D11">
            <v>30.5</v>
          </cell>
          <cell r="E11">
            <v>10.7</v>
          </cell>
        </row>
        <row r="12">
          <cell r="A12" t="str">
            <v>bac + 6 et plus </v>
          </cell>
          <cell r="B12">
            <v>13.9</v>
          </cell>
          <cell r="C12">
            <v>7.5</v>
          </cell>
          <cell r="D12">
            <v>1.7</v>
          </cell>
          <cell r="E12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10.28125" defaultRowHeight="12.75"/>
  <cols>
    <col min="1" max="1" width="17.57421875" style="0" customWidth="1"/>
    <col min="2" max="2" width="16.00390625" style="0" customWidth="1"/>
    <col min="3" max="3" width="10.57421875" style="0" customWidth="1"/>
    <col min="4" max="4" width="12.8515625" style="0" customWidth="1"/>
    <col min="5" max="5" width="9.8515625" style="0" customWidth="1"/>
    <col min="6" max="6" width="9.140625" style="0" customWidth="1"/>
    <col min="7" max="7" width="11.7109375" style="0" customWidth="1"/>
    <col min="8" max="8" width="12.28125" style="0" customWidth="1"/>
    <col min="9" max="9" width="10.421875" style="0" customWidth="1"/>
    <col min="10" max="10" width="10.57421875" style="0" customWidth="1"/>
  </cols>
  <sheetData>
    <row r="1" spans="1:4" ht="15.75" customHeight="1">
      <c r="A1" s="19" t="s">
        <v>42</v>
      </c>
      <c r="B1" s="1"/>
      <c r="C1" s="1"/>
      <c r="D1" s="1"/>
    </row>
    <row r="2" ht="12.75" customHeight="1">
      <c r="A2" s="9"/>
    </row>
    <row r="3" spans="1:5" ht="12.75" customHeight="1">
      <c r="A3" s="10" t="s">
        <v>28</v>
      </c>
      <c r="B3" s="1"/>
      <c r="C3" s="1"/>
      <c r="D3" s="1"/>
      <c r="E3" s="1"/>
    </row>
    <row r="4" ht="15.75" customHeight="1">
      <c r="J4" s="2"/>
    </row>
    <row r="5" spans="1:11" s="25" customFormat="1" ht="53.25" customHeight="1">
      <c r="A5" s="20"/>
      <c r="B5" s="21"/>
      <c r="C5" s="22" t="s">
        <v>6</v>
      </c>
      <c r="D5" s="22" t="s">
        <v>10</v>
      </c>
      <c r="E5" s="22" t="s">
        <v>0</v>
      </c>
      <c r="F5" s="22" t="s">
        <v>1</v>
      </c>
      <c r="G5" s="22" t="s">
        <v>43</v>
      </c>
      <c r="H5" s="22" t="s">
        <v>11</v>
      </c>
      <c r="I5" s="23" t="s">
        <v>13</v>
      </c>
      <c r="J5" s="24" t="s">
        <v>12</v>
      </c>
      <c r="K5" s="24" t="s">
        <v>22</v>
      </c>
    </row>
    <row r="6" spans="1:11" s="25" customFormat="1" ht="14.25" customHeight="1">
      <c r="A6" s="60" t="s">
        <v>2</v>
      </c>
      <c r="B6" s="26" t="s">
        <v>8</v>
      </c>
      <c r="C6" s="27">
        <v>23</v>
      </c>
      <c r="D6" s="27">
        <v>42</v>
      </c>
      <c r="E6" s="27">
        <v>10</v>
      </c>
      <c r="F6" s="27">
        <v>4</v>
      </c>
      <c r="G6" s="27">
        <v>18</v>
      </c>
      <c r="H6" s="27">
        <f>SUM(C6:G6)</f>
        <v>97</v>
      </c>
      <c r="I6" s="28">
        <v>1</v>
      </c>
      <c r="J6" s="28">
        <v>2</v>
      </c>
      <c r="K6" s="28">
        <v>1</v>
      </c>
    </row>
    <row r="7" spans="1:11" s="25" customFormat="1" ht="14.25" customHeight="1">
      <c r="A7" s="61"/>
      <c r="B7" s="29" t="s">
        <v>9</v>
      </c>
      <c r="C7" s="30">
        <v>2</v>
      </c>
      <c r="D7" s="30">
        <v>50</v>
      </c>
      <c r="E7" s="30">
        <v>12</v>
      </c>
      <c r="F7" s="30">
        <v>12</v>
      </c>
      <c r="G7" s="30">
        <v>16</v>
      </c>
      <c r="H7" s="31">
        <f aca="true" t="shared" si="0" ref="H7:H19">SUM(C7:G7)</f>
        <v>92</v>
      </c>
      <c r="I7" s="31">
        <v>2</v>
      </c>
      <c r="J7" s="31">
        <v>3</v>
      </c>
      <c r="K7" s="31">
        <v>5</v>
      </c>
    </row>
    <row r="8" spans="1:11" s="25" customFormat="1" ht="14.25" customHeight="1">
      <c r="A8" s="61"/>
      <c r="B8" s="32" t="s">
        <v>7</v>
      </c>
      <c r="C8" s="33">
        <v>13</v>
      </c>
      <c r="D8" s="33">
        <v>46</v>
      </c>
      <c r="E8" s="33">
        <v>11</v>
      </c>
      <c r="F8" s="33">
        <v>8</v>
      </c>
      <c r="G8" s="33">
        <v>17</v>
      </c>
      <c r="H8" s="34">
        <f t="shared" si="0"/>
        <v>95</v>
      </c>
      <c r="I8" s="35">
        <v>1</v>
      </c>
      <c r="J8" s="34">
        <v>2</v>
      </c>
      <c r="K8" s="34">
        <v>3</v>
      </c>
    </row>
    <row r="9" spans="1:11" s="39" customFormat="1" ht="14.25" customHeight="1">
      <c r="A9" s="61"/>
      <c r="B9" s="36" t="s">
        <v>29</v>
      </c>
      <c r="C9" s="37">
        <v>12</v>
      </c>
      <c r="D9" s="37">
        <v>56</v>
      </c>
      <c r="E9" s="37">
        <v>10</v>
      </c>
      <c r="F9" s="37">
        <v>9</v>
      </c>
      <c r="G9" s="37">
        <v>9</v>
      </c>
      <c r="H9" s="38">
        <f t="shared" si="0"/>
        <v>96</v>
      </c>
      <c r="I9" s="37">
        <v>1</v>
      </c>
      <c r="J9" s="37">
        <v>2</v>
      </c>
      <c r="K9" s="37">
        <v>2</v>
      </c>
    </row>
    <row r="10" spans="1:11" s="25" customFormat="1" ht="14.25" customHeight="1">
      <c r="A10" s="61" t="s">
        <v>3</v>
      </c>
      <c r="B10" s="26" t="s">
        <v>8</v>
      </c>
      <c r="C10" s="27">
        <v>5</v>
      </c>
      <c r="D10" s="27">
        <v>9</v>
      </c>
      <c r="E10" s="27">
        <v>17</v>
      </c>
      <c r="F10" s="27">
        <v>47</v>
      </c>
      <c r="G10" s="27">
        <v>15</v>
      </c>
      <c r="H10" s="27">
        <f>SUM(C10:G10)</f>
        <v>93</v>
      </c>
      <c r="I10" s="28">
        <v>9</v>
      </c>
      <c r="J10" s="28">
        <v>3</v>
      </c>
      <c r="K10" s="28">
        <v>4</v>
      </c>
    </row>
    <row r="11" spans="1:11" s="25" customFormat="1" ht="14.25" customHeight="1">
      <c r="A11" s="61"/>
      <c r="B11" s="29" t="s">
        <v>9</v>
      </c>
      <c r="C11" s="30" t="s">
        <v>4</v>
      </c>
      <c r="D11" s="30">
        <v>15</v>
      </c>
      <c r="E11" s="30">
        <v>7</v>
      </c>
      <c r="F11" s="30">
        <v>46</v>
      </c>
      <c r="G11" s="30">
        <v>13</v>
      </c>
      <c r="H11" s="31">
        <f t="shared" si="0"/>
        <v>81</v>
      </c>
      <c r="I11" s="31">
        <v>10</v>
      </c>
      <c r="J11" s="31">
        <v>5</v>
      </c>
      <c r="K11" s="31">
        <v>14</v>
      </c>
    </row>
    <row r="12" spans="1:11" s="25" customFormat="1" ht="14.25" customHeight="1">
      <c r="A12" s="61"/>
      <c r="B12" s="32" t="s">
        <v>7</v>
      </c>
      <c r="C12" s="33">
        <v>2</v>
      </c>
      <c r="D12" s="33">
        <v>13</v>
      </c>
      <c r="E12" s="33">
        <v>10</v>
      </c>
      <c r="F12" s="33">
        <v>46</v>
      </c>
      <c r="G12" s="33">
        <v>14</v>
      </c>
      <c r="H12" s="34">
        <f t="shared" si="0"/>
        <v>85</v>
      </c>
      <c r="I12" s="35">
        <v>8</v>
      </c>
      <c r="J12" s="34">
        <v>4</v>
      </c>
      <c r="K12" s="34">
        <v>11</v>
      </c>
    </row>
    <row r="13" spans="1:11" s="39" customFormat="1" ht="14.25" customHeight="1">
      <c r="A13" s="62"/>
      <c r="B13" s="36" t="s">
        <v>29</v>
      </c>
      <c r="C13" s="37">
        <v>1</v>
      </c>
      <c r="D13" s="37">
        <v>20</v>
      </c>
      <c r="E13" s="37">
        <v>11</v>
      </c>
      <c r="F13" s="37">
        <v>49</v>
      </c>
      <c r="G13" s="37">
        <v>6</v>
      </c>
      <c r="H13" s="38">
        <f t="shared" si="0"/>
        <v>87</v>
      </c>
      <c r="I13" s="37">
        <v>5</v>
      </c>
      <c r="J13" s="37">
        <v>4</v>
      </c>
      <c r="K13" s="37">
        <v>9</v>
      </c>
    </row>
    <row r="14" spans="1:11" s="25" customFormat="1" ht="14.25" customHeight="1">
      <c r="A14" s="62" t="s">
        <v>40</v>
      </c>
      <c r="B14" s="26" t="s">
        <v>8</v>
      </c>
      <c r="C14" s="40" t="s">
        <v>4</v>
      </c>
      <c r="D14" s="40">
        <v>3</v>
      </c>
      <c r="E14" s="40">
        <v>2</v>
      </c>
      <c r="F14" s="40">
        <v>51</v>
      </c>
      <c r="G14" s="40">
        <v>2</v>
      </c>
      <c r="H14" s="27">
        <f>SUM(C14:G14)</f>
        <v>58</v>
      </c>
      <c r="I14" s="28">
        <v>30</v>
      </c>
      <c r="J14" s="28">
        <v>7</v>
      </c>
      <c r="K14" s="28">
        <v>35</v>
      </c>
    </row>
    <row r="15" spans="1:11" s="25" customFormat="1" ht="14.25" customHeight="1">
      <c r="A15" s="62"/>
      <c r="B15" s="29" t="s">
        <v>9</v>
      </c>
      <c r="C15" s="41" t="s">
        <v>4</v>
      </c>
      <c r="D15" s="41">
        <v>6</v>
      </c>
      <c r="E15" s="41">
        <v>1</v>
      </c>
      <c r="F15" s="41">
        <v>29</v>
      </c>
      <c r="G15" s="41">
        <v>2</v>
      </c>
      <c r="H15" s="31">
        <f t="shared" si="0"/>
        <v>38</v>
      </c>
      <c r="I15" s="31">
        <v>19</v>
      </c>
      <c r="J15" s="31">
        <v>8</v>
      </c>
      <c r="K15" s="31">
        <v>54</v>
      </c>
    </row>
    <row r="16" spans="1:11" s="25" customFormat="1" ht="14.25" customHeight="1">
      <c r="A16" s="62"/>
      <c r="B16" s="32" t="s">
        <v>7</v>
      </c>
      <c r="C16" s="33" t="s">
        <v>4</v>
      </c>
      <c r="D16" s="33">
        <v>5</v>
      </c>
      <c r="E16" s="33">
        <v>1</v>
      </c>
      <c r="F16" s="33">
        <v>39</v>
      </c>
      <c r="G16" s="33">
        <v>2</v>
      </c>
      <c r="H16" s="34">
        <f t="shared" si="0"/>
        <v>47</v>
      </c>
      <c r="I16" s="35">
        <v>20</v>
      </c>
      <c r="J16" s="35">
        <v>8</v>
      </c>
      <c r="K16" s="35">
        <v>45</v>
      </c>
    </row>
    <row r="17" spans="1:11" s="39" customFormat="1" ht="14.25" customHeight="1">
      <c r="A17" s="62"/>
      <c r="B17" s="36" t="s">
        <v>29</v>
      </c>
      <c r="C17" s="37" t="s">
        <v>4</v>
      </c>
      <c r="D17" s="37">
        <v>6</v>
      </c>
      <c r="E17" s="37">
        <v>1</v>
      </c>
      <c r="F17" s="37">
        <v>21</v>
      </c>
      <c r="G17" s="37">
        <v>1</v>
      </c>
      <c r="H17" s="38">
        <f t="shared" si="0"/>
        <v>29</v>
      </c>
      <c r="I17" s="37">
        <v>12</v>
      </c>
      <c r="J17" s="37">
        <v>8</v>
      </c>
      <c r="K17" s="37">
        <v>63</v>
      </c>
    </row>
    <row r="18" spans="1:11" s="25" customFormat="1" ht="14.25" customHeight="1">
      <c r="A18" s="63" t="s">
        <v>5</v>
      </c>
      <c r="B18" s="32" t="s">
        <v>7</v>
      </c>
      <c r="C18" s="42">
        <v>8</v>
      </c>
      <c r="D18" s="42">
        <v>31</v>
      </c>
      <c r="E18" s="42">
        <v>9</v>
      </c>
      <c r="F18" s="42">
        <v>23</v>
      </c>
      <c r="G18" s="42">
        <v>14</v>
      </c>
      <c r="H18" s="43">
        <f t="shared" si="0"/>
        <v>85</v>
      </c>
      <c r="I18" s="44">
        <v>6</v>
      </c>
      <c r="J18" s="42">
        <v>4</v>
      </c>
      <c r="K18" s="42">
        <v>11</v>
      </c>
    </row>
    <row r="19" spans="1:11" s="25" customFormat="1" ht="14.25" customHeight="1">
      <c r="A19" s="62"/>
      <c r="B19" s="36" t="s">
        <v>29</v>
      </c>
      <c r="C19" s="37">
        <v>8</v>
      </c>
      <c r="D19" s="37">
        <v>40</v>
      </c>
      <c r="E19" s="37">
        <v>9</v>
      </c>
      <c r="F19" s="37">
        <v>21</v>
      </c>
      <c r="G19" s="37">
        <v>7</v>
      </c>
      <c r="H19" s="37">
        <f t="shared" si="0"/>
        <v>85</v>
      </c>
      <c r="I19" s="37">
        <v>4</v>
      </c>
      <c r="J19" s="37">
        <v>3</v>
      </c>
      <c r="K19" s="37">
        <v>12</v>
      </c>
    </row>
    <row r="20" spans="1:2" ht="12.75">
      <c r="A20" s="13" t="s">
        <v>23</v>
      </c>
      <c r="B20" s="3"/>
    </row>
    <row r="21" ht="12.75">
      <c r="A21" s="16" t="s">
        <v>31</v>
      </c>
    </row>
    <row r="22" spans="1:7" ht="12.75">
      <c r="A22" s="16" t="s">
        <v>32</v>
      </c>
      <c r="B22" s="4"/>
      <c r="C22" s="4"/>
      <c r="D22" s="4"/>
      <c r="E22" s="4"/>
      <c r="F22" s="4"/>
      <c r="G22" s="4"/>
    </row>
    <row r="24" spans="1:7" ht="12.75">
      <c r="A24" s="5"/>
      <c r="B24" s="6"/>
      <c r="C24" s="7"/>
      <c r="D24" s="8"/>
      <c r="E24" s="7"/>
      <c r="F24" s="8"/>
      <c r="G24" s="7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mergeCells count="4">
    <mergeCell ref="A6:A9"/>
    <mergeCell ref="A10:A13"/>
    <mergeCell ref="A14:A17"/>
    <mergeCell ref="A18:A19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A16384"/>
    </sheetView>
  </sheetViews>
  <sheetFormatPr defaultColWidth="11.421875" defaultRowHeight="12.75"/>
  <cols>
    <col min="1" max="1" width="33.57421875" style="0" customWidth="1"/>
    <col min="2" max="2" width="14.140625" style="0" customWidth="1"/>
    <col min="3" max="3" width="13.8515625" style="0" customWidth="1"/>
    <col min="4" max="4" width="15.00390625" style="0" customWidth="1"/>
    <col min="5" max="5" width="14.00390625" style="12" customWidth="1"/>
    <col min="6" max="6" width="15.7109375" style="12" customWidth="1"/>
  </cols>
  <sheetData>
    <row r="1" spans="1:6" ht="16.5" customHeight="1">
      <c r="A1" s="18" t="s">
        <v>39</v>
      </c>
      <c r="B1" s="18"/>
      <c r="C1" s="18"/>
      <c r="D1" s="18"/>
      <c r="E1" s="18"/>
      <c r="F1" s="18"/>
    </row>
    <row r="2" spans="1:3" ht="15.75" customHeight="1">
      <c r="A2" s="14"/>
      <c r="B2" s="9"/>
      <c r="C2" s="9"/>
    </row>
    <row r="3" spans="1:6" ht="14.25" customHeight="1">
      <c r="A3" s="14"/>
      <c r="D3" s="11"/>
      <c r="F3" s="15"/>
    </row>
    <row r="4" spans="1:6" s="49" customFormat="1" ht="35.25" customHeight="1">
      <c r="A4" s="45"/>
      <c r="B4" s="46" t="s">
        <v>14</v>
      </c>
      <c r="C4" s="47" t="s">
        <v>15</v>
      </c>
      <c r="D4" s="47" t="s">
        <v>24</v>
      </c>
      <c r="E4" s="48" t="s">
        <v>34</v>
      </c>
      <c r="F4" s="48" t="s">
        <v>35</v>
      </c>
    </row>
    <row r="5" spans="1:6" s="49" customFormat="1" ht="19.5" customHeight="1">
      <c r="A5" s="50" t="s">
        <v>41</v>
      </c>
      <c r="B5" s="51">
        <v>10</v>
      </c>
      <c r="C5" s="51">
        <v>12</v>
      </c>
      <c r="D5" s="51">
        <v>11</v>
      </c>
      <c r="E5" s="52">
        <v>17</v>
      </c>
      <c r="F5" s="52">
        <v>24</v>
      </c>
    </row>
    <row r="6" spans="1:6" s="49" customFormat="1" ht="18" customHeight="1">
      <c r="A6" s="50" t="s">
        <v>16</v>
      </c>
      <c r="B6" s="53">
        <v>18</v>
      </c>
      <c r="C6" s="53">
        <v>9</v>
      </c>
      <c r="D6" s="53">
        <v>14</v>
      </c>
      <c r="E6" s="52">
        <v>14</v>
      </c>
      <c r="F6" s="52">
        <v>16</v>
      </c>
    </row>
    <row r="7" spans="1:6" s="49" customFormat="1" ht="19.5" customHeight="1">
      <c r="A7" s="50" t="s">
        <v>17</v>
      </c>
      <c r="B7" s="53">
        <v>10</v>
      </c>
      <c r="C7" s="53">
        <v>3</v>
      </c>
      <c r="D7" s="53">
        <v>6</v>
      </c>
      <c r="E7" s="52">
        <v>6</v>
      </c>
      <c r="F7" s="52">
        <v>5</v>
      </c>
    </row>
    <row r="8" spans="1:6" s="49" customFormat="1" ht="19.5" customHeight="1">
      <c r="A8" s="50" t="s">
        <v>18</v>
      </c>
      <c r="B8" s="53">
        <v>16</v>
      </c>
      <c r="C8" s="53">
        <v>7</v>
      </c>
      <c r="D8" s="53">
        <v>11</v>
      </c>
      <c r="E8" s="52">
        <v>12</v>
      </c>
      <c r="F8" s="52">
        <v>16</v>
      </c>
    </row>
    <row r="9" spans="1:6" s="49" customFormat="1" ht="19.5" customHeight="1">
      <c r="A9" s="54" t="s">
        <v>27</v>
      </c>
      <c r="B9" s="55">
        <f>SUM(B5:B8)</f>
        <v>54</v>
      </c>
      <c r="C9" s="55">
        <f>SUM(C5:C8)</f>
        <v>31</v>
      </c>
      <c r="D9" s="55">
        <f>SUM(D5:D8)</f>
        <v>42</v>
      </c>
      <c r="E9" s="56">
        <f>SUM(E5:E8)</f>
        <v>49</v>
      </c>
      <c r="F9" s="56">
        <f>SUM(F5:F8)</f>
        <v>61</v>
      </c>
    </row>
    <row r="10" spans="1:6" s="49" customFormat="1" ht="19.5" customHeight="1">
      <c r="A10" s="50" t="s">
        <v>19</v>
      </c>
      <c r="B10" s="53">
        <v>15</v>
      </c>
      <c r="C10" s="53">
        <v>28</v>
      </c>
      <c r="D10" s="53">
        <v>21</v>
      </c>
      <c r="E10" s="52">
        <v>15</v>
      </c>
      <c r="F10" s="52">
        <v>13</v>
      </c>
    </row>
    <row r="11" spans="1:6" s="49" customFormat="1" ht="19.5" customHeight="1">
      <c r="A11" s="50" t="s">
        <v>25</v>
      </c>
      <c r="B11" s="53">
        <v>3</v>
      </c>
      <c r="C11" s="53">
        <v>9</v>
      </c>
      <c r="D11" s="53">
        <v>6</v>
      </c>
      <c r="E11" s="52">
        <v>4</v>
      </c>
      <c r="F11" s="52">
        <v>4</v>
      </c>
    </row>
    <row r="12" spans="1:6" s="49" customFormat="1" ht="19.5" customHeight="1">
      <c r="A12" s="54" t="s">
        <v>20</v>
      </c>
      <c r="B12" s="55">
        <f>SUM(B10:B11)</f>
        <v>18</v>
      </c>
      <c r="C12" s="55">
        <f>SUM(C10:C11)</f>
        <v>37</v>
      </c>
      <c r="D12" s="55">
        <f>SUM(D10:D11)</f>
        <v>27</v>
      </c>
      <c r="E12" s="56">
        <f>SUM(E10:E11)</f>
        <v>19</v>
      </c>
      <c r="F12" s="56">
        <f>SUM(F10:F11)</f>
        <v>17</v>
      </c>
    </row>
    <row r="13" spans="1:6" s="49" customFormat="1" ht="19.5" customHeight="1">
      <c r="A13" s="57" t="s">
        <v>33</v>
      </c>
      <c r="B13" s="58">
        <v>3</v>
      </c>
      <c r="C13" s="58">
        <v>6</v>
      </c>
      <c r="D13" s="58">
        <v>5</v>
      </c>
      <c r="E13" s="59">
        <v>4</v>
      </c>
      <c r="F13" s="59">
        <v>3</v>
      </c>
    </row>
    <row r="14" spans="1:6" s="49" customFormat="1" ht="19.5" customHeight="1">
      <c r="A14" s="57" t="s">
        <v>21</v>
      </c>
      <c r="B14" s="58">
        <v>10</v>
      </c>
      <c r="C14" s="58">
        <v>12</v>
      </c>
      <c r="D14" s="58">
        <v>11</v>
      </c>
      <c r="E14" s="59">
        <v>14</v>
      </c>
      <c r="F14" s="59">
        <v>12</v>
      </c>
    </row>
    <row r="15" spans="1:6" s="49" customFormat="1" ht="19.5" customHeight="1">
      <c r="A15" s="57" t="s">
        <v>37</v>
      </c>
      <c r="B15" s="58">
        <v>15</v>
      </c>
      <c r="C15" s="58">
        <v>14</v>
      </c>
      <c r="D15" s="58">
        <v>15</v>
      </c>
      <c r="E15" s="59">
        <v>14</v>
      </c>
      <c r="F15" s="59">
        <v>7</v>
      </c>
    </row>
    <row r="16" spans="1:6" s="49" customFormat="1" ht="19.5" customHeight="1">
      <c r="A16" s="54" t="s">
        <v>26</v>
      </c>
      <c r="B16" s="55">
        <f>SUM(B13:B15)</f>
        <v>28</v>
      </c>
      <c r="C16" s="55">
        <f>SUM(C13:C15)</f>
        <v>32</v>
      </c>
      <c r="D16" s="55">
        <f>SUM(D13:D15)</f>
        <v>31</v>
      </c>
      <c r="E16" s="56">
        <f>SUM(E13:E15)</f>
        <v>32</v>
      </c>
      <c r="F16" s="56">
        <f>SUM(F13:F15)</f>
        <v>22</v>
      </c>
    </row>
    <row r="17" spans="1:3" ht="15" customHeight="1">
      <c r="A17" s="13" t="s">
        <v>23</v>
      </c>
      <c r="B17" s="9"/>
      <c r="C17" s="9"/>
    </row>
    <row r="18" spans="1:6" ht="12.75" customHeight="1">
      <c r="A18" s="64" t="s">
        <v>36</v>
      </c>
      <c r="B18" s="64"/>
      <c r="C18" s="64"/>
      <c r="D18" s="64"/>
      <c r="E18" s="64"/>
      <c r="F18" s="64"/>
    </row>
    <row r="19" spans="1:4" ht="12.75">
      <c r="A19" s="16" t="s">
        <v>30</v>
      </c>
      <c r="B19" s="16"/>
      <c r="C19" s="16"/>
      <c r="D19" s="16"/>
    </row>
    <row r="20" ht="12.75">
      <c r="A20" s="17" t="s">
        <v>38</v>
      </c>
    </row>
  </sheetData>
  <mergeCells count="1">
    <mergeCell ref="A18:F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lemairsy</dc:creator>
  <cp:keywords/>
  <dc:description/>
  <cp:lastModifiedBy>viallaan</cp:lastModifiedBy>
  <cp:lastPrinted>2010-05-19T14:48:14Z</cp:lastPrinted>
  <dcterms:created xsi:type="dcterms:W3CDTF">2010-04-12T09:34:52Z</dcterms:created>
  <dcterms:modified xsi:type="dcterms:W3CDTF">2010-12-17T10:32:40Z</dcterms:modified>
  <cp:category/>
  <cp:version/>
  <cp:contentType/>
  <cp:contentStatus/>
</cp:coreProperties>
</file>