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Tab1" sheetId="1" r:id="rId1"/>
    <sheet name="Tab2" sheetId="2" r:id="rId2"/>
    <sheet name="Tab3" sheetId="3" r:id="rId3"/>
    <sheet name="Gra1" sheetId="4" r:id="rId4"/>
    <sheet name="Gra2" sheetId="5" r:id="rId5"/>
    <sheet name="Gra3" sheetId="6" r:id="rId6"/>
    <sheet name="Définitions" sheetId="7" r:id="rId7"/>
  </sheets>
  <externalReferences>
    <externalReference r:id="rId10"/>
    <externalReference r:id="rId11"/>
    <externalReference r:id="rId12"/>
    <externalReference r:id="rId13"/>
    <externalReference r:id="rId14"/>
    <externalReference r:id="rId15"/>
  </externalReferences>
  <definedNames>
    <definedName name="N_DEPARTEMENT">#REF!</definedName>
  </definedNames>
  <calcPr fullCalcOnLoad="1"/>
</workbook>
</file>

<file path=xl/sharedStrings.xml><?xml version="1.0" encoding="utf-8"?>
<sst xmlns="http://schemas.openxmlformats.org/spreadsheetml/2006/main" count="123" uniqueCount="100">
  <si>
    <t>Concours</t>
  </si>
  <si>
    <t>Postes</t>
  </si>
  <si>
    <t>Total concours externes</t>
  </si>
  <si>
    <t>Premier concours interne</t>
  </si>
  <si>
    <t>Total concours internes</t>
  </si>
  <si>
    <t>Inscrits</t>
  </si>
  <si>
    <t>Présents</t>
  </si>
  <si>
    <t>Taux de réussite</t>
  </si>
  <si>
    <t>Taux de couverture</t>
  </si>
  <si>
    <t>Concours externe</t>
  </si>
  <si>
    <t xml:space="preserve">Concours externe spécial langues régionales </t>
  </si>
  <si>
    <t>Troisième concours</t>
  </si>
  <si>
    <t>Second concours interne</t>
  </si>
  <si>
    <t xml:space="preserve">Second concours interne spécial langues régionales </t>
  </si>
  <si>
    <t xml:space="preserve">Total </t>
  </si>
  <si>
    <t>France métropolitaine + Dom</t>
  </si>
  <si>
    <t xml:space="preserve">Admis * </t>
  </si>
  <si>
    <t>* Le nombre d'admis peut être supérieur au nombre de postes grâce à un report de postes non pourvus.</t>
  </si>
  <si>
    <t>Académies</t>
  </si>
  <si>
    <t xml:space="preserve">Admis </t>
  </si>
  <si>
    <t>Présents/poste</t>
  </si>
  <si>
    <t>Aix-Marseille</t>
  </si>
  <si>
    <t>Amiens</t>
  </si>
  <si>
    <t>Besançon</t>
  </si>
  <si>
    <t>Bordeaux</t>
  </si>
  <si>
    <t>Caen</t>
  </si>
  <si>
    <t>Clermont-Ferrand</t>
  </si>
  <si>
    <t>Corse</t>
  </si>
  <si>
    <t>Créteil</t>
  </si>
  <si>
    <t>Dijon</t>
  </si>
  <si>
    <t>Grenoble</t>
  </si>
  <si>
    <t>Guadeloupe</t>
  </si>
  <si>
    <t>Guyane</t>
  </si>
  <si>
    <t>La Réunion</t>
  </si>
  <si>
    <t>Lille</t>
  </si>
  <si>
    <t>Limoges</t>
  </si>
  <si>
    <t>Lyon</t>
  </si>
  <si>
    <t>Martinique</t>
  </si>
  <si>
    <t>Montpellier</t>
  </si>
  <si>
    <t>Nancy-Metz</t>
  </si>
  <si>
    <t>Nantes</t>
  </si>
  <si>
    <t>Nice</t>
  </si>
  <si>
    <t>Orléans-Tours</t>
  </si>
  <si>
    <t>Paris</t>
  </si>
  <si>
    <t>Poitiers</t>
  </si>
  <si>
    <t>Reims</t>
  </si>
  <si>
    <t>Rennes *</t>
  </si>
  <si>
    <t>Rouen</t>
  </si>
  <si>
    <t>Strasbourg *</t>
  </si>
  <si>
    <t>Toulouse</t>
  </si>
  <si>
    <t>Versailles</t>
  </si>
  <si>
    <t>* Le nombre d’admis aux concours externes est supérieur au nombre de postes grâce à un report de postes non pourvus aux concours internes.</t>
  </si>
  <si>
    <t>(Concours externe, externe spécial et troisième concours confondus)</t>
  </si>
  <si>
    <t>Origine des candidats</t>
  </si>
  <si>
    <t>Admis</t>
  </si>
  <si>
    <t>%</t>
  </si>
  <si>
    <t>Rappel 2011 (%)</t>
  </si>
  <si>
    <t>% femmes</t>
  </si>
  <si>
    <t>Âge moyen</t>
  </si>
  <si>
    <t>Secteur privé, fonctionnaires</t>
  </si>
  <si>
    <t>Demandeurs d'emploi</t>
  </si>
  <si>
    <t>Personnels d'éducation et de surveillance</t>
  </si>
  <si>
    <t>Total</t>
  </si>
  <si>
    <t>Étudiants *</t>
  </si>
  <si>
    <t>Autres **</t>
  </si>
  <si>
    <t>* En 2011, 61,1 % des étudiants étaient issus des IUFM.</t>
  </si>
  <si>
    <t>** Autres : enseignants titulaires ou non titulaires, stagiaires.</t>
  </si>
  <si>
    <t>Sources : MEN-MESR DEPP / Système de gestion Ocean</t>
  </si>
  <si>
    <t>Sources : MEN-MESR DEPP / Système de gestion Ocean. MEN-MESR DGRH</t>
  </si>
  <si>
    <t>Master 2</t>
  </si>
  <si>
    <t>Dispensés de titre et autres</t>
  </si>
  <si>
    <t>Doctorat</t>
  </si>
  <si>
    <t>Inscription en M2</t>
  </si>
  <si>
    <t xml:space="preserve">France métropolitaine + Dom </t>
  </si>
  <si>
    <t>% d'admis</t>
  </si>
  <si>
    <t xml:space="preserve">Autres diplômes niveau master (diplômes d'ingénieur ou d'une grande école) </t>
  </si>
  <si>
    <t>Diplôme post-secondaire 5 ans ou plus</t>
  </si>
  <si>
    <t>Seconds concours internes</t>
  </si>
  <si>
    <t>Lecture : l'axe de gauche indique les nombre de postes offerts et de candidats présents à chaque session rapportés à ceux de 2004, fixés à 100. L'axe de droite mesure le taux de réussite, rapportant, pour chaque session, le nombre d'admis à celui des présents.</t>
  </si>
  <si>
    <r>
      <t>TABLEAU 1</t>
    </r>
    <r>
      <rPr>
        <b/>
        <sz val="9"/>
        <rFont val="Arial"/>
        <family val="2"/>
      </rPr>
      <t xml:space="preserve"> - Concours de recrutement de professeurs des écoles : nombre de postes, d'inscrits, de présents et d'admis en 2012</t>
    </r>
  </si>
  <si>
    <r>
      <t>TABLEAU 2</t>
    </r>
    <r>
      <rPr>
        <b/>
        <sz val="9"/>
        <rFont val="Arial"/>
        <family val="2"/>
      </rPr>
      <t xml:space="preserve"> - Concours externes de recrutement de professeurs des écoles par académie - Session 2012</t>
    </r>
  </si>
  <si>
    <r>
      <t>TABLEAU 3</t>
    </r>
    <r>
      <rPr>
        <b/>
        <sz val="9"/>
        <rFont val="Arial"/>
        <family val="2"/>
      </rPr>
      <t xml:space="preserve"> - Origine des lauréats aux concours externes de professeurs des écoles – Session 2012</t>
    </r>
  </si>
  <si>
    <r>
      <t>GRAPHIQUE 2</t>
    </r>
    <r>
      <rPr>
        <b/>
        <sz val="9"/>
        <rFont val="Arial"/>
        <family val="2"/>
      </rPr>
      <t xml:space="preserve"> - Part des diplômes des lauréats aux concours externes de l'enseignement du premier degré en 2012 </t>
    </r>
  </si>
  <si>
    <r>
      <t>GRAPHIQUE 3</t>
    </r>
    <r>
      <rPr>
        <b/>
        <sz val="9"/>
        <rFont val="Arial"/>
        <family val="2"/>
      </rPr>
      <t xml:space="preserve"> - Évolution du nombre de postes et de présents (indice 100 en 2004), et du taux de réussite (%) aux concours internes du CRPE  </t>
    </r>
  </si>
  <si>
    <t xml:space="preserve"> </t>
  </si>
  <si>
    <r>
      <t>GRAPHIQUE 1</t>
    </r>
    <r>
      <rPr>
        <b/>
        <sz val="9"/>
        <rFont val="Arial"/>
        <family val="2"/>
      </rPr>
      <t xml:space="preserve"> - Évolution du nombre de postes et de présents (indice 100 en 2004), et du taux de réussite (%) aux concours externes du CRPE  </t>
    </r>
  </si>
  <si>
    <t>Source et définitions</t>
  </si>
  <si>
    <t>Les résultats aux différents concours de recrutement d’enseignants du premier degré proviennent de la collecte d’information effectuée à partir d’extractions du système de gestion Ocean. Le champ géographique recouvre la France métropolitaine et les départements d’outre-mer (Dom).</t>
  </si>
  <si>
    <t>Les concours de recrutement de professeur des écoles (CRPE)</t>
  </si>
  <si>
    <r>
      <t xml:space="preserve">Plusieurs concours permettent de devenir professeur des écoles selon la situation du candidat. Outre le </t>
    </r>
    <r>
      <rPr>
        <b/>
        <sz val="9"/>
        <color indexed="8"/>
        <rFont val="Univers-CondensedBold"/>
        <family val="0"/>
      </rPr>
      <t xml:space="preserve">concours externe </t>
    </r>
    <r>
      <rPr>
        <sz val="9"/>
        <color indexed="8"/>
        <rFont val="Univers-CondensedLight"/>
        <family val="0"/>
      </rPr>
      <t xml:space="preserve">et le </t>
    </r>
    <r>
      <rPr>
        <b/>
        <sz val="9"/>
        <color indexed="8"/>
        <rFont val="Univers-CondensedBold"/>
        <family val="0"/>
      </rPr>
      <t xml:space="preserve">concours externe spécial langues régionales </t>
    </r>
    <r>
      <rPr>
        <sz val="9"/>
        <color indexed="8"/>
        <rFont val="Univers-CondensedLight"/>
        <family val="0"/>
      </rPr>
      <t xml:space="preserve">(qui comprend une épreuve de langues régionales), fait également partie de la voie externe le </t>
    </r>
    <r>
      <rPr>
        <b/>
        <sz val="9"/>
        <color indexed="8"/>
        <rFont val="Univers-CondensedBold"/>
        <family val="0"/>
      </rPr>
      <t xml:space="preserve">troisième concours, </t>
    </r>
    <r>
      <rPr>
        <sz val="9"/>
        <color indexed="8"/>
        <rFont val="Univers-CondensedLight"/>
        <family val="0"/>
      </rPr>
      <t>ouvert aux candidats justifiant de cinq années d’activités professionnelles accomplies dans le cadre d’un contrat de droit privé.</t>
    </r>
  </si>
  <si>
    <r>
      <t xml:space="preserve">De plus, la voie interne est accessible aux candidats remplissant les conditions de services publics : le </t>
    </r>
    <r>
      <rPr>
        <b/>
        <sz val="9"/>
        <color indexed="8"/>
        <rFont val="Univers-CondensedBold"/>
        <family val="0"/>
      </rPr>
      <t xml:space="preserve">premier concours interne </t>
    </r>
    <r>
      <rPr>
        <sz val="9"/>
        <color indexed="8"/>
        <rFont val="Univers-CondensedLight"/>
        <family val="0"/>
      </rPr>
      <t>est ouvert aux instituteurs titulaires justifiant de trois années d’ancienneté au 1</t>
    </r>
    <r>
      <rPr>
        <vertAlign val="superscript"/>
        <sz val="9"/>
        <color indexed="8"/>
        <rFont val="Univers-CondensedLight"/>
        <family val="0"/>
      </rPr>
      <t>er</t>
    </r>
    <r>
      <rPr>
        <sz val="9"/>
        <color indexed="8"/>
        <rFont val="Univers-CondensedLight"/>
        <family val="0"/>
      </rPr>
      <t xml:space="preserve"> septembre de l’année précédant le concours, les </t>
    </r>
    <r>
      <rPr>
        <b/>
        <sz val="9"/>
        <color indexed="8"/>
        <rFont val="Univers-CondensedBold"/>
        <family val="0"/>
      </rPr>
      <t xml:space="preserve">seconds concours interne </t>
    </r>
    <r>
      <rPr>
        <sz val="9"/>
        <color indexed="8"/>
        <rFont val="Univers-CondensedLight"/>
        <family val="0"/>
      </rPr>
      <t xml:space="preserve">et </t>
    </r>
    <r>
      <rPr>
        <b/>
        <sz val="9"/>
        <color indexed="8"/>
        <rFont val="Univers-CondensedBold"/>
        <family val="0"/>
      </rPr>
      <t xml:space="preserve">interne spécial langues régionales </t>
    </r>
    <r>
      <rPr>
        <sz val="9"/>
        <color indexed="8"/>
        <rFont val="Univers-CondensedLight"/>
        <family val="0"/>
      </rPr>
      <t>concernent les candidats justifiant de trois années d’ancienneté de services publics (agent titulaire ou non titulaire d’une des trois fonctions publiques, élèves-professeurs du cycle préparatoire au second concours interne).</t>
    </r>
  </si>
  <si>
    <t>Les épreuves de ces concours sont définies dans l’arrêté du 28 décembre 2009 modifié fixant les modalités d’organisation des concours du premier degré (excepté celles du premier concours interne définies dans l’arrêté du 24 décembre 1992 modifié).</t>
  </si>
  <si>
    <t>Les diplômes exigés pour candidater au CRPE</t>
  </si>
  <si>
    <t>L’arrêté du 31 décembre 2009 modifié fixe les diplômes et les titres permettant de se présenter aux concours externes et internes des personnels enseignants du premier degré. Les concours sont ouverts aux candidats titulaires d’un master 2 ou en cours de validation de master 2 (inscrit en M2), ou d’un titre sanctionnant un cycle d’études postsecondaires d’au moins cinq années. À titre transitoire et jusqu’à la session 2015 incluse, les conditions de titre ou de diplôme des candidats aux concours internes recrutés avant le 30 juillet 2009 restent celles en vigueur à la session 2009.</t>
  </si>
  <si>
    <t>Les concours sont ouverts sans condition de diplôme aux mères ou pères d’au moins trois enfants ainsi qu’aux sportifs de haut niveau, au troisième concours, aux élèves-professeurs du cycle préparatoire du second concours interne.</t>
  </si>
  <si>
    <r>
      <t>Présents.</t>
    </r>
    <r>
      <rPr>
        <sz val="9"/>
        <rFont val="Univers 47 CondensedLight"/>
        <family val="0"/>
      </rPr>
      <t xml:space="preserve"> </t>
    </r>
    <r>
      <rPr>
        <sz val="9"/>
        <color indexed="8"/>
        <rFont val="Univers-CondensedLight"/>
        <family val="0"/>
      </rPr>
      <t>Candidats qui se sont présentés à la première épreuve des concours. Leur nombre est toujours inférieur ou égal à celui des candidats inscrits.</t>
    </r>
  </si>
  <si>
    <r>
      <t>Admis.</t>
    </r>
    <r>
      <rPr>
        <sz val="9"/>
        <rFont val="Univers 47 CondensedLight"/>
        <family val="0"/>
      </rPr>
      <t xml:space="preserve"> </t>
    </r>
    <r>
      <rPr>
        <sz val="9"/>
        <color indexed="8"/>
        <rFont val="Univers-CondensedLight"/>
        <family val="0"/>
      </rPr>
      <t>Candidats admis sur liste principale.</t>
    </r>
  </si>
  <si>
    <r>
      <t>Taux de réussite.</t>
    </r>
    <r>
      <rPr>
        <sz val="9"/>
        <rFont val="Univers 47 CondensedLight"/>
        <family val="0"/>
      </rPr>
      <t xml:space="preserve"> </t>
    </r>
    <r>
      <rPr>
        <sz val="9"/>
        <color indexed="8"/>
        <rFont val="Univers-CondensedLight"/>
        <family val="0"/>
      </rPr>
      <t>Rapport du nombre d’admis au nombre de présents, en %.</t>
    </r>
  </si>
  <si>
    <t>Le recrutement de professeurs des écoles est académique : les lauréats sont nommés professeurs-stagiaires et sont affectés dans un département de l’académie dans laquelle ils ont été recrutés. Le choix du département est effectué en fonction des vœux des intéressés et dans l’ordre de leur classement aux concours externe ou interne et le directeur académique des services de l’éducation nationale (DA-SEN )les affecte dans une école du département.</t>
  </si>
  <si>
    <t>Taux de réussite (admis / présents)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</si>
</sst>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Vrai&quot;;&quot;Vrai&quot;;&quot;Faux&quot;"/>
    <numFmt numFmtId="168" formatCode="&quot;Actif&quot;;&quot;Actif&quot;;&quot;Inactif&quot;"/>
    <numFmt numFmtId="169" formatCode="0.00000"/>
    <numFmt numFmtId="170" formatCode="0.0000"/>
    <numFmt numFmtId="171" formatCode="0.000"/>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000"/>
    <numFmt numFmtId="181" formatCode="0.000000"/>
    <numFmt numFmtId="182" formatCode="0.00000000"/>
    <numFmt numFmtId="183" formatCode="[$-40C]dddd\ d\ mmmm\ yyyy"/>
    <numFmt numFmtId="184" formatCode="0.0;[Red]0.0"/>
    <numFmt numFmtId="185" formatCode="#,##0.000"/>
    <numFmt numFmtId="186" formatCode="0&quot; F&quot;;\ \-0&quot; F&quot;"/>
    <numFmt numFmtId="187" formatCode="d/m/yy"/>
    <numFmt numFmtId="188" formatCode="0&quot;  &quot;"/>
    <numFmt numFmtId="189" formatCode="00000"/>
  </numFmts>
  <fonts count="36">
    <font>
      <sz val="10"/>
      <name val="Arial"/>
      <family val="0"/>
    </font>
    <font>
      <sz val="8"/>
      <name val="Arial"/>
      <family val="0"/>
    </font>
    <font>
      <b/>
      <sz val="8"/>
      <color indexed="48"/>
      <name val="Arial"/>
      <family val="2"/>
    </font>
    <font>
      <b/>
      <sz val="8"/>
      <name val="Arial"/>
      <family val="2"/>
    </font>
    <font>
      <sz val="8"/>
      <name val="Times New Roman"/>
      <family val="1"/>
    </font>
    <font>
      <i/>
      <sz val="8"/>
      <color indexed="8"/>
      <name val="Arial"/>
      <family val="2"/>
    </font>
    <font>
      <i/>
      <sz val="8"/>
      <name val="Arial"/>
      <family val="2"/>
    </font>
    <font>
      <b/>
      <u val="single"/>
      <sz val="8"/>
      <name val="Arial"/>
      <family val="2"/>
    </font>
    <font>
      <sz val="8"/>
      <color indexed="8"/>
      <name val="Arial"/>
      <family val="2"/>
    </font>
    <font>
      <u val="single"/>
      <sz val="10"/>
      <color indexed="12"/>
      <name val="Arial"/>
      <family val="0"/>
    </font>
    <font>
      <u val="single"/>
      <sz val="10"/>
      <color indexed="36"/>
      <name val="Arial"/>
      <family val="0"/>
    </font>
    <font>
      <b/>
      <sz val="10"/>
      <name val="Arial"/>
      <family val="0"/>
    </font>
    <font>
      <sz val="9"/>
      <name val="Arial"/>
      <family val="2"/>
    </font>
    <font>
      <b/>
      <sz val="8"/>
      <color indexed="10"/>
      <name val="Arial"/>
      <family val="2"/>
    </font>
    <font>
      <sz val="8"/>
      <color indexed="10"/>
      <name val="Arial"/>
      <family val="2"/>
    </font>
    <font>
      <b/>
      <sz val="2"/>
      <color indexed="12"/>
      <name val="Arial"/>
      <family val="2"/>
    </font>
    <font>
      <b/>
      <sz val="2"/>
      <name val="Arial"/>
      <family val="0"/>
    </font>
    <font>
      <sz val="1.75"/>
      <name val="Arial"/>
      <family val="0"/>
    </font>
    <font>
      <b/>
      <sz val="1.5"/>
      <color indexed="12"/>
      <name val="Arial"/>
      <family val="2"/>
    </font>
    <font>
      <b/>
      <sz val="1.5"/>
      <name val="Arial"/>
      <family val="2"/>
    </font>
    <font>
      <sz val="1.25"/>
      <name val="Arial"/>
      <family val="2"/>
    </font>
    <font>
      <sz val="3.75"/>
      <name val="Arial"/>
      <family val="0"/>
    </font>
    <font>
      <sz val="1"/>
      <name val="Arial"/>
      <family val="2"/>
    </font>
    <font>
      <sz val="8"/>
      <color indexed="18"/>
      <name val="Arial"/>
      <family val="2"/>
    </font>
    <font>
      <sz val="8"/>
      <color indexed="8"/>
      <name val="Calibri"/>
      <family val="2"/>
    </font>
    <font>
      <b/>
      <sz val="11"/>
      <name val="Arial"/>
      <family val="2"/>
    </font>
    <font>
      <b/>
      <sz val="9"/>
      <name val="Arial"/>
      <family val="2"/>
    </font>
    <font>
      <b/>
      <sz val="9"/>
      <color indexed="48"/>
      <name val="Arial"/>
      <family val="2"/>
    </font>
    <font>
      <b/>
      <sz val="9"/>
      <color indexed="12"/>
      <name val="Arial"/>
      <family val="2"/>
    </font>
    <font>
      <sz val="9"/>
      <color indexed="8"/>
      <name val="Univers-CondensedLight"/>
      <family val="0"/>
    </font>
    <font>
      <b/>
      <sz val="9"/>
      <color indexed="48"/>
      <name val="Univers 47 CondensedLight"/>
      <family val="0"/>
    </font>
    <font>
      <b/>
      <sz val="9"/>
      <color indexed="8"/>
      <name val="Univers-CondensedBold"/>
      <family val="0"/>
    </font>
    <font>
      <vertAlign val="superscript"/>
      <sz val="9"/>
      <color indexed="8"/>
      <name val="Univers-CondensedLight"/>
      <family val="0"/>
    </font>
    <font>
      <sz val="9"/>
      <name val="Univers 47 CondensedLight"/>
      <family val="0"/>
    </font>
    <font>
      <b/>
      <sz val="12"/>
      <color indexed="8"/>
      <name val="Univers-CondensedBold"/>
      <family val="0"/>
    </font>
    <font>
      <b/>
      <sz val="11"/>
      <color indexed="48"/>
      <name val="Univers 47 CondensedLight"/>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9">
    <border>
      <left/>
      <right/>
      <top/>
      <bottom/>
      <diagonal/>
    </border>
    <border>
      <left style="thin"/>
      <right style="thin"/>
      <top style="thick">
        <color indexed="48"/>
      </top>
      <bottom style="thin"/>
    </border>
    <border>
      <left>
        <color indexed="63"/>
      </left>
      <right>
        <color indexed="63"/>
      </right>
      <top>
        <color indexed="63"/>
      </top>
      <bottom style="medium">
        <color indexed="48"/>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color indexed="48"/>
      </top>
      <bottom>
        <color indexed="63"/>
      </bottom>
    </border>
    <border>
      <left style="thin"/>
      <right style="thin"/>
      <top style="thick">
        <color indexed="4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xf>
    <xf numFmtId="0" fontId="4" fillId="0" borderId="0" xfId="0" applyFont="1" applyFill="1" applyAlignment="1">
      <alignment/>
    </xf>
    <xf numFmtId="165" fontId="4" fillId="0" borderId="0" xfId="0" applyNumberFormat="1" applyFont="1" applyFill="1" applyAlignment="1">
      <alignment/>
    </xf>
    <xf numFmtId="0" fontId="1" fillId="0" borderId="0" xfId="0" applyFont="1" applyFill="1" applyBorder="1" applyAlignment="1">
      <alignment horizontal="left" vertical="top" wrapText="1"/>
    </xf>
    <xf numFmtId="0" fontId="6" fillId="0" borderId="0" xfId="0" applyFont="1" applyFill="1" applyAlignment="1">
      <alignment horizontal="left"/>
    </xf>
    <xf numFmtId="0" fontId="3" fillId="0" borderId="0" xfId="0" applyFont="1" applyFill="1" applyAlignment="1">
      <alignment vertical="top" wrapText="1"/>
    </xf>
    <xf numFmtId="3" fontId="1" fillId="0" borderId="0" xfId="0" applyNumberFormat="1" applyFont="1" applyFill="1" applyBorder="1" applyAlignment="1">
      <alignment horizontal="right" vertical="center" wrapText="1" indent="1"/>
    </xf>
    <xf numFmtId="166" fontId="1" fillId="0" borderId="0" xfId="0" applyNumberFormat="1" applyFont="1" applyFill="1" applyBorder="1" applyAlignment="1">
      <alignment horizontal="right" vertical="center" wrapText="1" indent="1"/>
    </xf>
    <xf numFmtId="164" fontId="1" fillId="0" borderId="0" xfId="0" applyNumberFormat="1" applyFont="1" applyFill="1" applyBorder="1" applyAlignment="1">
      <alignment horizontal="right" vertical="center" wrapText="1" indent="1"/>
    </xf>
    <xf numFmtId="0" fontId="7" fillId="0" borderId="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justify"/>
    </xf>
    <xf numFmtId="166" fontId="1" fillId="0" borderId="0" xfId="0" applyNumberFormat="1" applyFont="1" applyFill="1" applyBorder="1" applyAlignment="1">
      <alignment/>
    </xf>
    <xf numFmtId="3" fontId="1" fillId="0" borderId="0" xfId="0" applyNumberFormat="1" applyFont="1" applyFill="1" applyBorder="1" applyAlignment="1">
      <alignment horizontal="right" vertical="center" indent="1"/>
    </xf>
    <xf numFmtId="166" fontId="1" fillId="0" borderId="0" xfId="0" applyNumberFormat="1" applyFont="1" applyFill="1" applyBorder="1" applyAlignment="1">
      <alignment horizontal="right" vertical="center" indent="1"/>
    </xf>
    <xf numFmtId="0" fontId="1" fillId="0" borderId="0" xfId="0" applyFont="1" applyFill="1" applyAlignment="1">
      <alignment horizontal="center" vertical="center"/>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indent="1"/>
    </xf>
    <xf numFmtId="164" fontId="1" fillId="0" borderId="0" xfId="0" applyNumberFormat="1" applyFont="1" applyFill="1" applyBorder="1" applyAlignment="1">
      <alignment horizontal="right" vertical="center" inden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horizontal="right" vertical="center" indent="1"/>
    </xf>
    <xf numFmtId="164" fontId="2" fillId="0" borderId="0" xfId="0" applyNumberFormat="1" applyFont="1" applyFill="1" applyBorder="1" applyAlignment="1">
      <alignment horizontal="right" vertical="center" indent="1"/>
    </xf>
    <xf numFmtId="0" fontId="3" fillId="0" borderId="0" xfId="0" applyFont="1" applyFill="1" applyAlignment="1">
      <alignment/>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2" xfId="0" applyFont="1" applyFill="1" applyBorder="1" applyAlignment="1">
      <alignment/>
    </xf>
    <xf numFmtId="3" fontId="2" fillId="0" borderId="2" xfId="0" applyNumberFormat="1" applyFont="1" applyFill="1" applyBorder="1" applyAlignment="1">
      <alignment horizontal="right" vertical="center" indent="1"/>
    </xf>
    <xf numFmtId="164" fontId="2" fillId="0" borderId="2" xfId="0" applyNumberFormat="1" applyFont="1" applyFill="1" applyBorder="1" applyAlignment="1">
      <alignment horizontal="right" vertical="center" indent="1"/>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right" vertical="center" wrapText="1" indent="1"/>
    </xf>
    <xf numFmtId="166" fontId="2" fillId="0" borderId="0" xfId="0" applyNumberFormat="1" applyFont="1" applyFill="1" applyBorder="1" applyAlignment="1">
      <alignment horizontal="right" vertical="center" wrapText="1" indent="1"/>
    </xf>
    <xf numFmtId="164" fontId="2" fillId="0" borderId="0" xfId="0" applyNumberFormat="1" applyFont="1" applyFill="1" applyBorder="1" applyAlignment="1">
      <alignment horizontal="right" vertical="center" wrapText="1" indent="1"/>
    </xf>
    <xf numFmtId="0" fontId="2" fillId="0" borderId="2" xfId="0" applyFont="1" applyFill="1" applyBorder="1" applyAlignment="1">
      <alignment horizontal="justify"/>
    </xf>
    <xf numFmtId="166" fontId="2" fillId="0" borderId="2" xfId="0" applyNumberFormat="1" applyFont="1" applyFill="1" applyBorder="1" applyAlignment="1">
      <alignment horizontal="right" vertical="center" indent="1"/>
    </xf>
    <xf numFmtId="0" fontId="1" fillId="0" borderId="0" xfId="0" applyFont="1" applyAlignment="1">
      <alignment/>
    </xf>
    <xf numFmtId="0" fontId="14" fillId="0" borderId="3" xfId="0" applyFont="1" applyFill="1" applyBorder="1" applyAlignment="1">
      <alignment/>
    </xf>
    <xf numFmtId="1" fontId="1" fillId="2" borderId="3" xfId="0" applyNumberFormat="1" applyFont="1" applyFill="1" applyBorder="1" applyAlignment="1">
      <alignment horizontal="center"/>
    </xf>
    <xf numFmtId="0" fontId="1" fillId="2" borderId="4" xfId="0" applyFont="1" applyFill="1" applyBorder="1" applyAlignment="1">
      <alignment/>
    </xf>
    <xf numFmtId="3" fontId="1" fillId="2" borderId="4" xfId="0" applyNumberFormat="1" applyFont="1" applyFill="1" applyBorder="1" applyAlignment="1">
      <alignment horizontal="center"/>
    </xf>
    <xf numFmtId="0" fontId="1" fillId="2" borderId="5" xfId="0" applyFont="1" applyFill="1" applyBorder="1" applyAlignment="1">
      <alignment/>
    </xf>
    <xf numFmtId="164" fontId="1" fillId="2" borderId="5" xfId="0" applyNumberFormat="1" applyFont="1" applyFill="1" applyBorder="1" applyAlignment="1">
      <alignment horizontal="center"/>
    </xf>
    <xf numFmtId="0" fontId="5" fillId="0" borderId="0" xfId="0" applyFont="1" applyFill="1" applyAlignment="1">
      <alignment horizontal="left"/>
    </xf>
    <xf numFmtId="0" fontId="23" fillId="2" borderId="0" xfId="0" applyFont="1" applyFill="1" applyBorder="1" applyAlignment="1">
      <alignment horizontal="center"/>
    </xf>
    <xf numFmtId="0" fontId="23" fillId="2" borderId="0" xfId="0" applyFont="1" applyFill="1" applyBorder="1" applyAlignment="1">
      <alignment/>
    </xf>
    <xf numFmtId="0" fontId="1" fillId="0" borderId="4" xfId="0" applyFont="1" applyFill="1" applyBorder="1" applyAlignment="1">
      <alignment horizontal="left" vertical="top" wrapText="1"/>
    </xf>
    <xf numFmtId="166" fontId="1" fillId="0" borderId="4" xfId="0" applyNumberFormat="1" applyFont="1" applyFill="1" applyBorder="1" applyAlignment="1">
      <alignment horizontal="center" vertical="center" wrapText="1"/>
    </xf>
    <xf numFmtId="0" fontId="1" fillId="0" borderId="5" xfId="0" applyFont="1" applyFill="1" applyBorder="1" applyAlignment="1">
      <alignment horizontal="left" vertical="top" wrapText="1"/>
    </xf>
    <xf numFmtId="166" fontId="1" fillId="0" borderId="5" xfId="0" applyNumberFormat="1" applyFont="1" applyFill="1" applyBorder="1" applyAlignment="1">
      <alignment horizontal="center" vertical="center" wrapText="1"/>
    </xf>
    <xf numFmtId="0" fontId="13" fillId="0" borderId="0" xfId="0" applyFont="1" applyBorder="1" applyAlignment="1">
      <alignment/>
    </xf>
    <xf numFmtId="0" fontId="1" fillId="0" borderId="0" xfId="0" applyFont="1" applyBorder="1" applyAlignment="1">
      <alignment horizontal="center"/>
    </xf>
    <xf numFmtId="1" fontId="1" fillId="0" borderId="0" xfId="0" applyNumberFormat="1" applyFont="1" applyBorder="1" applyAlignment="1">
      <alignment horizontal="center"/>
    </xf>
    <xf numFmtId="0" fontId="1" fillId="0" borderId="0" xfId="0" applyFont="1" applyBorder="1" applyAlignment="1">
      <alignment/>
    </xf>
    <xf numFmtId="0" fontId="1" fillId="0" borderId="3" xfId="0" applyFont="1" applyFill="1" applyBorder="1" applyAlignment="1">
      <alignment/>
    </xf>
    <xf numFmtId="0" fontId="1" fillId="0" borderId="3" xfId="0" applyFont="1" applyBorder="1" applyAlignment="1">
      <alignment horizontal="center"/>
    </xf>
    <xf numFmtId="1" fontId="1" fillId="0" borderId="3" xfId="0" applyNumberFormat="1" applyFont="1" applyBorder="1" applyAlignment="1">
      <alignment horizontal="center"/>
    </xf>
    <xf numFmtId="0" fontId="1" fillId="0" borderId="4" xfId="0" applyFont="1" applyBorder="1" applyAlignment="1">
      <alignment/>
    </xf>
    <xf numFmtId="1" fontId="1" fillId="0" borderId="4" xfId="0" applyNumberFormat="1" applyFont="1" applyBorder="1" applyAlignment="1">
      <alignment horizontal="center"/>
    </xf>
    <xf numFmtId="166" fontId="1" fillId="0" borderId="5" xfId="0" applyNumberFormat="1" applyFont="1" applyBorder="1" applyAlignment="1">
      <alignment horizontal="center"/>
    </xf>
    <xf numFmtId="166" fontId="1" fillId="0" borderId="0" xfId="0" applyNumberFormat="1" applyFont="1" applyBorder="1" applyAlignment="1">
      <alignment horizontal="center"/>
    </xf>
    <xf numFmtId="0" fontId="1" fillId="0" borderId="0" xfId="0" applyFont="1" applyBorder="1" applyAlignment="1">
      <alignment wrapText="1"/>
    </xf>
    <xf numFmtId="0" fontId="5" fillId="0" borderId="0" xfId="0" applyFont="1" applyFill="1" applyBorder="1" applyAlignment="1">
      <alignment horizontal="left"/>
    </xf>
    <xf numFmtId="0" fontId="13" fillId="0" borderId="0" xfId="0" applyFont="1" applyFill="1" applyBorder="1" applyAlignment="1">
      <alignment/>
    </xf>
    <xf numFmtId="0" fontId="23" fillId="0" borderId="0" xfId="0" applyFont="1" applyFill="1" applyBorder="1" applyAlignment="1">
      <alignment horizontal="center"/>
    </xf>
    <xf numFmtId="0" fontId="23" fillId="0" borderId="0" xfId="0" applyFont="1" applyFill="1" applyBorder="1" applyAlignment="1">
      <alignment/>
    </xf>
    <xf numFmtId="0" fontId="13" fillId="0" borderId="3" xfId="0" applyFont="1" applyFill="1" applyBorder="1" applyAlignment="1">
      <alignment/>
    </xf>
    <xf numFmtId="0" fontId="1" fillId="0" borderId="3"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horizontal="center" wrapText="1"/>
      <protection locked="0"/>
    </xf>
    <xf numFmtId="0" fontId="24" fillId="0" borderId="0" xfId="0" applyFont="1" applyFill="1" applyBorder="1" applyAlignment="1">
      <alignment/>
    </xf>
    <xf numFmtId="0" fontId="6" fillId="0" borderId="0" xfId="0" applyFont="1" applyFill="1" applyBorder="1" applyAlignment="1">
      <alignment/>
    </xf>
    <xf numFmtId="0" fontId="27" fillId="0" borderId="0" xfId="0" applyFont="1" applyFill="1" applyAlignment="1">
      <alignment horizontal="left"/>
    </xf>
    <xf numFmtId="0" fontId="27" fillId="0" borderId="0" xfId="0" applyFont="1" applyFill="1" applyAlignment="1">
      <alignment vertical="top"/>
    </xf>
    <xf numFmtId="0" fontId="27" fillId="0" borderId="0" xfId="0" applyFont="1" applyFill="1" applyBorder="1" applyAlignment="1">
      <alignment/>
    </xf>
    <xf numFmtId="0" fontId="13" fillId="0" borderId="0" xfId="0" applyFont="1" applyFill="1" applyAlignment="1">
      <alignment/>
    </xf>
    <xf numFmtId="164" fontId="1" fillId="0" borderId="0" xfId="0" applyNumberFormat="1" applyFont="1" applyFill="1" applyBorder="1" applyAlignment="1">
      <alignment horizontal="center"/>
    </xf>
    <xf numFmtId="0" fontId="1" fillId="0" borderId="0" xfId="0" applyFont="1" applyFill="1" applyBorder="1" applyAlignment="1" applyProtection="1">
      <alignment horizontal="left"/>
      <protection locked="0"/>
    </xf>
    <xf numFmtId="0" fontId="1" fillId="0" borderId="0" xfId="0" applyFont="1" applyFill="1" applyBorder="1" applyAlignment="1">
      <alignment wrapText="1"/>
    </xf>
    <xf numFmtId="0" fontId="1" fillId="0" borderId="0" xfId="0" applyFont="1" applyFill="1" applyAlignment="1">
      <alignment wrapText="1"/>
    </xf>
    <xf numFmtId="0" fontId="5" fillId="0" borderId="0" xfId="0" applyFont="1" applyFill="1" applyAlignment="1">
      <alignment horizontal="justify" vertical="center"/>
    </xf>
    <xf numFmtId="0" fontId="1" fillId="0" borderId="0" xfId="0" applyFont="1" applyFill="1" applyAlignment="1">
      <alignment horizontal="justify" vertical="center"/>
    </xf>
    <xf numFmtId="2" fontId="1" fillId="0" borderId="6" xfId="0" applyNumberFormat="1" applyFont="1" applyFill="1" applyBorder="1" applyAlignment="1">
      <alignment horizontal="justify"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0" xfId="0" applyFont="1" applyFill="1" applyBorder="1" applyAlignment="1">
      <alignment horizontal="justify" vertical="center"/>
    </xf>
    <xf numFmtId="0" fontId="0" fillId="0" borderId="0" xfId="0" applyFill="1" applyAlignment="1">
      <alignment horizontal="justify" vertical="center"/>
    </xf>
    <xf numFmtId="0" fontId="1" fillId="0" borderId="6" xfId="0" applyFont="1" applyFill="1" applyBorder="1" applyAlignment="1">
      <alignment horizontal="justify" vertical="center"/>
    </xf>
    <xf numFmtId="0" fontId="0" fillId="0" borderId="6" xfId="0" applyFill="1" applyBorder="1" applyAlignment="1">
      <alignment horizontal="justify" vertical="center"/>
    </xf>
    <xf numFmtId="0" fontId="1" fillId="0" borderId="0" xfId="0" applyFont="1" applyFill="1" applyBorder="1" applyAlignment="1">
      <alignment horizontal="justify" vertical="center" wrapText="1"/>
    </xf>
    <xf numFmtId="0" fontId="0" fillId="0" borderId="0" xfId="0" applyFill="1" applyAlignment="1">
      <alignment horizontal="justify" vertical="center" wrapText="1"/>
    </xf>
    <xf numFmtId="0" fontId="28"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1" fillId="0" borderId="0" xfId="0" applyFont="1" applyBorder="1" applyAlignment="1">
      <alignment horizontal="left" vertical="center" wrapText="1"/>
    </xf>
    <xf numFmtId="0" fontId="28" fillId="0" borderId="0" xfId="0" applyFont="1" applyBorder="1" applyAlignment="1" applyProtection="1">
      <alignment horizontal="left" vertical="center" wrapText="1"/>
      <protection locked="0"/>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35" fillId="2" borderId="11" xfId="0" applyFont="1" applyFill="1" applyBorder="1" applyAlignment="1">
      <alignment horizontal="left"/>
    </xf>
    <xf numFmtId="0" fontId="35" fillId="2" borderId="12" xfId="0" applyFont="1" applyFill="1" applyBorder="1" applyAlignment="1">
      <alignment horizontal="left"/>
    </xf>
    <xf numFmtId="0" fontId="35" fillId="2" borderId="13" xfId="0" applyFont="1" applyFill="1" applyBorder="1" applyAlignment="1">
      <alignment horizontal="left"/>
    </xf>
    <xf numFmtId="0" fontId="29" fillId="2" borderId="14"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5" xfId="0" applyFont="1" applyFill="1" applyBorder="1" applyAlignment="1">
      <alignment horizontal="left" vertical="center" wrapText="1"/>
    </xf>
    <xf numFmtId="0" fontId="30" fillId="2" borderId="16" xfId="0" applyFont="1" applyFill="1" applyBorder="1" applyAlignment="1">
      <alignment horizontal="left"/>
    </xf>
    <xf numFmtId="0" fontId="30" fillId="2" borderId="17" xfId="0" applyFont="1" applyFill="1" applyBorder="1" applyAlignment="1">
      <alignment horizontal="left"/>
    </xf>
    <xf numFmtId="0" fontId="30" fillId="2" borderId="18" xfId="0" applyFont="1" applyFill="1" applyBorder="1" applyAlignment="1">
      <alignment horizontal="left"/>
    </xf>
    <xf numFmtId="0" fontId="34" fillId="3" borderId="8" xfId="0" applyFont="1" applyFill="1" applyBorder="1" applyAlignment="1">
      <alignment horizontal="center"/>
    </xf>
    <xf numFmtId="0" fontId="34" fillId="3" borderId="9" xfId="0" applyFont="1" applyFill="1" applyBorder="1" applyAlignment="1">
      <alignment horizontal="center"/>
    </xf>
    <xf numFmtId="0" fontId="34" fillId="3" borderId="10" xfId="0" applyFont="1" applyFill="1" applyBorder="1" applyAlignment="1">
      <alignment horizontal="center"/>
    </xf>
    <xf numFmtId="0" fontId="30" fillId="2" borderId="11" xfId="0" applyFont="1" applyFill="1" applyBorder="1" applyAlignment="1">
      <alignment horizontal="left"/>
    </xf>
    <xf numFmtId="0" fontId="30" fillId="2" borderId="12" xfId="0" applyFont="1" applyFill="1" applyBorder="1" applyAlignment="1">
      <alignment horizontal="left"/>
    </xf>
    <xf numFmtId="0" fontId="30" fillId="2" borderId="13" xfId="0" applyFont="1" applyFill="1" applyBorder="1" applyAlignment="1">
      <alignment horizontal="left"/>
    </xf>
    <xf numFmtId="0" fontId="30" fillId="2" borderId="14" xfId="0" applyFont="1" applyFill="1" applyBorder="1" applyAlignment="1">
      <alignment horizontal="left"/>
    </xf>
    <xf numFmtId="0" fontId="30" fillId="2" borderId="0" xfId="0" applyFont="1" applyFill="1" applyBorder="1" applyAlignment="1">
      <alignment horizontal="left"/>
    </xf>
    <xf numFmtId="0" fontId="30" fillId="2" borderId="15" xfId="0" applyFont="1" applyFill="1" applyBorder="1" applyAlignment="1">
      <alignment horizontal="left"/>
    </xf>
    <xf numFmtId="0" fontId="29" fillId="2" borderId="16" xfId="0" applyFont="1" applyFill="1" applyBorder="1" applyAlignment="1">
      <alignment horizontal="left" vertical="center" wrapText="1"/>
    </xf>
    <xf numFmtId="0" fontId="29" fillId="2" borderId="17" xfId="0" applyFont="1" applyFill="1" applyBorder="1" applyAlignment="1">
      <alignment horizontal="left" vertical="center" wrapText="1"/>
    </xf>
    <xf numFmtId="0" fontId="29" fillId="2" borderId="18"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Présents</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'[6]Indices CRPE externes'!#REF!</c:f>
              <c:strCache>
                <c:ptCount val="1"/>
                <c:pt idx="0">
                  <c:v>0</c:v>
                </c:pt>
              </c:strCache>
            </c:strRef>
          </c:cat>
          <c:val>
            <c:numRef>
              <c:f>'[6]Indices CRPE externes'!#REF!</c:f>
              <c:numCache>
                <c:ptCount val="1"/>
                <c:pt idx="0">
                  <c:v>0</c:v>
                </c:pt>
              </c:numCache>
            </c:numRef>
          </c:val>
          <c:smooth val="0"/>
        </c:ser>
        <c:ser>
          <c:idx val="0"/>
          <c:order val="1"/>
          <c:tx>
            <c:v>Admis</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'[6]Indices CRPE externes'!#REF!</c:f>
              <c:strCache>
                <c:ptCount val="1"/>
                <c:pt idx="0">
                  <c:v>0</c:v>
                </c:pt>
              </c:strCache>
            </c:strRef>
          </c:cat>
          <c:val>
            <c:numRef>
              <c:f>'[6]Indices CRPE externes'!#REF!</c:f>
              <c:numCache>
                <c:ptCount val="1"/>
                <c:pt idx="0">
                  <c:v>0</c:v>
                </c:pt>
              </c:numCache>
            </c:numRef>
          </c:val>
          <c:smooth val="0"/>
        </c:ser>
        <c:marker val="1"/>
        <c:axId val="24281196"/>
        <c:axId val="17204173"/>
      </c:lineChart>
      <c:lineChart>
        <c:grouping val="standard"/>
        <c:varyColors val="0"/>
        <c:ser>
          <c:idx val="2"/>
          <c:order val="2"/>
          <c:tx>
            <c:strRef>
              <c:f>'[6]Indices CRPE externes'!#REF!</c:f>
              <c:strCache>
                <c:ptCount val="1"/>
                <c:pt idx="0">
                  <c:v>#REF!</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'[6]Indices CRPE externes'!#REF!</c:f>
              <c:numCache>
                <c:ptCount val="1"/>
                <c:pt idx="0">
                  <c:v>0</c:v>
                </c:pt>
              </c:numCache>
            </c:numRef>
          </c:val>
          <c:smooth val="0"/>
        </c:ser>
        <c:marker val="1"/>
        <c:axId val="20619830"/>
        <c:axId val="51360743"/>
      </c:lineChart>
      <c:catAx>
        <c:axId val="24281196"/>
        <c:scaling>
          <c:orientation val="minMax"/>
        </c:scaling>
        <c:axPos val="b"/>
        <c:delete val="0"/>
        <c:numFmt formatCode="General" sourceLinked="1"/>
        <c:majorTickMark val="in"/>
        <c:minorTickMark val="none"/>
        <c:tickLblPos val="nextTo"/>
        <c:crossAx val="17204173"/>
        <c:crosses val="autoZero"/>
        <c:auto val="0"/>
        <c:lblOffset val="100"/>
        <c:noMultiLvlLbl val="0"/>
      </c:catAx>
      <c:valAx>
        <c:axId val="17204173"/>
        <c:scaling>
          <c:orientation val="minMax"/>
        </c:scaling>
        <c:axPos val="l"/>
        <c:majorGridlines/>
        <c:delete val="0"/>
        <c:numFmt formatCode="General" sourceLinked="1"/>
        <c:majorTickMark val="in"/>
        <c:minorTickMark val="none"/>
        <c:tickLblPos val="nextTo"/>
        <c:crossAx val="24281196"/>
        <c:crossesAt val="1"/>
        <c:crossBetween val="between"/>
        <c:dispUnits/>
      </c:valAx>
      <c:catAx>
        <c:axId val="20619830"/>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1"/>
        <c:majorTickMark val="in"/>
        <c:minorTickMark val="none"/>
        <c:tickLblPos val="nextTo"/>
        <c:crossAx val="51360743"/>
        <c:crosses val="autoZero"/>
        <c:auto val="0"/>
        <c:lblOffset val="100"/>
        <c:noMultiLvlLbl val="0"/>
      </c:catAx>
      <c:valAx>
        <c:axId val="51360743"/>
        <c:scaling>
          <c:orientation val="minMax"/>
          <c:max val="50"/>
          <c:min val="10"/>
        </c:scaling>
        <c:axPos val="l"/>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delete val="0"/>
        <c:numFmt formatCode="#,##0" sourceLinked="0"/>
        <c:majorTickMark val="in"/>
        <c:minorTickMark val="none"/>
        <c:tickLblPos val="nextTo"/>
        <c:crossAx val="20619830"/>
        <c:crosses val="max"/>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Seconds concours internes</a:t>
            </a:r>
          </a:p>
        </c:rich>
      </c:tx>
      <c:layout/>
      <c:spPr>
        <a:noFill/>
        <a:ln>
          <a:noFill/>
        </a:ln>
      </c:spPr>
    </c:title>
    <c:plotArea>
      <c:layout/>
      <c:lineChart>
        <c:grouping val="standard"/>
        <c:varyColors val="0"/>
        <c:ser>
          <c:idx val="3"/>
          <c:order val="0"/>
          <c:tx>
            <c:strRef>
              <c:f>'[2]Indices CRPE externes'!$A$11</c:f>
              <c:strCache>
                <c:ptCount val="1"/>
                <c:pt idx="0">
                  <c:v>Postes</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externes'!$B$10:$I$10</c:f>
              <c:numCache>
                <c:ptCount val="8"/>
                <c:pt idx="0">
                  <c:v>2004</c:v>
                </c:pt>
                <c:pt idx="1">
                  <c:v>2005</c:v>
                </c:pt>
                <c:pt idx="2">
                  <c:v>2006</c:v>
                </c:pt>
                <c:pt idx="3">
                  <c:v>2007</c:v>
                </c:pt>
                <c:pt idx="4">
                  <c:v>2008</c:v>
                </c:pt>
                <c:pt idx="5">
                  <c:v>2009</c:v>
                </c:pt>
                <c:pt idx="6">
                  <c:v>2010</c:v>
                </c:pt>
                <c:pt idx="7">
                  <c:v>2011</c:v>
                </c:pt>
              </c:numCache>
            </c:numRef>
          </c:cat>
          <c:val>
            <c:numRef>
              <c:f>'[2]Indices CRPE externes'!$B$14:$I$14</c:f>
              <c:numCache>
                <c:ptCount val="8"/>
                <c:pt idx="0">
                  <c:v>100</c:v>
                </c:pt>
                <c:pt idx="1">
                  <c:v>100</c:v>
                </c:pt>
                <c:pt idx="2">
                  <c:v>95.2</c:v>
                </c:pt>
                <c:pt idx="3">
                  <c:v>100</c:v>
                </c:pt>
                <c:pt idx="4">
                  <c:v>54</c:v>
                </c:pt>
                <c:pt idx="5">
                  <c:v>66</c:v>
                </c:pt>
                <c:pt idx="6">
                  <c:v>66</c:v>
                </c:pt>
                <c:pt idx="7">
                  <c:v>21.6</c:v>
                </c:pt>
              </c:numCache>
            </c:numRef>
          </c:val>
          <c:smooth val="0"/>
        </c:ser>
        <c:ser>
          <c:idx val="0"/>
          <c:order val="1"/>
          <c:tx>
            <c:strRef>
              <c:f>'[2]Indices CRPE externes'!$A$12</c:f>
              <c:strCache>
                <c:ptCount val="1"/>
                <c:pt idx="0">
                  <c:v>Présents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externes'!$B$10:$I$10</c:f>
              <c:numCache>
                <c:ptCount val="8"/>
                <c:pt idx="0">
                  <c:v>2004</c:v>
                </c:pt>
                <c:pt idx="1">
                  <c:v>2005</c:v>
                </c:pt>
                <c:pt idx="2">
                  <c:v>2006</c:v>
                </c:pt>
                <c:pt idx="3">
                  <c:v>2007</c:v>
                </c:pt>
                <c:pt idx="4">
                  <c:v>2008</c:v>
                </c:pt>
                <c:pt idx="5">
                  <c:v>2009</c:v>
                </c:pt>
                <c:pt idx="6">
                  <c:v>2010</c:v>
                </c:pt>
                <c:pt idx="7">
                  <c:v>2011</c:v>
                </c:pt>
              </c:numCache>
            </c:numRef>
          </c:cat>
          <c:val>
            <c:numRef>
              <c:f>'[2]Indices CRPE externes'!$B$15:$I$15</c:f>
              <c:numCache>
                <c:ptCount val="8"/>
                <c:pt idx="0">
                  <c:v>100</c:v>
                </c:pt>
                <c:pt idx="1">
                  <c:v>117.77456647398844</c:v>
                </c:pt>
                <c:pt idx="2">
                  <c:v>54.26300578034682</c:v>
                </c:pt>
                <c:pt idx="3">
                  <c:v>64.01734104046243</c:v>
                </c:pt>
                <c:pt idx="4">
                  <c:v>52.02312138728324</c:v>
                </c:pt>
                <c:pt idx="5">
                  <c:v>41.61849710982659</c:v>
                </c:pt>
                <c:pt idx="6">
                  <c:v>47.76011560693642</c:v>
                </c:pt>
                <c:pt idx="7">
                  <c:v>66.90751445086705</c:v>
                </c:pt>
              </c:numCache>
            </c:numRef>
          </c:val>
          <c:smooth val="0"/>
        </c:ser>
        <c:marker val="1"/>
        <c:axId val="54384122"/>
        <c:axId val="19695051"/>
      </c:lineChart>
      <c:lineChart>
        <c:grouping val="standard"/>
        <c:varyColors val="0"/>
        <c:ser>
          <c:idx val="1"/>
          <c:order val="2"/>
          <c:tx>
            <c:strRef>
              <c:f>'[2]Indices CRPE externes'!$A$17</c:f>
              <c:strCache>
                <c:ptCount val="1"/>
                <c:pt idx="0">
                  <c:v>Taux de réussite (admis/présents)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Indice</c:v>
              </c:pt>
            </c:strLit>
          </c:cat>
          <c:val>
            <c:numRef>
              <c:f>'[2]Indices CRPE externes'!$B$17:$I$17</c:f>
              <c:numCache>
                <c:ptCount val="8"/>
                <c:pt idx="0">
                  <c:v>17.91907514450867</c:v>
                </c:pt>
                <c:pt idx="1">
                  <c:v>16.012269938650306</c:v>
                </c:pt>
                <c:pt idx="2">
                  <c:v>24.900133155792275</c:v>
                </c:pt>
                <c:pt idx="3">
                  <c:v>26.41083521444695</c:v>
                </c:pt>
                <c:pt idx="4">
                  <c:v>16.52777777777778</c:v>
                </c:pt>
                <c:pt idx="5">
                  <c:v>25.694444444444443</c:v>
                </c:pt>
                <c:pt idx="6">
                  <c:v>19.667170953101362</c:v>
                </c:pt>
                <c:pt idx="7">
                  <c:v>7.34341252699784</c:v>
                </c:pt>
              </c:numCache>
            </c:numRef>
          </c:val>
          <c:smooth val="0"/>
        </c:ser>
        <c:marker val="1"/>
        <c:axId val="43037732"/>
        <c:axId val="51795269"/>
      </c:lineChart>
      <c:catAx>
        <c:axId val="54384122"/>
        <c:scaling>
          <c:orientation val="minMax"/>
        </c:scaling>
        <c:axPos val="b"/>
        <c:title>
          <c:tx>
            <c:rich>
              <a:bodyPr vert="horz" rot="0" anchor="ctr"/>
              <a:lstStyle/>
              <a:p>
                <a:pPr algn="ctr">
                  <a:defRPr/>
                </a:pPr>
                <a:r>
                  <a:rPr lang="en-US" cap="none" sz="900" b="1" i="0" u="none" baseline="0">
                    <a:latin typeface="Arial"/>
                    <a:ea typeface="Arial"/>
                    <a:cs typeface="Arial"/>
                  </a:rPr>
                  <a:t>%</a:t>
                </a:r>
              </a:p>
            </c:rich>
          </c:tx>
          <c:layout/>
          <c:overlay val="0"/>
          <c:spPr>
            <a:noFill/>
            <a:ln>
              <a:noFill/>
            </a:ln>
          </c:spPr>
        </c:title>
        <c:delete val="0"/>
        <c:numFmt formatCode="General" sourceLinked="1"/>
        <c:majorTickMark val="in"/>
        <c:minorTickMark val="none"/>
        <c:tickLblPos val="nextTo"/>
        <c:crossAx val="19695051"/>
        <c:crosses val="autoZero"/>
        <c:auto val="0"/>
        <c:lblOffset val="100"/>
        <c:noMultiLvlLbl val="0"/>
      </c:catAx>
      <c:valAx>
        <c:axId val="19695051"/>
        <c:scaling>
          <c:orientation val="minMax"/>
          <c:max val="120"/>
        </c:scaling>
        <c:axPos val="l"/>
        <c:title>
          <c:tx>
            <c:rich>
              <a:bodyPr vert="horz" rot="0" anchor="ctr"/>
              <a:lstStyle/>
              <a:p>
                <a:pPr algn="ctr">
                  <a:defRPr/>
                </a:pPr>
                <a:r>
                  <a:rPr lang="en-US" cap="none" sz="900" b="0" i="0" u="none" baseline="0">
                    <a:latin typeface="Arial"/>
                    <a:ea typeface="Arial"/>
                    <a:cs typeface="Arial"/>
                  </a:rPr>
                  <a:t>Indice</a:t>
                </a:r>
              </a:p>
            </c:rich>
          </c:tx>
          <c:layout/>
          <c:overlay val="0"/>
          <c:spPr>
            <a:noFill/>
            <a:ln>
              <a:noFill/>
            </a:ln>
          </c:spPr>
        </c:title>
        <c:majorGridlines/>
        <c:delete val="0"/>
        <c:numFmt formatCode="General" sourceLinked="1"/>
        <c:majorTickMark val="in"/>
        <c:minorTickMark val="none"/>
        <c:tickLblPos val="nextTo"/>
        <c:crossAx val="54384122"/>
        <c:crossesAt val="1"/>
        <c:crossBetween val="between"/>
        <c:dispUnits/>
      </c:valAx>
      <c:catAx>
        <c:axId val="43037732"/>
        <c:scaling>
          <c:orientation val="minMax"/>
        </c:scaling>
        <c:axPos val="b"/>
        <c:delete val="1"/>
        <c:majorTickMark val="in"/>
        <c:minorTickMark val="none"/>
        <c:tickLblPos val="nextTo"/>
        <c:crossAx val="51795269"/>
        <c:crosses val="autoZero"/>
        <c:auto val="1"/>
        <c:lblOffset val="100"/>
        <c:noMultiLvlLbl val="0"/>
      </c:catAx>
      <c:valAx>
        <c:axId val="51795269"/>
        <c:scaling>
          <c:orientation val="minMax"/>
        </c:scaling>
        <c:axPos val="l"/>
        <c:delete val="0"/>
        <c:numFmt formatCode="#,##0" sourceLinked="0"/>
        <c:majorTickMark val="in"/>
        <c:minorTickMark val="none"/>
        <c:tickLblPos val="nextTo"/>
        <c:crossAx val="43037732"/>
        <c:crosses val="max"/>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Premier concours interne</a:t>
            </a:r>
          </a:p>
        </c:rich>
      </c:tx>
      <c:layout/>
      <c:spPr>
        <a:noFill/>
        <a:ln>
          <a:noFill/>
        </a:ln>
      </c:spPr>
    </c:title>
    <c:plotArea>
      <c:layout/>
      <c:lineChart>
        <c:grouping val="standard"/>
        <c:varyColors val="0"/>
        <c:ser>
          <c:idx val="1"/>
          <c:order val="0"/>
          <c:tx>
            <c:strRef>
              <c:f>'[1]Indices CRPE internes'!$A$19</c:f>
              <c:strCache>
                <c:ptCount val="1"/>
                <c:pt idx="0">
                  <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'[1]Indices CRPE internes'!$B$17:$J$17</c:f>
              <c:numCache>
                <c:ptCount val="9"/>
                <c:pt idx="0">
                  <c:v>17.91907514450867</c:v>
                </c:pt>
                <c:pt idx="1">
                  <c:v>16.012269938650306</c:v>
                </c:pt>
                <c:pt idx="2">
                  <c:v>24.900133155792275</c:v>
                </c:pt>
                <c:pt idx="3">
                  <c:v>26.41083521444695</c:v>
                </c:pt>
                <c:pt idx="4">
                  <c:v>16.52777777777778</c:v>
                </c:pt>
                <c:pt idx="5">
                  <c:v>25.694444444444443</c:v>
                </c:pt>
                <c:pt idx="6">
                  <c:v>19.667170953101362</c:v>
                </c:pt>
                <c:pt idx="7">
                  <c:v>7.34341252699784</c:v>
                </c:pt>
                <c:pt idx="8">
                  <c:v>16.815742397137747</c:v>
                </c:pt>
              </c:numCache>
            </c:numRef>
          </c:cat>
          <c:val>
            <c:numRef>
              <c:f>'[1]Indices CRPE internes'!$B$19:$J$19</c:f>
              <c:numCache>
                <c:ptCount val="9"/>
              </c:numCache>
            </c:numRef>
          </c:val>
          <c:smooth val="0"/>
        </c:ser>
        <c:ser>
          <c:idx val="0"/>
          <c:order val="1"/>
          <c:tx>
            <c:strRef>
              <c:f>'[1]Indices CRPE internes'!#REF!</c:f>
              <c:strCache>
                <c:ptCount val="1"/>
                <c:pt idx="0">
                  <c:v>#REF!</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'[1]Indices CRPE internes'!$B$17:$J$17</c:f>
              <c:numCache>
                <c:ptCount val="9"/>
                <c:pt idx="0">
                  <c:v>17.91907514450867</c:v>
                </c:pt>
                <c:pt idx="1">
                  <c:v>16.012269938650306</c:v>
                </c:pt>
                <c:pt idx="2">
                  <c:v>24.900133155792275</c:v>
                </c:pt>
                <c:pt idx="3">
                  <c:v>26.41083521444695</c:v>
                </c:pt>
                <c:pt idx="4">
                  <c:v>16.52777777777778</c:v>
                </c:pt>
                <c:pt idx="5">
                  <c:v>25.694444444444443</c:v>
                </c:pt>
                <c:pt idx="6">
                  <c:v>19.667170953101362</c:v>
                </c:pt>
                <c:pt idx="7">
                  <c:v>7.34341252699784</c:v>
                </c:pt>
                <c:pt idx="8">
                  <c:v>16.815742397137747</c:v>
                </c:pt>
              </c:numCache>
            </c:numRef>
          </c:cat>
          <c:val>
            <c:numRef>
              <c:f>'[1]Indices CRPE internes'!#REF!</c:f>
              <c:numCache>
                <c:ptCount val="1"/>
                <c:pt idx="0">
                  <c:v>0</c:v>
                </c:pt>
              </c:numCache>
            </c:numRef>
          </c:val>
          <c:smooth val="0"/>
        </c:ser>
        <c:marker val="1"/>
        <c:axId val="63504238"/>
        <c:axId val="34667231"/>
      </c:lineChart>
      <c:catAx>
        <c:axId val="63504238"/>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0"/>
        <c:numFmt formatCode="General" sourceLinked="1"/>
        <c:majorTickMark val="out"/>
        <c:minorTickMark val="none"/>
        <c:tickLblPos val="nextTo"/>
        <c:crossAx val="34667231"/>
        <c:crosses val="autoZero"/>
        <c:auto val="0"/>
        <c:lblOffset val="100"/>
        <c:noMultiLvlLbl val="0"/>
      </c:catAx>
      <c:valAx>
        <c:axId val="34667231"/>
        <c:scaling>
          <c:orientation val="minMax"/>
        </c:scaling>
        <c:axPos val="l"/>
        <c:majorGridlines/>
        <c:delete val="0"/>
        <c:numFmt formatCode="General" sourceLinked="1"/>
        <c:majorTickMark val="out"/>
        <c:minorTickMark val="none"/>
        <c:tickLblPos val="nextTo"/>
        <c:crossAx val="63504238"/>
        <c:crossesAt val="1"/>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Second concours internes</a:t>
            </a:r>
          </a:p>
        </c:rich>
      </c:tx>
      <c:layout/>
      <c:spPr>
        <a:noFill/>
        <a:ln>
          <a:noFill/>
        </a:ln>
      </c:spPr>
    </c:title>
    <c:plotArea>
      <c:layout/>
      <c:lineChart>
        <c:grouping val="standard"/>
        <c:varyColors val="0"/>
        <c:ser>
          <c:idx val="1"/>
          <c:order val="0"/>
          <c:tx>
            <c:strRef>
              <c:f>'[1]Indices CRPE internes'!$A$19</c:f>
              <c:strCache>
                <c:ptCount val="1"/>
                <c:pt idx="0">
                  <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'[1]Indices CRPE internes'!$B$17:$J$17</c:f>
              <c:numCache>
                <c:ptCount val="1"/>
                <c:pt idx="0">
                  <c:v>17.91907514450867</c:v>
                </c:pt>
              </c:numCache>
            </c:numRef>
          </c:cat>
          <c:val>
            <c:numRef>
              <c:f>'[1]Indices CRPE internes'!#REF!</c:f>
              <c:numCache>
                <c:ptCount val="1"/>
                <c:pt idx="0">
                  <c:v>0</c:v>
                </c:pt>
              </c:numCache>
            </c:numRef>
          </c:val>
          <c:smooth val="0"/>
        </c:ser>
        <c:ser>
          <c:idx val="0"/>
          <c:order val="1"/>
          <c:tx>
            <c:strRef>
              <c:f>'[1]Indices CRPE internes'!#REF!</c:f>
              <c:strCache>
                <c:ptCount val="1"/>
                <c:pt idx="0">
                  <c:v>#REF!</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'[1]Indices CRPE internes'!$B$17:$J$17</c:f>
              <c:numCache>
                <c:ptCount val="1"/>
                <c:pt idx="0">
                  <c:v>17.91907514450867</c:v>
                </c:pt>
              </c:numCache>
            </c:numRef>
          </c:cat>
          <c:val>
            <c:numRef>
              <c:f>'[1]Indices CRPE internes'!#REF!</c:f>
              <c:numCache>
                <c:ptCount val="1"/>
                <c:pt idx="0">
                  <c:v>0</c:v>
                </c:pt>
              </c:numCache>
            </c:numRef>
          </c:val>
          <c:smooth val="0"/>
        </c:ser>
        <c:marker val="1"/>
        <c:axId val="43569624"/>
        <c:axId val="56582297"/>
      </c:lineChart>
      <c:catAx>
        <c:axId val="43569624"/>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0"/>
        <c:numFmt formatCode="General" sourceLinked="1"/>
        <c:majorTickMark val="out"/>
        <c:minorTickMark val="none"/>
        <c:tickLblPos val="nextTo"/>
        <c:crossAx val="56582297"/>
        <c:crosses val="autoZero"/>
        <c:auto val="0"/>
        <c:lblOffset val="100"/>
        <c:noMultiLvlLbl val="0"/>
      </c:catAx>
      <c:valAx>
        <c:axId val="56582297"/>
        <c:scaling>
          <c:orientation val="minMax"/>
        </c:scaling>
        <c:axPos val="l"/>
        <c:majorGridlines/>
        <c:delete val="0"/>
        <c:numFmt formatCode="General" sourceLinked="1"/>
        <c:majorTickMark val="out"/>
        <c:minorTickMark val="none"/>
        <c:tickLblPos val="nextTo"/>
        <c:crossAx val="43569624"/>
        <c:crossesAt val="1"/>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strRef>
              <c:f>'[5]Evol CRPE externes'!$A$2</c:f>
              <c:strCache>
                <c:ptCount val="1"/>
                <c:pt idx="0">
                  <c:v>Postes</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'[5]Evol CRPE externes'!$B$1:$I$1</c:f>
              <c:numCache>
                <c:ptCount val="8"/>
                <c:pt idx="0">
                  <c:v>2004</c:v>
                </c:pt>
                <c:pt idx="1">
                  <c:v>2005</c:v>
                </c:pt>
                <c:pt idx="2">
                  <c:v>2006</c:v>
                </c:pt>
                <c:pt idx="3">
                  <c:v>2007</c:v>
                </c:pt>
                <c:pt idx="4">
                  <c:v>2008</c:v>
                </c:pt>
                <c:pt idx="5">
                  <c:v>2009</c:v>
                </c:pt>
                <c:pt idx="6">
                  <c:v>2010</c:v>
                </c:pt>
                <c:pt idx="7">
                  <c:v>2011</c:v>
                </c:pt>
              </c:numCache>
            </c:numRef>
          </c:cat>
          <c:val>
            <c:numRef>
              <c:f>'[5]Evol CRPE externes'!$B$5:$I$5</c:f>
              <c:numCache>
                <c:ptCount val="8"/>
                <c:pt idx="0">
                  <c:v>100</c:v>
                </c:pt>
                <c:pt idx="1">
                  <c:v>96.59969088098919</c:v>
                </c:pt>
                <c:pt idx="2">
                  <c:v>85.00772797527048</c:v>
                </c:pt>
                <c:pt idx="3">
                  <c:v>84.23493044822257</c:v>
                </c:pt>
                <c:pt idx="4">
                  <c:v>76.30602782071098</c:v>
                </c:pt>
                <c:pt idx="5">
                  <c:v>54.095826893353944</c:v>
                </c:pt>
                <c:pt idx="6">
                  <c:v>54.095826893353944</c:v>
                </c:pt>
                <c:pt idx="7">
                  <c:v>23.956723338485318</c:v>
                </c:pt>
              </c:numCache>
            </c:numRef>
          </c:val>
          <c:smooth val="0"/>
        </c:ser>
        <c:ser>
          <c:idx val="0"/>
          <c:order val="1"/>
          <c:tx>
            <c:strRef>
              <c:f>'[5]Evol CRPE externes'!$A$3</c:f>
              <c:strCache>
                <c:ptCount val="1"/>
                <c:pt idx="0">
                  <c:v>Présents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'[5]Evol CRPE externes'!$B$1:$I$1</c:f>
              <c:numCache>
                <c:ptCount val="8"/>
                <c:pt idx="0">
                  <c:v>2004</c:v>
                </c:pt>
                <c:pt idx="1">
                  <c:v>2005</c:v>
                </c:pt>
                <c:pt idx="2">
                  <c:v>2006</c:v>
                </c:pt>
                <c:pt idx="3">
                  <c:v>2007</c:v>
                </c:pt>
                <c:pt idx="4">
                  <c:v>2008</c:v>
                </c:pt>
                <c:pt idx="5">
                  <c:v>2009</c:v>
                </c:pt>
                <c:pt idx="6">
                  <c:v>2010</c:v>
                </c:pt>
                <c:pt idx="7">
                  <c:v>2011</c:v>
                </c:pt>
              </c:numCache>
            </c:numRef>
          </c:cat>
          <c:val>
            <c:numRef>
              <c:f>'[5]Evol CRPE externes'!$B$6:$I$6</c:f>
              <c:numCache>
                <c:ptCount val="8"/>
                <c:pt idx="0">
                  <c:v>100</c:v>
                </c:pt>
                <c:pt idx="1">
                  <c:v>87.41479482135504</c:v>
                </c:pt>
                <c:pt idx="2">
                  <c:v>84.32529697912378</c:v>
                </c:pt>
                <c:pt idx="3">
                  <c:v>80.32084419842323</c:v>
                </c:pt>
                <c:pt idx="4">
                  <c:v>73.2421428244659</c:v>
                </c:pt>
                <c:pt idx="5">
                  <c:v>68.47980236973329</c:v>
                </c:pt>
                <c:pt idx="6">
                  <c:v>57.215182152279</c:v>
                </c:pt>
                <c:pt idx="7">
                  <c:v>27.656037940131448</c:v>
                </c:pt>
              </c:numCache>
            </c:numRef>
          </c:val>
          <c:smooth val="0"/>
        </c:ser>
        <c:marker val="1"/>
        <c:axId val="59593504"/>
        <c:axId val="66579489"/>
      </c:lineChart>
      <c:lineChart>
        <c:grouping val="standard"/>
        <c:varyColors val="0"/>
        <c:ser>
          <c:idx val="1"/>
          <c:order val="2"/>
          <c:tx>
            <c:strRef>
              <c:f>'[5]Evol CRPE externes'!$A$8</c:f>
              <c:strCache>
                <c:ptCount val="1"/>
                <c:pt idx="0">
                  <c:v>Taux de réussite (admis/présents)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'[5]Evol CRPE externes'!$B$1:$I$1</c:f>
              <c:numCache>
                <c:ptCount val="8"/>
                <c:pt idx="0">
                  <c:v>2004</c:v>
                </c:pt>
                <c:pt idx="1">
                  <c:v>2005</c:v>
                </c:pt>
                <c:pt idx="2">
                  <c:v>2006</c:v>
                </c:pt>
                <c:pt idx="3">
                  <c:v>2007</c:v>
                </c:pt>
                <c:pt idx="4">
                  <c:v>2008</c:v>
                </c:pt>
                <c:pt idx="5">
                  <c:v>2009</c:v>
                </c:pt>
                <c:pt idx="6">
                  <c:v>2010</c:v>
                </c:pt>
                <c:pt idx="7">
                  <c:v>2011</c:v>
                </c:pt>
              </c:numCache>
            </c:numRef>
          </c:cat>
          <c:val>
            <c:numRef>
              <c:f>'[5]Evol CRPE externes'!$B$8:$I$8</c:f>
              <c:numCache>
                <c:ptCount val="8"/>
                <c:pt idx="0">
                  <c:v>19.7050795248334</c:v>
                </c:pt>
                <c:pt idx="1">
                  <c:v>21.69248482311074</c:v>
                </c:pt>
                <c:pt idx="2">
                  <c:v>19.926579623132845</c:v>
                </c:pt>
                <c:pt idx="3">
                  <c:v>20.6865127582017</c:v>
                </c:pt>
                <c:pt idx="4">
                  <c:v>20.582968977722256</c:v>
                </c:pt>
                <c:pt idx="5">
                  <c:v>15.618945821364152</c:v>
                </c:pt>
                <c:pt idx="6">
                  <c:v>18.73400852878465</c:v>
                </c:pt>
                <c:pt idx="7">
                  <c:v>17.015880017644463</c:v>
                </c:pt>
              </c:numCache>
            </c:numRef>
          </c:val>
          <c:smooth val="0"/>
        </c:ser>
        <c:marker val="1"/>
        <c:axId val="62344490"/>
        <c:axId val="24229499"/>
      </c:lineChart>
      <c:catAx>
        <c:axId val="59593504"/>
        <c:scaling>
          <c:orientation val="minMax"/>
        </c:scaling>
        <c:axPos val="b"/>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delete val="0"/>
        <c:numFmt formatCode="General" sourceLinked="1"/>
        <c:majorTickMark val="in"/>
        <c:minorTickMark val="none"/>
        <c:tickLblPos val="nextTo"/>
        <c:crossAx val="66579489"/>
        <c:crosses val="autoZero"/>
        <c:auto val="0"/>
        <c:lblOffset val="100"/>
        <c:noMultiLvlLbl val="0"/>
      </c:catAx>
      <c:valAx>
        <c:axId val="66579489"/>
        <c:scaling>
          <c:orientation val="minMax"/>
        </c:scaling>
        <c:axPos val="l"/>
        <c:title>
          <c:tx>
            <c:rich>
              <a:bodyPr vert="horz" rot="-180000" anchor="ctr"/>
              <a:lstStyle/>
              <a:p>
                <a:pPr algn="ctr">
                  <a:defRPr/>
                </a:pPr>
                <a:r>
                  <a:rPr lang="en-US" cap="none" sz="900" b="0" i="0" u="none" baseline="0">
                    <a:latin typeface="Arial"/>
                    <a:ea typeface="Arial"/>
                    <a:cs typeface="Arial"/>
                  </a:rPr>
                  <a:t>Indice</a:t>
                </a:r>
              </a:p>
            </c:rich>
          </c:tx>
          <c:layout/>
          <c:overlay val="0"/>
          <c:spPr>
            <a:noFill/>
            <a:ln>
              <a:noFill/>
            </a:ln>
          </c:spPr>
        </c:title>
        <c:majorGridlines/>
        <c:delete val="0"/>
        <c:numFmt formatCode="General" sourceLinked="1"/>
        <c:majorTickMark val="in"/>
        <c:minorTickMark val="none"/>
        <c:tickLblPos val="nextTo"/>
        <c:crossAx val="59593504"/>
        <c:crossesAt val="1"/>
        <c:crossBetween val="between"/>
        <c:dispUnits/>
      </c:valAx>
      <c:catAx>
        <c:axId val="62344490"/>
        <c:scaling>
          <c:orientation val="minMax"/>
        </c:scaling>
        <c:axPos val="b"/>
        <c:delete val="1"/>
        <c:majorTickMark val="in"/>
        <c:minorTickMark val="none"/>
        <c:tickLblPos val="nextTo"/>
        <c:crossAx val="24229499"/>
        <c:crosses val="autoZero"/>
        <c:auto val="1"/>
        <c:lblOffset val="100"/>
        <c:noMultiLvlLbl val="0"/>
      </c:catAx>
      <c:valAx>
        <c:axId val="24229499"/>
        <c:scaling>
          <c:orientation val="minMax"/>
        </c:scaling>
        <c:axPos val="l"/>
        <c:delete val="0"/>
        <c:numFmt formatCode="#,##0" sourceLinked="0"/>
        <c:majorTickMark val="in"/>
        <c:minorTickMark val="none"/>
        <c:tickLblPos val="nextTo"/>
        <c:crossAx val="62344490"/>
        <c:crosses val="max"/>
        <c:crossBetween val="between"/>
        <c:dispUnits/>
      </c:valAx>
      <c:spPr>
        <a:solidFill>
          <a:srgbClr val="FFFFFF"/>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FF"/>
                </a:solidFill>
                <a:latin typeface="Arial"/>
                <a:ea typeface="Arial"/>
                <a:cs typeface="Arial"/>
              </a:rPr>
              <a:t>Graphique 3</a:t>
            </a:r>
            <a:r>
              <a:rPr lang="en-US" cap="none" sz="200" b="1" i="0" u="none" baseline="0">
                <a:latin typeface="Arial"/>
                <a:ea typeface="Arial"/>
                <a:cs typeface="Arial"/>
              </a:rPr>
              <a:t> - Part des diplômes des lauréats aux concours de l'enseignement public (%)</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CC99FF"/>
              </a:solidFill>
            </c:spPr>
          </c:dPt>
          <c:dPt>
            <c:idx val="1"/>
            <c:spPr>
              <a:solidFill>
                <a:srgbClr val="00FFFF"/>
              </a:solidFill>
            </c:spPr>
          </c:dPt>
          <c:dPt>
            <c:idx val="2"/>
            <c:spPr>
              <a:solidFill>
                <a:srgbClr val="C0C0C0"/>
              </a:solidFill>
            </c:spPr>
          </c:dPt>
          <c:dPt>
            <c:idx val="3"/>
            <c:spPr>
              <a:solidFill>
                <a:srgbClr val="0000FF"/>
              </a:solidFill>
            </c:spPr>
          </c:dPt>
          <c:dPt>
            <c:idx val="4"/>
            <c:spPr>
              <a:solidFill>
                <a:srgbClr val="00CCFF"/>
              </a:solidFill>
            </c:spPr>
          </c:dPt>
          <c:dPt>
            <c:idx val="5"/>
            <c:spPr>
              <a:solidFill>
                <a:srgbClr val="3366FF"/>
              </a:solidFill>
            </c:spPr>
          </c:dPt>
          <c:dPt>
            <c:idx val="6"/>
            <c:spPr>
              <a:solidFill>
                <a:srgbClr val="CCFFFF"/>
              </a:solidFill>
            </c:spPr>
          </c:dPt>
          <c:dLbls>
            <c:dLbl>
              <c:idx val="0"/>
              <c:numFmt formatCode="@" sourceLinked="0"/>
              <c:spPr>
                <a:noFill/>
                <a:ln>
                  <a:noFill/>
                </a:ln>
              </c:spPr>
              <c:showLegendKey val="0"/>
              <c:showVal val="1"/>
              <c:showBubbleSize val="0"/>
              <c:showCatName val="0"/>
              <c:showSerName val="0"/>
              <c:showPercent val="0"/>
            </c:dLbl>
            <c:dLbl>
              <c:idx val="1"/>
              <c:numFmt formatCode="@" sourceLinked="0"/>
              <c:spPr>
                <a:noFill/>
                <a:ln>
                  <a:noFill/>
                </a:ln>
              </c:spPr>
              <c:showLegendKey val="0"/>
              <c:showVal val="1"/>
              <c:showBubbleSize val="0"/>
              <c:showCatName val="0"/>
              <c:showSerName val="0"/>
              <c:showPercent val="0"/>
            </c:dLbl>
            <c:dLbl>
              <c:idx val="2"/>
              <c:numFmt formatCode="@" sourceLinked="0"/>
              <c:spPr>
                <a:noFill/>
                <a:ln>
                  <a:noFill/>
                </a:ln>
              </c:spPr>
              <c:showLegendKey val="0"/>
              <c:showVal val="1"/>
              <c:showBubbleSize val="0"/>
              <c:showCatName val="0"/>
              <c:showSerName val="0"/>
              <c:showPercent val="0"/>
            </c:dLbl>
            <c:dLbl>
              <c:idx val="3"/>
              <c:numFmt formatCode="@" sourceLinked="0"/>
              <c:spPr>
                <a:noFill/>
                <a:ln>
                  <a:noFill/>
                </a:ln>
              </c:spPr>
              <c:showLegendKey val="0"/>
              <c:showVal val="1"/>
              <c:showBubbleSize val="0"/>
              <c:showCatName val="0"/>
              <c:showSerName val="0"/>
              <c:showPercent val="0"/>
            </c:dLbl>
            <c:dLbl>
              <c:idx val="4"/>
              <c:numFmt formatCode="@" sourceLinked="0"/>
              <c:spPr>
                <a:noFill/>
                <a:ln>
                  <a:noFill/>
                </a:ln>
              </c:spPr>
              <c:showLegendKey val="0"/>
              <c:showVal val="1"/>
              <c:showBubbleSize val="0"/>
              <c:showCatName val="0"/>
              <c:showSerName val="0"/>
              <c:showPercent val="0"/>
            </c:dLbl>
            <c:dLbl>
              <c:idx val="5"/>
              <c:numFmt formatCode="@" sourceLinked="0"/>
              <c:spPr>
                <a:noFill/>
                <a:ln>
                  <a:noFill/>
                </a:ln>
              </c:spPr>
              <c:showLegendKey val="0"/>
              <c:showVal val="1"/>
              <c:showBubbleSize val="0"/>
              <c:showCatName val="0"/>
              <c:showSerName val="0"/>
              <c:showPercent val="0"/>
            </c:dLbl>
            <c:dLbl>
              <c:idx val="6"/>
              <c:numFmt formatCode="@" sourceLinked="0"/>
              <c:spPr>
                <a:noFill/>
                <a:ln>
                  <a:noFill/>
                </a:ln>
              </c:spPr>
              <c:showLegendKey val="0"/>
              <c:showVal val="1"/>
              <c:showBubbleSize val="0"/>
              <c:showCatName val="0"/>
              <c:showSerName val="0"/>
              <c:showPercent val="0"/>
            </c:dLbl>
            <c:numFmt formatCode="@" sourceLinked="0"/>
            <c:spPr>
              <a:noFill/>
              <a:ln>
                <a:noFill/>
              </a:ln>
            </c:spPr>
            <c:showLegendKey val="0"/>
            <c:showVal val="1"/>
            <c:showBubbleSize val="0"/>
            <c:showCatName val="0"/>
            <c:showSerName val="0"/>
            <c:showLeaderLines val="1"/>
            <c:showPercent val="0"/>
          </c:dLbls>
          <c:cat>
            <c:strRef>
              <c:f>'[4]feuil'!#REF!</c:f>
              <c:strCache>
                <c:ptCount val="1"/>
                <c:pt idx="0">
                  <c:v>0</c:v>
                </c:pt>
              </c:strCache>
            </c:strRef>
          </c:cat>
          <c:val>
            <c:numRef>
              <c:f>'[4]feuil'!#REF!</c:f>
              <c:numCache>
                <c:ptCount val="1"/>
                <c:pt idx="0">
                  <c:v>0</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FF"/>
                </a:solidFill>
                <a:latin typeface="Arial"/>
                <a:ea typeface="Arial"/>
                <a:cs typeface="Arial"/>
              </a:rPr>
              <a:t>Graphique 5</a:t>
            </a:r>
            <a:r>
              <a:rPr lang="en-US" cap="none" sz="150" b="1" i="0" u="none" baseline="0">
                <a:latin typeface="Arial"/>
                <a:ea typeface="Arial"/>
                <a:cs typeface="Arial"/>
              </a:rPr>
              <a:t> - Part des diplômes des lauréats 
aux concours internes de l'enseignement en 2010</a:t>
            </a:r>
          </a:p>
        </c:rich>
      </c:tx>
      <c:layout/>
      <c:spPr>
        <a:noFill/>
        <a:ln>
          <a:noFill/>
        </a:ln>
      </c:spPr>
    </c:title>
    <c:plotArea>
      <c:layout/>
      <c:barChart>
        <c:barDir val="col"/>
        <c:grouping val="clustered"/>
        <c:varyColors val="0"/>
        <c:ser>
          <c:idx val="0"/>
          <c:order val="0"/>
          <c:tx>
            <c:strRef>
              <c:f>'[4]feuil'!#REF!</c:f>
              <c:strCache>
                <c:ptCount val="1"/>
                <c:pt idx="0">
                  <c:v>#REF!</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Lbls>
            <c:dLbl>
              <c:idx val="0"/>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strRef>
              <c:f>'[4]feuil'!$A$2:$A$7</c:f>
              <c:strCache>
                <c:ptCount val="1"/>
                <c:pt idx="0">
                  <c:v>Doctorat</c:v>
                </c:pt>
              </c:strCache>
            </c:strRef>
          </c:cat>
          <c:val>
            <c:numRef>
              <c:f>'[4]feuil'!#REF!</c:f>
              <c:numCache>
                <c:ptCount val="1"/>
                <c:pt idx="0">
                  <c:v>0</c:v>
                </c:pt>
              </c:numCache>
            </c:numRef>
          </c:val>
        </c:ser>
        <c:ser>
          <c:idx val="1"/>
          <c:order val="1"/>
          <c:tx>
            <c:strRef>
              <c:f>'[4]feuil'!#REF!</c:f>
              <c:strCache>
                <c:ptCount val="1"/>
                <c:pt idx="0">
                  <c:v>#REF!</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strRef>
              <c:f>'[4]feuil'!$A$2:$A$7</c:f>
              <c:strCache>
                <c:ptCount val="1"/>
                <c:pt idx="0">
                  <c:v>Doctorat</c:v>
                </c:pt>
              </c:strCache>
            </c:strRef>
          </c:cat>
          <c:val>
            <c:numRef>
              <c:f>'[4]feuil'!#REF!</c:f>
              <c:numCache>
                <c:ptCount val="1"/>
                <c:pt idx="0">
                  <c:v>0</c:v>
                </c:pt>
              </c:numCache>
            </c:numRef>
          </c:val>
        </c:ser>
        <c:axId val="16738900"/>
        <c:axId val="16432373"/>
      </c:barChart>
      <c:catAx>
        <c:axId val="16738900"/>
        <c:scaling>
          <c:orientation val="minMax"/>
        </c:scaling>
        <c:axPos val="b"/>
        <c:title>
          <c:tx>
            <c:rich>
              <a:bodyPr vert="horz" rot="0" anchor="ctr"/>
              <a:lstStyle/>
              <a:p>
                <a:pPr algn="ctr">
                  <a:defRPr/>
                </a:pPr>
                <a:r>
                  <a:rPr lang="en-US" cap="none" sz="125" b="0"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txPr>
          <a:bodyPr vert="horz" rot="-1620000"/>
          <a:lstStyle/>
          <a:p>
            <a:pPr>
              <a:defRPr lang="en-US" cap="none" sz="125" b="0" i="0" u="none" baseline="0">
                <a:latin typeface="Arial"/>
                <a:ea typeface="Arial"/>
                <a:cs typeface="Arial"/>
              </a:defRPr>
            </a:pPr>
          </a:p>
        </c:txPr>
        <c:crossAx val="16432373"/>
        <c:crosses val="autoZero"/>
        <c:auto val="1"/>
        <c:lblOffset val="100"/>
        <c:noMultiLvlLbl val="0"/>
      </c:catAx>
      <c:valAx>
        <c:axId val="16432373"/>
        <c:scaling>
          <c:orientation val="minMax"/>
          <c:max val="50"/>
        </c:scaling>
        <c:axPos val="l"/>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16738900"/>
        <c:crossesAt val="1"/>
        <c:crossBetween val="between"/>
        <c:dispUnits/>
        <c:majorUnit val="5"/>
        <c:minorUnit val="1"/>
      </c:valAx>
      <c:spPr>
        <a:noFill/>
        <a:ln>
          <a:no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Premier concours interne</a:t>
            </a:r>
          </a:p>
        </c:rich>
      </c:tx>
      <c:layout/>
      <c:spPr>
        <a:noFill/>
        <a:ln>
          <a:noFill/>
        </a:ln>
      </c:spPr>
    </c:title>
    <c:plotArea>
      <c:layout/>
      <c:lineChart>
        <c:grouping val="standard"/>
        <c:varyColors val="0"/>
        <c:ser>
          <c:idx val="1"/>
          <c:order val="0"/>
          <c:tx>
            <c:strRef>
              <c:f>'[3]Indices CRPE internes'!$A$3</c:f>
              <c:strCache>
                <c:ptCount val="1"/>
                <c:pt idx="0">
                  <c:v>Postes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'[3]Indices CRPE internes'!$B$1:$I$1</c:f>
              <c:numCache>
                <c:ptCount val="8"/>
                <c:pt idx="0">
                  <c:v>2004</c:v>
                </c:pt>
                <c:pt idx="1">
                  <c:v>2005</c:v>
                </c:pt>
                <c:pt idx="2">
                  <c:v>2006</c:v>
                </c:pt>
                <c:pt idx="3">
                  <c:v>2007</c:v>
                </c:pt>
                <c:pt idx="4">
                  <c:v>2008</c:v>
                </c:pt>
                <c:pt idx="5">
                  <c:v>2009</c:v>
                </c:pt>
                <c:pt idx="6">
                  <c:v>2010</c:v>
                </c:pt>
                <c:pt idx="7">
                  <c:v>2011</c:v>
                </c:pt>
              </c:numCache>
            </c:numRef>
          </c:cat>
          <c:val>
            <c:numRef>
              <c:f>'[3]Indices CRPE internes'!$B$3:$I$3</c:f>
              <c:numCache>
                <c:ptCount val="8"/>
                <c:pt idx="0">
                  <c:v>100</c:v>
                </c:pt>
                <c:pt idx="1">
                  <c:v>100</c:v>
                </c:pt>
                <c:pt idx="2">
                  <c:v>94.98219488507608</c:v>
                </c:pt>
                <c:pt idx="3">
                  <c:v>94.98219488507608</c:v>
                </c:pt>
                <c:pt idx="4">
                  <c:v>61.50857882809971</c:v>
                </c:pt>
                <c:pt idx="5">
                  <c:v>23.95597280673357</c:v>
                </c:pt>
                <c:pt idx="6">
                  <c:v>14.567821301392037</c:v>
                </c:pt>
                <c:pt idx="7">
                  <c:v>7</c:v>
                </c:pt>
              </c:numCache>
            </c:numRef>
          </c:val>
          <c:smooth val="0"/>
        </c:ser>
        <c:ser>
          <c:idx val="0"/>
          <c:order val="1"/>
          <c:tx>
            <c:strRef>
              <c:f>'[3]Indices CRPE internes'!$A$4</c:f>
              <c:strCache>
                <c:ptCount val="1"/>
                <c:pt idx="0">
                  <c:v>Présents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'[3]Indices CRPE internes'!$B$1:$I$1</c:f>
              <c:numCache>
                <c:ptCount val="8"/>
                <c:pt idx="0">
                  <c:v>2004</c:v>
                </c:pt>
                <c:pt idx="1">
                  <c:v>2005</c:v>
                </c:pt>
                <c:pt idx="2">
                  <c:v>2006</c:v>
                </c:pt>
                <c:pt idx="3">
                  <c:v>2007</c:v>
                </c:pt>
                <c:pt idx="4">
                  <c:v>2008</c:v>
                </c:pt>
                <c:pt idx="5">
                  <c:v>2009</c:v>
                </c:pt>
                <c:pt idx="6">
                  <c:v>2010</c:v>
                </c:pt>
                <c:pt idx="7">
                  <c:v>2011</c:v>
                </c:pt>
              </c:numCache>
            </c:numRef>
          </c:cat>
          <c:val>
            <c:numRef>
              <c:f>'[3]Indices CRPE internes'!$B$4:$I$4</c:f>
              <c:numCache>
                <c:ptCount val="8"/>
                <c:pt idx="0">
                  <c:v>100</c:v>
                </c:pt>
                <c:pt idx="1">
                  <c:v>87.28359439406431</c:v>
                </c:pt>
                <c:pt idx="2">
                  <c:v>77.32893652102226</c:v>
                </c:pt>
                <c:pt idx="3">
                  <c:v>61.78895300906843</c:v>
                </c:pt>
                <c:pt idx="4">
                  <c:v>35.77906018136851</c:v>
                </c:pt>
                <c:pt idx="5">
                  <c:v>16.075845012366035</c:v>
                </c:pt>
                <c:pt idx="6">
                  <c:v>9.727947238252266</c:v>
                </c:pt>
                <c:pt idx="7">
                  <c:v>5</c:v>
                </c:pt>
              </c:numCache>
            </c:numRef>
          </c:val>
          <c:smooth val="0"/>
        </c:ser>
        <c:marker val="1"/>
        <c:axId val="13673630"/>
        <c:axId val="55953807"/>
      </c:lineChart>
      <c:catAx>
        <c:axId val="13673630"/>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0"/>
        <c:numFmt formatCode="General" sourceLinked="1"/>
        <c:majorTickMark val="out"/>
        <c:minorTickMark val="none"/>
        <c:tickLblPos val="nextTo"/>
        <c:crossAx val="55953807"/>
        <c:crosses val="autoZero"/>
        <c:auto val="0"/>
        <c:lblOffset val="100"/>
        <c:noMultiLvlLbl val="0"/>
      </c:catAx>
      <c:valAx>
        <c:axId val="55953807"/>
        <c:scaling>
          <c:orientation val="minMax"/>
        </c:scaling>
        <c:axPos val="l"/>
        <c:majorGridlines/>
        <c:delete val="0"/>
        <c:numFmt formatCode="General" sourceLinked="1"/>
        <c:majorTickMark val="out"/>
        <c:minorTickMark val="none"/>
        <c:tickLblPos val="nextTo"/>
        <c:crossAx val="13673630"/>
        <c:crossesAt val="1"/>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Second concours internes</a:t>
            </a:r>
          </a:p>
        </c:rich>
      </c:tx>
      <c:layout/>
      <c:spPr>
        <a:noFill/>
        <a:ln>
          <a:noFill/>
        </a:ln>
      </c:spPr>
    </c:title>
    <c:plotArea>
      <c:layout/>
      <c:lineChart>
        <c:grouping val="standard"/>
        <c:varyColors val="0"/>
        <c:ser>
          <c:idx val="1"/>
          <c:order val="0"/>
          <c:tx>
            <c:strRef>
              <c:f>'[3]Indices CRPE internes'!$A$3</c:f>
              <c:strCache>
                <c:ptCount val="1"/>
                <c:pt idx="0">
                  <c:v>Postes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'[3]Indices CRPE internes'!$B$1:$I$1</c:f>
              <c:numCache>
                <c:ptCount val="8"/>
                <c:pt idx="0">
                  <c:v>2004</c:v>
                </c:pt>
                <c:pt idx="1">
                  <c:v>2005</c:v>
                </c:pt>
                <c:pt idx="2">
                  <c:v>2006</c:v>
                </c:pt>
                <c:pt idx="3">
                  <c:v>2007</c:v>
                </c:pt>
                <c:pt idx="4">
                  <c:v>2008</c:v>
                </c:pt>
                <c:pt idx="5">
                  <c:v>2009</c:v>
                </c:pt>
                <c:pt idx="6">
                  <c:v>2010</c:v>
                </c:pt>
                <c:pt idx="7">
                  <c:v>2011</c:v>
                </c:pt>
              </c:numCache>
            </c:numRef>
          </c:cat>
          <c:val>
            <c:numRef>
              <c:f>'[3]Indices CRPE internes'!$B$7:$I$7</c:f>
              <c:numCache>
                <c:ptCount val="8"/>
                <c:pt idx="0">
                  <c:v>100</c:v>
                </c:pt>
                <c:pt idx="1">
                  <c:v>100</c:v>
                </c:pt>
                <c:pt idx="2">
                  <c:v>95.2</c:v>
                </c:pt>
                <c:pt idx="3">
                  <c:v>100</c:v>
                </c:pt>
                <c:pt idx="4">
                  <c:v>54</c:v>
                </c:pt>
                <c:pt idx="5">
                  <c:v>66</c:v>
                </c:pt>
                <c:pt idx="6">
                  <c:v>66</c:v>
                </c:pt>
                <c:pt idx="7">
                  <c:v>21.6</c:v>
                </c:pt>
              </c:numCache>
            </c:numRef>
          </c:val>
          <c:smooth val="0"/>
        </c:ser>
        <c:ser>
          <c:idx val="0"/>
          <c:order val="1"/>
          <c:tx>
            <c:strRef>
              <c:f>'[3]Indices CRPE internes'!$A$4</c:f>
              <c:strCache>
                <c:ptCount val="1"/>
                <c:pt idx="0">
                  <c:v>Présents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'[3]Indices CRPE internes'!$B$1:$I$1</c:f>
              <c:numCache>
                <c:ptCount val="8"/>
                <c:pt idx="0">
                  <c:v>2004</c:v>
                </c:pt>
                <c:pt idx="1">
                  <c:v>2005</c:v>
                </c:pt>
                <c:pt idx="2">
                  <c:v>2006</c:v>
                </c:pt>
                <c:pt idx="3">
                  <c:v>2007</c:v>
                </c:pt>
                <c:pt idx="4">
                  <c:v>2008</c:v>
                </c:pt>
                <c:pt idx="5">
                  <c:v>2009</c:v>
                </c:pt>
                <c:pt idx="6">
                  <c:v>2010</c:v>
                </c:pt>
                <c:pt idx="7">
                  <c:v>2011</c:v>
                </c:pt>
              </c:numCache>
            </c:numRef>
          </c:cat>
          <c:val>
            <c:numRef>
              <c:f>'[3]Indices CRPE internes'!$B$8:$I$8</c:f>
              <c:numCache>
                <c:ptCount val="8"/>
                <c:pt idx="0">
                  <c:v>100</c:v>
                </c:pt>
                <c:pt idx="1">
                  <c:v>117.77456647398844</c:v>
                </c:pt>
                <c:pt idx="2">
                  <c:v>54.26300578034682</c:v>
                </c:pt>
                <c:pt idx="3">
                  <c:v>64.01734104046243</c:v>
                </c:pt>
                <c:pt idx="4">
                  <c:v>52.02312138728324</c:v>
                </c:pt>
                <c:pt idx="5">
                  <c:v>41.61849710982659</c:v>
                </c:pt>
                <c:pt idx="6">
                  <c:v>47.76011560693642</c:v>
                </c:pt>
                <c:pt idx="7">
                  <c:v>66.90751445086705</c:v>
                </c:pt>
              </c:numCache>
            </c:numRef>
          </c:val>
          <c:smooth val="0"/>
        </c:ser>
        <c:marker val="1"/>
        <c:axId val="33822216"/>
        <c:axId val="35964489"/>
      </c:lineChart>
      <c:catAx>
        <c:axId val="33822216"/>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0"/>
        <c:numFmt formatCode="General" sourceLinked="1"/>
        <c:majorTickMark val="out"/>
        <c:minorTickMark val="none"/>
        <c:tickLblPos val="nextTo"/>
        <c:crossAx val="35964489"/>
        <c:crosses val="autoZero"/>
        <c:auto val="0"/>
        <c:lblOffset val="100"/>
        <c:noMultiLvlLbl val="0"/>
      </c:catAx>
      <c:valAx>
        <c:axId val="35964489"/>
        <c:scaling>
          <c:orientation val="minMax"/>
        </c:scaling>
        <c:axPos val="l"/>
        <c:majorGridlines/>
        <c:delete val="0"/>
        <c:numFmt formatCode="General" sourceLinked="1"/>
        <c:majorTickMark val="out"/>
        <c:minorTickMark val="none"/>
        <c:tickLblPos val="nextTo"/>
        <c:crossAx val="33822216"/>
        <c:crossesAt val="1"/>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Premier concours interne</a:t>
            </a:r>
          </a:p>
        </c:rich>
      </c:tx>
      <c:layout/>
      <c:spPr>
        <a:noFill/>
        <a:ln>
          <a:noFill/>
        </a:ln>
      </c:spPr>
    </c:title>
    <c:plotArea>
      <c:layout/>
      <c:lineChart>
        <c:grouping val="standard"/>
        <c:varyColors val="0"/>
        <c:ser>
          <c:idx val="1"/>
          <c:order val="0"/>
          <c:tx>
            <c:strRef>
              <c:f>'[2]Indices CRPE externes'!$A$19</c:f>
              <c:strCache>
                <c:ptCount val="1"/>
                <c:pt idx="0">
                  <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externes'!$B$17:$I$17</c:f>
              <c:numCache>
                <c:ptCount val="8"/>
                <c:pt idx="0">
                  <c:v>17.91907514450867</c:v>
                </c:pt>
                <c:pt idx="1">
                  <c:v>16.012269938650306</c:v>
                </c:pt>
                <c:pt idx="2">
                  <c:v>24.900133155792275</c:v>
                </c:pt>
                <c:pt idx="3">
                  <c:v>26.41083521444695</c:v>
                </c:pt>
                <c:pt idx="4">
                  <c:v>16.52777777777778</c:v>
                </c:pt>
                <c:pt idx="5">
                  <c:v>25.694444444444443</c:v>
                </c:pt>
                <c:pt idx="6">
                  <c:v>19.667170953101362</c:v>
                </c:pt>
                <c:pt idx="7">
                  <c:v>7.34341252699784</c:v>
                </c:pt>
              </c:numCache>
            </c:numRef>
          </c:cat>
          <c:val>
            <c:numRef>
              <c:f>'[2]Indices CRPE externes'!$B$19:$I$19</c:f>
              <c:numCache>
                <c:ptCount val="8"/>
              </c:numCache>
            </c:numRef>
          </c:val>
          <c:smooth val="0"/>
        </c:ser>
        <c:ser>
          <c:idx val="0"/>
          <c:order val="1"/>
          <c:tx>
            <c:strRef>
              <c:f>'[2]Indices CRPE externes'!#REF!</c:f>
              <c:strCache>
                <c:ptCount val="1"/>
                <c:pt idx="0">
                  <c:v>#REF!</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externes'!$B$17:$I$17</c:f>
              <c:numCache>
                <c:ptCount val="8"/>
                <c:pt idx="0">
                  <c:v>17.91907514450867</c:v>
                </c:pt>
                <c:pt idx="1">
                  <c:v>16.012269938650306</c:v>
                </c:pt>
                <c:pt idx="2">
                  <c:v>24.900133155792275</c:v>
                </c:pt>
                <c:pt idx="3">
                  <c:v>26.41083521444695</c:v>
                </c:pt>
                <c:pt idx="4">
                  <c:v>16.52777777777778</c:v>
                </c:pt>
                <c:pt idx="5">
                  <c:v>25.694444444444443</c:v>
                </c:pt>
                <c:pt idx="6">
                  <c:v>19.667170953101362</c:v>
                </c:pt>
                <c:pt idx="7">
                  <c:v>7.34341252699784</c:v>
                </c:pt>
              </c:numCache>
            </c:numRef>
          </c:cat>
          <c:val>
            <c:numRef>
              <c:f>'[2]Indices CRPE externes'!#REF!</c:f>
              <c:numCache>
                <c:ptCount val="1"/>
                <c:pt idx="0">
                  <c:v>0</c:v>
                </c:pt>
              </c:numCache>
            </c:numRef>
          </c:val>
          <c:smooth val="0"/>
        </c:ser>
        <c:marker val="1"/>
        <c:axId val="55244946"/>
        <c:axId val="27442467"/>
      </c:lineChart>
      <c:catAx>
        <c:axId val="55244946"/>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0"/>
        <c:numFmt formatCode="General" sourceLinked="1"/>
        <c:majorTickMark val="out"/>
        <c:minorTickMark val="none"/>
        <c:tickLblPos val="nextTo"/>
        <c:crossAx val="27442467"/>
        <c:crosses val="autoZero"/>
        <c:auto val="0"/>
        <c:lblOffset val="100"/>
        <c:noMultiLvlLbl val="0"/>
      </c:catAx>
      <c:valAx>
        <c:axId val="27442467"/>
        <c:scaling>
          <c:orientation val="minMax"/>
        </c:scaling>
        <c:axPos val="l"/>
        <c:majorGridlines/>
        <c:delete val="0"/>
        <c:numFmt formatCode="General" sourceLinked="1"/>
        <c:majorTickMark val="out"/>
        <c:minorTickMark val="none"/>
        <c:tickLblPos val="nextTo"/>
        <c:crossAx val="55244946"/>
        <c:crossesAt val="1"/>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Second concours internes</a:t>
            </a:r>
          </a:p>
        </c:rich>
      </c:tx>
      <c:layout/>
      <c:spPr>
        <a:noFill/>
        <a:ln>
          <a:noFill/>
        </a:ln>
      </c:spPr>
    </c:title>
    <c:plotArea>
      <c:layout/>
      <c:lineChart>
        <c:grouping val="standard"/>
        <c:varyColors val="0"/>
        <c:ser>
          <c:idx val="1"/>
          <c:order val="0"/>
          <c:tx>
            <c:strRef>
              <c:f>'[2]Indices CRPE externes'!$A$19</c:f>
              <c:strCache>
                <c:ptCount val="1"/>
                <c:pt idx="0">
                  <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externes'!$B$17:$I$17</c:f>
              <c:numCache>
                <c:ptCount val="1"/>
                <c:pt idx="0">
                  <c:v>17.91907514450867</c:v>
                </c:pt>
              </c:numCache>
            </c:numRef>
          </c:cat>
          <c:val>
            <c:numRef>
              <c:f>'[2]Indices CRPE externes'!#REF!</c:f>
              <c:numCache>
                <c:ptCount val="1"/>
                <c:pt idx="0">
                  <c:v>0</c:v>
                </c:pt>
              </c:numCache>
            </c:numRef>
          </c:val>
          <c:smooth val="0"/>
        </c:ser>
        <c:ser>
          <c:idx val="0"/>
          <c:order val="1"/>
          <c:tx>
            <c:strRef>
              <c:f>'[2]Indices CRPE externes'!#REF!</c:f>
              <c:strCache>
                <c:ptCount val="1"/>
                <c:pt idx="0">
                  <c:v>#REF!</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externes'!$B$17:$I$17</c:f>
              <c:numCache>
                <c:ptCount val="1"/>
                <c:pt idx="0">
                  <c:v>17.91907514450867</c:v>
                </c:pt>
              </c:numCache>
            </c:numRef>
          </c:cat>
          <c:val>
            <c:numRef>
              <c:f>'[2]Indices CRPE externes'!#REF!</c:f>
              <c:numCache>
                <c:ptCount val="1"/>
                <c:pt idx="0">
                  <c:v>0</c:v>
                </c:pt>
              </c:numCache>
            </c:numRef>
          </c:val>
          <c:smooth val="0"/>
        </c:ser>
        <c:marker val="1"/>
        <c:axId val="45655612"/>
        <c:axId val="8247325"/>
      </c:lineChart>
      <c:catAx>
        <c:axId val="45655612"/>
        <c:scaling>
          <c:orientation val="minMax"/>
        </c:scaling>
        <c:axPos val="b"/>
        <c:title>
          <c:tx>
            <c:rich>
              <a:bodyPr vert="horz" rot="0" anchor="ctr"/>
              <a:lstStyle/>
              <a:p>
                <a:pPr algn="ctr">
                  <a:defRPr/>
                </a:pPr>
                <a:r>
                  <a:rPr lang="en-US" cap="none" sz="1000" b="0" i="0" u="none" baseline="0">
                    <a:latin typeface="Arial"/>
                    <a:ea typeface="Arial"/>
                    <a:cs typeface="Arial"/>
                  </a:rPr>
                  <a:t>Indice</a:t>
                </a:r>
              </a:p>
            </c:rich>
          </c:tx>
          <c:layout/>
          <c:overlay val="0"/>
          <c:spPr>
            <a:noFill/>
            <a:ln>
              <a:noFill/>
            </a:ln>
          </c:spPr>
        </c:title>
        <c:delete val="0"/>
        <c:numFmt formatCode="General" sourceLinked="1"/>
        <c:majorTickMark val="out"/>
        <c:minorTickMark val="none"/>
        <c:tickLblPos val="nextTo"/>
        <c:crossAx val="8247325"/>
        <c:crosses val="autoZero"/>
        <c:auto val="0"/>
        <c:lblOffset val="100"/>
        <c:noMultiLvlLbl val="0"/>
      </c:catAx>
      <c:valAx>
        <c:axId val="8247325"/>
        <c:scaling>
          <c:orientation val="minMax"/>
        </c:scaling>
        <c:axPos val="l"/>
        <c:majorGridlines/>
        <c:delete val="0"/>
        <c:numFmt formatCode="General" sourceLinked="1"/>
        <c:majorTickMark val="out"/>
        <c:minorTickMark val="none"/>
        <c:tickLblPos val="nextTo"/>
        <c:crossAx val="45655612"/>
        <c:crossesAt val="1"/>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Premier concours interne</a:t>
            </a:r>
          </a:p>
        </c:rich>
      </c:tx>
      <c:layout/>
      <c:spPr>
        <a:noFill/>
        <a:ln>
          <a:noFill/>
        </a:ln>
      </c:spPr>
    </c:title>
    <c:plotArea>
      <c:layout/>
      <c:lineChart>
        <c:grouping val="standard"/>
        <c:varyColors val="0"/>
        <c:ser>
          <c:idx val="1"/>
          <c:order val="0"/>
          <c:tx>
            <c:strRef>
              <c:f>'[2]Indices CRPE externes'!$A$2</c:f>
              <c:strCache>
                <c:ptCount val="1"/>
                <c:pt idx="0">
                  <c:v>Postes</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externes'!$B$1:$I$1</c:f>
              <c:numCache>
                <c:ptCount val="8"/>
                <c:pt idx="0">
                  <c:v>2004</c:v>
                </c:pt>
                <c:pt idx="1">
                  <c:v>2005</c:v>
                </c:pt>
                <c:pt idx="2">
                  <c:v>2006</c:v>
                </c:pt>
                <c:pt idx="3">
                  <c:v>2007</c:v>
                </c:pt>
                <c:pt idx="4">
                  <c:v>2008</c:v>
                </c:pt>
                <c:pt idx="5">
                  <c:v>2009</c:v>
                </c:pt>
                <c:pt idx="6">
                  <c:v>2010</c:v>
                </c:pt>
                <c:pt idx="7">
                  <c:v>2011</c:v>
                </c:pt>
              </c:numCache>
            </c:numRef>
          </c:cat>
          <c:val>
            <c:numRef>
              <c:f>'[2]Indices CRPE externes'!$B$5:$I$5</c:f>
              <c:numCache>
                <c:ptCount val="8"/>
                <c:pt idx="0">
                  <c:v>100</c:v>
                </c:pt>
                <c:pt idx="1">
                  <c:v>100</c:v>
                </c:pt>
                <c:pt idx="2">
                  <c:v>94.98219488507608</c:v>
                </c:pt>
                <c:pt idx="3">
                  <c:v>94.98219488507608</c:v>
                </c:pt>
                <c:pt idx="4">
                  <c:v>61.50857882809971</c:v>
                </c:pt>
                <c:pt idx="5">
                  <c:v>23.95597280673357</c:v>
                </c:pt>
                <c:pt idx="6">
                  <c:v>14.567821301392037</c:v>
                </c:pt>
                <c:pt idx="7">
                  <c:v>5.503399158303658</c:v>
                </c:pt>
              </c:numCache>
            </c:numRef>
          </c:val>
          <c:smooth val="0"/>
        </c:ser>
        <c:ser>
          <c:idx val="2"/>
          <c:order val="1"/>
          <c:tx>
            <c:strRef>
              <c:f>'[2]Indices CRPE externes'!$A$3</c:f>
              <c:strCache>
                <c:ptCount val="1"/>
                <c:pt idx="0">
                  <c:v>Présents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externes'!$B$1:$I$1</c:f>
              <c:numCache>
                <c:ptCount val="8"/>
                <c:pt idx="0">
                  <c:v>2004</c:v>
                </c:pt>
                <c:pt idx="1">
                  <c:v>2005</c:v>
                </c:pt>
                <c:pt idx="2">
                  <c:v>2006</c:v>
                </c:pt>
                <c:pt idx="3">
                  <c:v>2007</c:v>
                </c:pt>
                <c:pt idx="4">
                  <c:v>2008</c:v>
                </c:pt>
                <c:pt idx="5">
                  <c:v>2009</c:v>
                </c:pt>
                <c:pt idx="6">
                  <c:v>2010</c:v>
                </c:pt>
                <c:pt idx="7">
                  <c:v>2011</c:v>
                </c:pt>
              </c:numCache>
            </c:numRef>
          </c:cat>
          <c:val>
            <c:numRef>
              <c:f>'[2]Indices CRPE externes'!$B$6:$I$6</c:f>
              <c:numCache>
                <c:ptCount val="8"/>
                <c:pt idx="0">
                  <c:v>100</c:v>
                </c:pt>
                <c:pt idx="1">
                  <c:v>87.28359439406431</c:v>
                </c:pt>
                <c:pt idx="2">
                  <c:v>77.32893652102226</c:v>
                </c:pt>
                <c:pt idx="3">
                  <c:v>61.78895300906843</c:v>
                </c:pt>
                <c:pt idx="4">
                  <c:v>35.77906018136851</c:v>
                </c:pt>
                <c:pt idx="5">
                  <c:v>16.075845012366035</c:v>
                </c:pt>
                <c:pt idx="6">
                  <c:v>9.727947238252266</c:v>
                </c:pt>
                <c:pt idx="7">
                  <c:v>3.0296784830997527</c:v>
                </c:pt>
              </c:numCache>
            </c:numRef>
          </c:val>
          <c:smooth val="0"/>
        </c:ser>
        <c:marker val="1"/>
        <c:axId val="7117062"/>
        <c:axId val="64053559"/>
      </c:lineChart>
      <c:lineChart>
        <c:grouping val="standard"/>
        <c:varyColors val="0"/>
        <c:ser>
          <c:idx val="0"/>
          <c:order val="2"/>
          <c:tx>
            <c:strRef>
              <c:f>'[2]Indices CRPE externes'!$A$8</c:f>
              <c:strCache>
                <c:ptCount val="1"/>
                <c:pt idx="0">
                  <c:v>Taux de réussite (admis/présents)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'[2]Indices CRPE externes'!$B$1:$I$1</c:f>
              <c:numCache>
                <c:ptCount val="8"/>
                <c:pt idx="0">
                  <c:v>2004</c:v>
                </c:pt>
                <c:pt idx="1">
                  <c:v>2005</c:v>
                </c:pt>
                <c:pt idx="2">
                  <c:v>2006</c:v>
                </c:pt>
                <c:pt idx="3">
                  <c:v>2007</c:v>
                </c:pt>
                <c:pt idx="4">
                  <c:v>2008</c:v>
                </c:pt>
                <c:pt idx="5">
                  <c:v>2009</c:v>
                </c:pt>
                <c:pt idx="6">
                  <c:v>2010</c:v>
                </c:pt>
                <c:pt idx="7">
                  <c:v>2011</c:v>
                </c:pt>
              </c:numCache>
            </c:numRef>
          </c:cat>
          <c:val>
            <c:numRef>
              <c:f>'[2]Indices CRPE externes'!$B$8:$I$8</c:f>
              <c:numCache>
                <c:ptCount val="8"/>
                <c:pt idx="0">
                  <c:v>61.253091508656226</c:v>
                </c:pt>
                <c:pt idx="1">
                  <c:v>69.27981109799292</c:v>
                </c:pt>
                <c:pt idx="2">
                  <c:v>72.62793176972282</c:v>
                </c:pt>
                <c:pt idx="3">
                  <c:v>82.08805870580387</c:v>
                </c:pt>
                <c:pt idx="4">
                  <c:v>80.35714285714286</c:v>
                </c:pt>
                <c:pt idx="5">
                  <c:v>72.56410256410257</c:v>
                </c:pt>
                <c:pt idx="6">
                  <c:v>64.19491525423729</c:v>
                </c:pt>
                <c:pt idx="7">
                  <c:v>66.66666666666667</c:v>
                </c:pt>
              </c:numCache>
            </c:numRef>
          </c:val>
          <c:smooth val="0"/>
        </c:ser>
        <c:marker val="1"/>
        <c:axId val="39611120"/>
        <c:axId val="20955761"/>
      </c:lineChart>
      <c:catAx>
        <c:axId val="7117062"/>
        <c:scaling>
          <c:orientation val="minMax"/>
        </c:scaling>
        <c:axPos val="b"/>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delete val="0"/>
        <c:numFmt formatCode="General" sourceLinked="1"/>
        <c:majorTickMark val="in"/>
        <c:minorTickMark val="none"/>
        <c:tickLblPos val="nextTo"/>
        <c:crossAx val="64053559"/>
        <c:crosses val="autoZero"/>
        <c:auto val="0"/>
        <c:lblOffset val="100"/>
        <c:noMultiLvlLbl val="0"/>
      </c:catAx>
      <c:valAx>
        <c:axId val="64053559"/>
        <c:scaling>
          <c:orientation val="minMax"/>
        </c:scaling>
        <c:axPos val="l"/>
        <c:title>
          <c:tx>
            <c:rich>
              <a:bodyPr vert="horz" rot="60000" anchor="ctr"/>
              <a:lstStyle/>
              <a:p>
                <a:pPr algn="ctr">
                  <a:defRPr/>
                </a:pPr>
                <a:r>
                  <a:rPr lang="en-US" cap="none" sz="900" b="0" i="0" u="none" baseline="0">
                    <a:latin typeface="Arial"/>
                    <a:ea typeface="Arial"/>
                    <a:cs typeface="Arial"/>
                  </a:rPr>
                  <a:t>Indice</a:t>
                </a:r>
              </a:p>
            </c:rich>
          </c:tx>
          <c:layout/>
          <c:overlay val="0"/>
          <c:spPr>
            <a:noFill/>
            <a:ln>
              <a:noFill/>
            </a:ln>
          </c:spPr>
        </c:title>
        <c:majorGridlines/>
        <c:delete val="0"/>
        <c:numFmt formatCode="General" sourceLinked="1"/>
        <c:majorTickMark val="in"/>
        <c:minorTickMark val="none"/>
        <c:tickLblPos val="nextTo"/>
        <c:crossAx val="7117062"/>
        <c:crossesAt val="1"/>
        <c:crossBetween val="between"/>
        <c:dispUnits/>
      </c:valAx>
      <c:catAx>
        <c:axId val="39611120"/>
        <c:scaling>
          <c:orientation val="minMax"/>
        </c:scaling>
        <c:axPos val="b"/>
        <c:delete val="1"/>
        <c:majorTickMark val="in"/>
        <c:minorTickMark val="none"/>
        <c:tickLblPos val="nextTo"/>
        <c:crossAx val="20955761"/>
        <c:crosses val="autoZero"/>
        <c:auto val="1"/>
        <c:lblOffset val="100"/>
        <c:noMultiLvlLbl val="0"/>
      </c:catAx>
      <c:valAx>
        <c:axId val="20955761"/>
        <c:scaling>
          <c:orientation val="minMax"/>
          <c:max val="85"/>
          <c:min val="0"/>
        </c:scaling>
        <c:axPos val="l"/>
        <c:delete val="0"/>
        <c:numFmt formatCode="#,##0" sourceLinked="0"/>
        <c:majorTickMark val="in"/>
        <c:minorTickMark val="none"/>
        <c:tickLblPos val="nextTo"/>
        <c:crossAx val="39611120"/>
        <c:crosses val="max"/>
        <c:crossBetween val="between"/>
        <c:dispUnits/>
      </c:valAx>
      <c:spPr>
        <a:solidFill>
          <a:srgbClr val="FFFFFF"/>
        </a:soli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11</xdr:col>
      <xdr:colOff>161925</xdr:colOff>
      <xdr:row>0</xdr:row>
      <xdr:rowOff>0</xdr:rowOff>
    </xdr:to>
    <xdr:graphicFrame>
      <xdr:nvGraphicFramePr>
        <xdr:cNvPr id="1" name="Chart 1"/>
        <xdr:cNvGraphicFramePr/>
      </xdr:nvGraphicFramePr>
      <xdr:xfrm>
        <a:off x="95250" y="0"/>
        <a:ext cx="65436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7</xdr:col>
      <xdr:colOff>200025</xdr:colOff>
      <xdr:row>7</xdr:row>
      <xdr:rowOff>0</xdr:rowOff>
    </xdr:to>
    <xdr:graphicFrame>
      <xdr:nvGraphicFramePr>
        <xdr:cNvPr id="2" name="Chart 2"/>
        <xdr:cNvGraphicFramePr/>
      </xdr:nvGraphicFramePr>
      <xdr:xfrm>
        <a:off x="0" y="1171575"/>
        <a:ext cx="46196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4</xdr:col>
      <xdr:colOff>0</xdr:colOff>
      <xdr:row>0</xdr:row>
      <xdr:rowOff>0</xdr:rowOff>
    </xdr:to>
    <xdr:graphicFrame>
      <xdr:nvGraphicFramePr>
        <xdr:cNvPr id="1" name="Chart 1"/>
        <xdr:cNvGraphicFramePr/>
      </xdr:nvGraphicFramePr>
      <xdr:xfrm>
        <a:off x="95250" y="0"/>
        <a:ext cx="45053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4</xdr:col>
      <xdr:colOff>0</xdr:colOff>
      <xdr:row>0</xdr:row>
      <xdr:rowOff>0</xdr:rowOff>
    </xdr:to>
    <xdr:graphicFrame>
      <xdr:nvGraphicFramePr>
        <xdr:cNvPr id="2" name="Chart 2"/>
        <xdr:cNvGraphicFramePr/>
      </xdr:nvGraphicFramePr>
      <xdr:xfrm>
        <a:off x="95250" y="0"/>
        <a:ext cx="4505325"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14</xdr:row>
      <xdr:rowOff>0</xdr:rowOff>
    </xdr:from>
    <xdr:to>
      <xdr:col>7</xdr:col>
      <xdr:colOff>47625</xdr:colOff>
      <xdr:row>14</xdr:row>
      <xdr:rowOff>0</xdr:rowOff>
    </xdr:to>
    <xdr:graphicFrame>
      <xdr:nvGraphicFramePr>
        <xdr:cNvPr id="1" name="Chart 1"/>
        <xdr:cNvGraphicFramePr/>
      </xdr:nvGraphicFramePr>
      <xdr:xfrm>
        <a:off x="95250" y="2171700"/>
        <a:ext cx="4381500" cy="0"/>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14</xdr:row>
      <xdr:rowOff>0</xdr:rowOff>
    </xdr:from>
    <xdr:to>
      <xdr:col>10</xdr:col>
      <xdr:colOff>0</xdr:colOff>
      <xdr:row>14</xdr:row>
      <xdr:rowOff>0</xdr:rowOff>
    </xdr:to>
    <xdr:graphicFrame>
      <xdr:nvGraphicFramePr>
        <xdr:cNvPr id="2" name="Chart 2"/>
        <xdr:cNvGraphicFramePr/>
      </xdr:nvGraphicFramePr>
      <xdr:xfrm>
        <a:off x="4533900" y="2171700"/>
        <a:ext cx="1238250" cy="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14</xdr:row>
      <xdr:rowOff>0</xdr:rowOff>
    </xdr:from>
    <xdr:to>
      <xdr:col>5</xdr:col>
      <xdr:colOff>47625</xdr:colOff>
      <xdr:row>14</xdr:row>
      <xdr:rowOff>0</xdr:rowOff>
    </xdr:to>
    <xdr:graphicFrame>
      <xdr:nvGraphicFramePr>
        <xdr:cNvPr id="3" name="Chart 3"/>
        <xdr:cNvGraphicFramePr/>
      </xdr:nvGraphicFramePr>
      <xdr:xfrm>
        <a:off x="95250" y="2171700"/>
        <a:ext cx="3486150" cy="0"/>
      </xdr:xfrm>
      <a:graphic>
        <a:graphicData uri="http://schemas.openxmlformats.org/drawingml/2006/chart">
          <c:chart xmlns:c="http://schemas.openxmlformats.org/drawingml/2006/chart" r:id="rId3"/>
        </a:graphicData>
      </a:graphic>
    </xdr:graphicFrame>
    <xdr:clientData/>
  </xdr:twoCellAnchor>
  <xdr:twoCellAnchor>
    <xdr:from>
      <xdr:col>5</xdr:col>
      <xdr:colOff>104775</xdr:colOff>
      <xdr:row>14</xdr:row>
      <xdr:rowOff>0</xdr:rowOff>
    </xdr:from>
    <xdr:to>
      <xdr:col>10</xdr:col>
      <xdr:colOff>0</xdr:colOff>
      <xdr:row>14</xdr:row>
      <xdr:rowOff>0</xdr:rowOff>
    </xdr:to>
    <xdr:graphicFrame>
      <xdr:nvGraphicFramePr>
        <xdr:cNvPr id="4" name="Chart 4"/>
        <xdr:cNvGraphicFramePr/>
      </xdr:nvGraphicFramePr>
      <xdr:xfrm>
        <a:off x="3638550" y="2171700"/>
        <a:ext cx="2133600" cy="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14</xdr:row>
      <xdr:rowOff>0</xdr:rowOff>
    </xdr:from>
    <xdr:to>
      <xdr:col>6</xdr:col>
      <xdr:colOff>314325</xdr:colOff>
      <xdr:row>14</xdr:row>
      <xdr:rowOff>0</xdr:rowOff>
    </xdr:to>
    <xdr:graphicFrame>
      <xdr:nvGraphicFramePr>
        <xdr:cNvPr id="5" name="Chart 5"/>
        <xdr:cNvGraphicFramePr/>
      </xdr:nvGraphicFramePr>
      <xdr:xfrm>
        <a:off x="66675" y="2171700"/>
        <a:ext cx="4229100" cy="0"/>
      </xdr:xfrm>
      <a:graphic>
        <a:graphicData uri="http://schemas.openxmlformats.org/drawingml/2006/chart">
          <c:chart xmlns:c="http://schemas.openxmlformats.org/drawingml/2006/chart" r:id="rId5"/>
        </a:graphicData>
      </a:graphic>
    </xdr:graphicFrame>
    <xdr:clientData/>
  </xdr:twoCellAnchor>
  <xdr:twoCellAnchor>
    <xdr:from>
      <xdr:col>6</xdr:col>
      <xdr:colOff>400050</xdr:colOff>
      <xdr:row>14</xdr:row>
      <xdr:rowOff>0</xdr:rowOff>
    </xdr:from>
    <xdr:to>
      <xdr:col>10</xdr:col>
      <xdr:colOff>0</xdr:colOff>
      <xdr:row>14</xdr:row>
      <xdr:rowOff>0</xdr:rowOff>
    </xdr:to>
    <xdr:graphicFrame>
      <xdr:nvGraphicFramePr>
        <xdr:cNvPr id="6" name="Chart 6"/>
        <xdr:cNvGraphicFramePr/>
      </xdr:nvGraphicFramePr>
      <xdr:xfrm>
        <a:off x="4381500" y="2171700"/>
        <a:ext cx="1390650" cy="0"/>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14</xdr:row>
      <xdr:rowOff>0</xdr:rowOff>
    </xdr:from>
    <xdr:to>
      <xdr:col>5</xdr:col>
      <xdr:colOff>47625</xdr:colOff>
      <xdr:row>14</xdr:row>
      <xdr:rowOff>0</xdr:rowOff>
    </xdr:to>
    <xdr:graphicFrame>
      <xdr:nvGraphicFramePr>
        <xdr:cNvPr id="7" name="Chart 7"/>
        <xdr:cNvGraphicFramePr/>
      </xdr:nvGraphicFramePr>
      <xdr:xfrm>
        <a:off x="95250" y="2171700"/>
        <a:ext cx="3486150" cy="0"/>
      </xdr:xfrm>
      <a:graphic>
        <a:graphicData uri="http://schemas.openxmlformats.org/drawingml/2006/chart">
          <c:chart xmlns:c="http://schemas.openxmlformats.org/drawingml/2006/chart" r:id="rId7"/>
        </a:graphicData>
      </a:graphic>
    </xdr:graphicFrame>
    <xdr:clientData/>
  </xdr:twoCellAnchor>
  <xdr:twoCellAnchor>
    <xdr:from>
      <xdr:col>5</xdr:col>
      <xdr:colOff>104775</xdr:colOff>
      <xdr:row>14</xdr:row>
      <xdr:rowOff>0</xdr:rowOff>
    </xdr:from>
    <xdr:to>
      <xdr:col>10</xdr:col>
      <xdr:colOff>0</xdr:colOff>
      <xdr:row>14</xdr:row>
      <xdr:rowOff>0</xdr:rowOff>
    </xdr:to>
    <xdr:graphicFrame>
      <xdr:nvGraphicFramePr>
        <xdr:cNvPr id="8" name="Chart 8"/>
        <xdr:cNvGraphicFramePr/>
      </xdr:nvGraphicFramePr>
      <xdr:xfrm>
        <a:off x="3638550" y="2171700"/>
        <a:ext cx="2133600" cy="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Calculs\calculs_graphiqu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V\Concours%20CRPE\2011\NI\Calculs\calculs_graphiqu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esquiepa\LOCALS~1\Temp\notes7904F8\V1_graphique%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esquiepa\LOCALS~1\Temp\notes7904F8\V1_graphique%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V\Concours%20CRPE\2011\NI\Calculs\calculs_graphique%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esquiepa\LOCALS~1\Temp\notes7904F8\V1_graphiqu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s CRPE internes"/>
    </sheetNames>
    <sheetDataSet>
      <sheetData sheetId="0">
        <row r="17">
          <cell r="B17">
            <v>17.91907514450867</v>
          </cell>
          <cell r="C17">
            <v>16.012269938650306</v>
          </cell>
          <cell r="D17">
            <v>24.900133155792275</v>
          </cell>
          <cell r="E17">
            <v>26.41083521444695</v>
          </cell>
          <cell r="F17">
            <v>16.52777777777778</v>
          </cell>
          <cell r="G17">
            <v>25.694444444444443</v>
          </cell>
          <cell r="H17">
            <v>19.667170953101362</v>
          </cell>
          <cell r="I17">
            <v>7.34341252699784</v>
          </cell>
          <cell r="J17">
            <v>16.815742397137747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s CRPE externes"/>
    </sheetNames>
    <sheetDataSet>
      <sheetData sheetId="0">
        <row r="1">
          <cell r="B1">
            <v>2004</v>
          </cell>
          <cell r="C1">
            <v>2005</v>
          </cell>
          <cell r="D1">
            <v>2006</v>
          </cell>
          <cell r="E1">
            <v>2007</v>
          </cell>
          <cell r="F1">
            <v>2008</v>
          </cell>
          <cell r="G1">
            <v>2009</v>
          </cell>
          <cell r="H1">
            <v>2010</v>
          </cell>
          <cell r="I1">
            <v>2011</v>
          </cell>
        </row>
        <row r="2">
          <cell r="A2" t="str">
            <v>Postes</v>
          </cell>
        </row>
        <row r="3">
          <cell r="A3" t="str">
            <v>Présents</v>
          </cell>
        </row>
        <row r="5">
          <cell r="B5">
            <v>100</v>
          </cell>
          <cell r="C5">
            <v>100</v>
          </cell>
          <cell r="D5">
            <v>94.98219488507608</v>
          </cell>
          <cell r="E5">
            <v>94.98219488507608</v>
          </cell>
          <cell r="F5">
            <v>61.50857882809971</v>
          </cell>
          <cell r="G5">
            <v>23.95597280673357</v>
          </cell>
          <cell r="H5">
            <v>14.567821301392037</v>
          </cell>
          <cell r="I5">
            <v>5.503399158303658</v>
          </cell>
        </row>
        <row r="6">
          <cell r="B6">
            <v>100</v>
          </cell>
          <cell r="C6">
            <v>87.28359439406431</v>
          </cell>
          <cell r="D6">
            <v>77.32893652102226</v>
          </cell>
          <cell r="E6">
            <v>61.78895300906843</v>
          </cell>
          <cell r="F6">
            <v>35.77906018136851</v>
          </cell>
          <cell r="G6">
            <v>16.075845012366035</v>
          </cell>
          <cell r="H6">
            <v>9.727947238252266</v>
          </cell>
          <cell r="I6">
            <v>3.0296784830997527</v>
          </cell>
        </row>
        <row r="8">
          <cell r="A8" t="str">
            <v>Taux de réussite (admis/présents)</v>
          </cell>
          <cell r="B8">
            <v>61.253091508656226</v>
          </cell>
          <cell r="C8">
            <v>69.27981109799292</v>
          </cell>
          <cell r="D8">
            <v>72.62793176972282</v>
          </cell>
          <cell r="E8">
            <v>82.08805870580387</v>
          </cell>
          <cell r="F8">
            <v>80.35714285714286</v>
          </cell>
          <cell r="G8">
            <v>72.56410256410257</v>
          </cell>
          <cell r="H8">
            <v>64.19491525423729</v>
          </cell>
          <cell r="I8">
            <v>66.66666666666667</v>
          </cell>
        </row>
        <row r="10">
          <cell r="B10">
            <v>2004</v>
          </cell>
          <cell r="C10">
            <v>2005</v>
          </cell>
          <cell r="D10">
            <v>2006</v>
          </cell>
          <cell r="E10">
            <v>2007</v>
          </cell>
          <cell r="F10">
            <v>2008</v>
          </cell>
          <cell r="G10">
            <v>2009</v>
          </cell>
          <cell r="H10">
            <v>2010</v>
          </cell>
          <cell r="I10">
            <v>2011</v>
          </cell>
        </row>
        <row r="11">
          <cell r="A11" t="str">
            <v>Postes</v>
          </cell>
        </row>
        <row r="12">
          <cell r="A12" t="str">
            <v>Présents</v>
          </cell>
        </row>
        <row r="14">
          <cell r="B14">
            <v>100</v>
          </cell>
          <cell r="C14">
            <v>100</v>
          </cell>
          <cell r="D14">
            <v>95.2</v>
          </cell>
          <cell r="E14">
            <v>100</v>
          </cell>
          <cell r="F14">
            <v>54</v>
          </cell>
          <cell r="G14">
            <v>66</v>
          </cell>
          <cell r="H14">
            <v>66</v>
          </cell>
          <cell r="I14">
            <v>21.6</v>
          </cell>
        </row>
        <row r="15">
          <cell r="B15">
            <v>100</v>
          </cell>
          <cell r="C15">
            <v>117.77456647398844</v>
          </cell>
          <cell r="D15">
            <v>54.26300578034682</v>
          </cell>
          <cell r="E15">
            <v>64.01734104046243</v>
          </cell>
          <cell r="F15">
            <v>52.02312138728324</v>
          </cell>
          <cell r="G15">
            <v>41.61849710982659</v>
          </cell>
          <cell r="H15">
            <v>47.76011560693642</v>
          </cell>
          <cell r="I15">
            <v>66.90751445086705</v>
          </cell>
        </row>
        <row r="17">
          <cell r="A17" t="str">
            <v>Taux de réussite (admis/présents)</v>
          </cell>
          <cell r="B17">
            <v>17.91907514450867</v>
          </cell>
          <cell r="C17">
            <v>16.012269938650306</v>
          </cell>
          <cell r="D17">
            <v>24.900133155792275</v>
          </cell>
          <cell r="E17">
            <v>26.41083521444695</v>
          </cell>
          <cell r="F17">
            <v>16.52777777777778</v>
          </cell>
          <cell r="G17">
            <v>25.694444444444443</v>
          </cell>
          <cell r="H17">
            <v>19.667170953101362</v>
          </cell>
          <cell r="I17">
            <v>7.34341252699784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s CRPE internes"/>
    </sheetNames>
    <sheetDataSet>
      <sheetData sheetId="0">
        <row r="1">
          <cell r="B1">
            <v>2004</v>
          </cell>
          <cell r="C1">
            <v>2005</v>
          </cell>
          <cell r="D1">
            <v>2006</v>
          </cell>
          <cell r="E1">
            <v>2007</v>
          </cell>
          <cell r="F1">
            <v>2008</v>
          </cell>
          <cell r="G1">
            <v>2009</v>
          </cell>
          <cell r="H1">
            <v>2010</v>
          </cell>
          <cell r="I1">
            <v>2011</v>
          </cell>
        </row>
        <row r="3">
          <cell r="A3" t="str">
            <v>Postes</v>
          </cell>
          <cell r="B3">
            <v>100</v>
          </cell>
          <cell r="C3">
            <v>100</v>
          </cell>
          <cell r="D3">
            <v>94.98219488507608</v>
          </cell>
          <cell r="E3">
            <v>94.98219488507608</v>
          </cell>
          <cell r="F3">
            <v>61.50857882809971</v>
          </cell>
          <cell r="G3">
            <v>23.95597280673357</v>
          </cell>
          <cell r="H3">
            <v>14.567821301392037</v>
          </cell>
          <cell r="I3">
            <v>7</v>
          </cell>
        </row>
        <row r="4">
          <cell r="A4" t="str">
            <v>Présents</v>
          </cell>
          <cell r="B4">
            <v>100</v>
          </cell>
          <cell r="C4">
            <v>87.28359439406431</v>
          </cell>
          <cell r="D4">
            <v>77.32893652102226</v>
          </cell>
          <cell r="E4">
            <v>61.78895300906843</v>
          </cell>
          <cell r="F4">
            <v>35.77906018136851</v>
          </cell>
          <cell r="G4">
            <v>16.075845012366035</v>
          </cell>
          <cell r="H4">
            <v>9.727947238252266</v>
          </cell>
          <cell r="I4">
            <v>5</v>
          </cell>
        </row>
        <row r="7">
          <cell r="B7">
            <v>100</v>
          </cell>
          <cell r="C7">
            <v>100</v>
          </cell>
          <cell r="D7">
            <v>95.2</v>
          </cell>
          <cell r="E7">
            <v>100</v>
          </cell>
          <cell r="F7">
            <v>54</v>
          </cell>
          <cell r="G7">
            <v>66</v>
          </cell>
          <cell r="H7">
            <v>66</v>
          </cell>
          <cell r="I7">
            <v>21.6</v>
          </cell>
        </row>
        <row r="8">
          <cell r="B8">
            <v>100</v>
          </cell>
          <cell r="C8">
            <v>117.77456647398844</v>
          </cell>
          <cell r="D8">
            <v>54.26300578034682</v>
          </cell>
          <cell r="E8">
            <v>64.01734104046243</v>
          </cell>
          <cell r="F8">
            <v>52.02312138728324</v>
          </cell>
          <cell r="G8">
            <v>41.61849710982659</v>
          </cell>
          <cell r="H8">
            <v>47.76011560693642</v>
          </cell>
          <cell r="I8">
            <v>66.90751445086705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uil"/>
    </sheetNames>
    <sheetDataSet>
      <sheetData sheetId="0">
        <row r="2">
          <cell r="A2" t="str">
            <v>Doctorat</v>
          </cell>
        </row>
        <row r="3">
          <cell r="A3" t="str">
            <v>Master 2</v>
          </cell>
        </row>
        <row r="4">
          <cell r="A4" t="str">
            <v>Diplôme postsecondaire 5 ans ou +</v>
          </cell>
        </row>
        <row r="5">
          <cell r="A5" t="str">
            <v>Inscription en M2</v>
          </cell>
        </row>
        <row r="6">
          <cell r="A6" t="str">
            <v>Autres diplômes niveau master (diplômes d'ingénieur ou d'une grande école) </v>
          </cell>
        </row>
        <row r="7">
          <cell r="A7" t="str">
            <v>Dispensés de titre et autres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vol CRPE externes"/>
    </sheetNames>
    <sheetDataSet>
      <sheetData sheetId="0">
        <row r="1">
          <cell r="B1">
            <v>2004</v>
          </cell>
          <cell r="C1">
            <v>2005</v>
          </cell>
          <cell r="D1">
            <v>2006</v>
          </cell>
          <cell r="E1">
            <v>2007</v>
          </cell>
          <cell r="F1">
            <v>2008</v>
          </cell>
          <cell r="G1">
            <v>2009</v>
          </cell>
          <cell r="H1">
            <v>2010</v>
          </cell>
          <cell r="I1">
            <v>2011</v>
          </cell>
        </row>
        <row r="2">
          <cell r="A2" t="str">
            <v>Postes</v>
          </cell>
        </row>
        <row r="3">
          <cell r="A3" t="str">
            <v>Présents</v>
          </cell>
        </row>
        <row r="5">
          <cell r="B5">
            <v>100</v>
          </cell>
          <cell r="C5">
            <v>96.59969088098919</v>
          </cell>
          <cell r="D5">
            <v>85.00772797527048</v>
          </cell>
          <cell r="E5">
            <v>84.23493044822257</v>
          </cell>
          <cell r="F5">
            <v>76.30602782071098</v>
          </cell>
          <cell r="G5">
            <v>54.095826893353944</v>
          </cell>
          <cell r="H5">
            <v>54.095826893353944</v>
          </cell>
          <cell r="I5">
            <v>23.956723338485318</v>
          </cell>
        </row>
        <row r="6">
          <cell r="B6">
            <v>100</v>
          </cell>
          <cell r="C6">
            <v>87.41479482135504</v>
          </cell>
          <cell r="D6">
            <v>84.32529697912378</v>
          </cell>
          <cell r="E6">
            <v>80.32084419842323</v>
          </cell>
          <cell r="F6">
            <v>73.2421428244659</v>
          </cell>
          <cell r="G6">
            <v>68.47980236973329</v>
          </cell>
          <cell r="H6">
            <v>57.215182152279</v>
          </cell>
          <cell r="I6">
            <v>27.656037940131448</v>
          </cell>
        </row>
        <row r="8">
          <cell r="A8" t="str">
            <v>Taux de réussite (admis/présents)</v>
          </cell>
          <cell r="B8">
            <v>19.7050795248334</v>
          </cell>
          <cell r="C8">
            <v>21.69248482311074</v>
          </cell>
          <cell r="D8">
            <v>19.926579623132845</v>
          </cell>
          <cell r="E8">
            <v>20.6865127582017</v>
          </cell>
          <cell r="F8">
            <v>20.582968977722256</v>
          </cell>
          <cell r="G8">
            <v>15.618945821364152</v>
          </cell>
          <cell r="H8">
            <v>18.73400852878465</v>
          </cell>
          <cell r="I8">
            <v>17.015880017644463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ices CRPE exter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A29" sqref="A29"/>
    </sheetView>
  </sheetViews>
  <sheetFormatPr defaultColWidth="11.421875" defaultRowHeight="12.75"/>
  <cols>
    <col min="1" max="1" width="44.28125" style="3" customWidth="1"/>
    <col min="2" max="5" width="11.421875" style="3" customWidth="1"/>
    <col min="6" max="11" width="10.7109375" style="3" customWidth="1"/>
    <col min="12" max="16384" width="11.421875" style="3" customWidth="1"/>
  </cols>
  <sheetData>
    <row r="1" spans="1:8" ht="12">
      <c r="A1" s="78" t="s">
        <v>79</v>
      </c>
      <c r="B1" s="1"/>
      <c r="C1" s="1"/>
      <c r="D1" s="1"/>
      <c r="E1" s="1"/>
      <c r="F1" s="1"/>
      <c r="G1" s="1"/>
      <c r="H1" s="2"/>
    </row>
    <row r="2" spans="1:7" ht="12" thickBot="1">
      <c r="A2" s="83" t="s">
        <v>15</v>
      </c>
      <c r="B2" s="83"/>
      <c r="C2" s="83"/>
      <c r="D2" s="83"/>
      <c r="E2" s="83"/>
      <c r="F2" s="83"/>
      <c r="G2" s="83"/>
    </row>
    <row r="3" spans="1:7" s="20" customFormat="1" ht="23.25" thickTop="1">
      <c r="A3" s="29" t="s">
        <v>0</v>
      </c>
      <c r="B3" s="29" t="s">
        <v>1</v>
      </c>
      <c r="C3" s="29" t="s">
        <v>5</v>
      </c>
      <c r="D3" s="29" t="s">
        <v>6</v>
      </c>
      <c r="E3" s="30" t="s">
        <v>16</v>
      </c>
      <c r="F3" s="30" t="s">
        <v>7</v>
      </c>
      <c r="G3" s="30" t="s">
        <v>8</v>
      </c>
    </row>
    <row r="4" spans="1:7" ht="11.25">
      <c r="A4" s="21" t="s">
        <v>9</v>
      </c>
      <c r="B4" s="22">
        <v>4601</v>
      </c>
      <c r="C4" s="22">
        <v>37019</v>
      </c>
      <c r="D4" s="22">
        <v>17386</v>
      </c>
      <c r="E4" s="22">
        <v>4637</v>
      </c>
      <c r="F4" s="23">
        <f aca="true" t="shared" si="0" ref="F4:F10">SUM(E4*100)/D4</f>
        <v>26.67088461980904</v>
      </c>
      <c r="G4" s="23">
        <f aca="true" t="shared" si="1" ref="G4:G10">SUM(E4*100)/B4</f>
        <v>100.78243860030427</v>
      </c>
    </row>
    <row r="5" spans="1:7" ht="12.75" customHeight="1">
      <c r="A5" s="24" t="s">
        <v>10</v>
      </c>
      <c r="B5" s="18">
        <v>102</v>
      </c>
      <c r="C5" s="18">
        <v>318</v>
      </c>
      <c r="D5" s="18">
        <v>182</v>
      </c>
      <c r="E5" s="18">
        <v>72</v>
      </c>
      <c r="F5" s="23">
        <f t="shared" si="0"/>
        <v>39.56043956043956</v>
      </c>
      <c r="G5" s="23">
        <f t="shared" si="1"/>
        <v>70.58823529411765</v>
      </c>
    </row>
    <row r="6" spans="1:7" ht="11.25">
      <c r="A6" s="24" t="s">
        <v>11</v>
      </c>
      <c r="B6" s="18">
        <v>200</v>
      </c>
      <c r="C6" s="18">
        <v>3888</v>
      </c>
      <c r="D6" s="18">
        <v>1049</v>
      </c>
      <c r="E6" s="18">
        <v>174</v>
      </c>
      <c r="F6" s="23">
        <f t="shared" si="0"/>
        <v>16.587225929456626</v>
      </c>
      <c r="G6" s="23">
        <f t="shared" si="1"/>
        <v>87</v>
      </c>
    </row>
    <row r="7" spans="1:7" ht="11.25">
      <c r="A7" s="25" t="s">
        <v>2</v>
      </c>
      <c r="B7" s="26">
        <f>SUM(B4:B6)</f>
        <v>4903</v>
      </c>
      <c r="C7" s="26">
        <f>SUM(C4:C6)</f>
        <v>41225</v>
      </c>
      <c r="D7" s="26">
        <f>SUM(D4:D6)</f>
        <v>18617</v>
      </c>
      <c r="E7" s="26">
        <f>SUM(E4:E6)</f>
        <v>4883</v>
      </c>
      <c r="F7" s="27">
        <f t="shared" si="0"/>
        <v>26.22871568996079</v>
      </c>
      <c r="G7" s="27">
        <f t="shared" si="1"/>
        <v>99.59208647766674</v>
      </c>
    </row>
    <row r="8" spans="1:7" ht="11.25">
      <c r="A8" s="21" t="s">
        <v>3</v>
      </c>
      <c r="B8" s="22">
        <v>130</v>
      </c>
      <c r="C8" s="22">
        <v>582</v>
      </c>
      <c r="D8" s="22">
        <v>289</v>
      </c>
      <c r="E8" s="22">
        <v>108</v>
      </c>
      <c r="F8" s="23">
        <f t="shared" si="0"/>
        <v>37.37024221453287</v>
      </c>
      <c r="G8" s="23">
        <f t="shared" si="1"/>
        <v>83.07692307692308</v>
      </c>
    </row>
    <row r="9" spans="1:7" ht="11.25">
      <c r="A9" s="21" t="s">
        <v>12</v>
      </c>
      <c r="B9" s="22">
        <v>93</v>
      </c>
      <c r="C9" s="22">
        <v>2003</v>
      </c>
      <c r="D9" s="22">
        <v>549</v>
      </c>
      <c r="E9" s="22">
        <v>93</v>
      </c>
      <c r="F9" s="23">
        <f t="shared" si="0"/>
        <v>16.939890710382514</v>
      </c>
      <c r="G9" s="23">
        <f t="shared" si="1"/>
        <v>100</v>
      </c>
    </row>
    <row r="10" spans="1:7" ht="12.75" customHeight="1">
      <c r="A10" s="24" t="s">
        <v>13</v>
      </c>
      <c r="B10" s="18">
        <v>4</v>
      </c>
      <c r="C10" s="18">
        <v>69</v>
      </c>
      <c r="D10" s="18">
        <v>10</v>
      </c>
      <c r="E10" s="18">
        <v>1</v>
      </c>
      <c r="F10" s="23">
        <f t="shared" si="0"/>
        <v>10</v>
      </c>
      <c r="G10" s="23">
        <f t="shared" si="1"/>
        <v>25</v>
      </c>
    </row>
    <row r="11" spans="1:7" ht="11.25">
      <c r="A11" s="25" t="s">
        <v>4</v>
      </c>
      <c r="B11" s="26">
        <f>SUM(B8:B10)</f>
        <v>227</v>
      </c>
      <c r="C11" s="26">
        <f>SUM(C8:C10)</f>
        <v>2654</v>
      </c>
      <c r="D11" s="26">
        <f>SUM(D8:D10)</f>
        <v>848</v>
      </c>
      <c r="E11" s="26">
        <f>SUM(E8:E10)</f>
        <v>202</v>
      </c>
      <c r="F11" s="27">
        <f>SUM(E11*100)/D11</f>
        <v>23.82075471698113</v>
      </c>
      <c r="G11" s="27">
        <f>SUM(E11*100)/B11</f>
        <v>88.98678414096916</v>
      </c>
    </row>
    <row r="12" spans="1:7" s="28" customFormat="1" ht="12" thickBot="1">
      <c r="A12" s="31" t="s">
        <v>14</v>
      </c>
      <c r="B12" s="32">
        <f>SUM(B11,B7)</f>
        <v>5130</v>
      </c>
      <c r="C12" s="32">
        <f>SUM(C11,C7)</f>
        <v>43879</v>
      </c>
      <c r="D12" s="32">
        <f>SUM(D11,D7)</f>
        <v>19465</v>
      </c>
      <c r="E12" s="32">
        <f>SUM(E11,E7)</f>
        <v>5085</v>
      </c>
      <c r="F12" s="33">
        <f>SUM(E12*100)/D12</f>
        <v>26.12381197020293</v>
      </c>
      <c r="G12" s="33">
        <f>SUM(E12*100)/B12</f>
        <v>99.12280701754386</v>
      </c>
    </row>
    <row r="13" spans="1:7" ht="11.25">
      <c r="A13" s="84" t="s">
        <v>17</v>
      </c>
      <c r="B13" s="85"/>
      <c r="C13" s="85"/>
      <c r="D13" s="85"/>
      <c r="E13" s="85"/>
      <c r="F13" s="85"/>
      <c r="G13" s="85"/>
    </row>
    <row r="14" spans="1:7" ht="11.25">
      <c r="A14" s="86" t="s">
        <v>68</v>
      </c>
      <c r="B14" s="87"/>
      <c r="C14" s="87"/>
      <c r="D14" s="87"/>
      <c r="E14" s="87"/>
      <c r="F14" s="87"/>
      <c r="G14" s="87"/>
    </row>
  </sheetData>
  <mergeCells count="3">
    <mergeCell ref="A2:G2"/>
    <mergeCell ref="A13:G13"/>
    <mergeCell ref="A14:G14"/>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G14" sqref="G14"/>
    </sheetView>
  </sheetViews>
  <sheetFormatPr defaultColWidth="11.421875" defaultRowHeight="12.75"/>
  <cols>
    <col min="1" max="1" width="26.7109375" style="4" customWidth="1"/>
    <col min="2" max="6" width="7.8515625" style="4" customWidth="1"/>
    <col min="7" max="11" width="10.7109375" style="4" customWidth="1"/>
    <col min="12" max="16384" width="11.421875" style="4" customWidth="1"/>
  </cols>
  <sheetData>
    <row r="1" spans="1:6" ht="12">
      <c r="A1" s="79" t="s">
        <v>80</v>
      </c>
      <c r="B1" s="9"/>
      <c r="C1" s="9"/>
      <c r="D1" s="9"/>
      <c r="E1" s="9"/>
      <c r="F1" s="9"/>
    </row>
    <row r="2" spans="1:6" ht="12" thickBot="1">
      <c r="A2" s="3" t="s">
        <v>52</v>
      </c>
      <c r="B2" s="5"/>
      <c r="C2" s="5"/>
      <c r="D2" s="5"/>
      <c r="E2" s="6"/>
      <c r="F2" s="6"/>
    </row>
    <row r="3" spans="1:6" ht="14.25" customHeight="1" thickTop="1">
      <c r="A3" s="89" t="s">
        <v>18</v>
      </c>
      <c r="B3" s="89" t="s">
        <v>1</v>
      </c>
      <c r="C3" s="89" t="s">
        <v>6</v>
      </c>
      <c r="D3" s="89" t="s">
        <v>19</v>
      </c>
      <c r="E3" s="89" t="s">
        <v>20</v>
      </c>
      <c r="F3" s="89" t="s">
        <v>7</v>
      </c>
    </row>
    <row r="4" spans="1:6" ht="14.25" customHeight="1">
      <c r="A4" s="90"/>
      <c r="B4" s="90"/>
      <c r="C4" s="90"/>
      <c r="D4" s="90"/>
      <c r="E4" s="90"/>
      <c r="F4" s="90"/>
    </row>
    <row r="5" spans="1:6" ht="11.25">
      <c r="A5" s="7" t="s">
        <v>21</v>
      </c>
      <c r="B5" s="10">
        <v>185</v>
      </c>
      <c r="C5" s="10">
        <v>786</v>
      </c>
      <c r="D5" s="10">
        <v>185</v>
      </c>
      <c r="E5" s="11">
        <v>4.248648648648649</v>
      </c>
      <c r="F5" s="11">
        <v>23.5</v>
      </c>
    </row>
    <row r="6" spans="1:6" ht="11.25">
      <c r="A6" s="7" t="s">
        <v>22</v>
      </c>
      <c r="B6" s="10">
        <v>90</v>
      </c>
      <c r="C6" s="10">
        <v>503</v>
      </c>
      <c r="D6" s="10">
        <v>90</v>
      </c>
      <c r="E6" s="11">
        <v>5.588888888888889</v>
      </c>
      <c r="F6" s="11">
        <v>17.9</v>
      </c>
    </row>
    <row r="7" spans="1:6" ht="11.25">
      <c r="A7" s="7" t="s">
        <v>23</v>
      </c>
      <c r="B7" s="10">
        <v>65</v>
      </c>
      <c r="C7" s="10">
        <v>364</v>
      </c>
      <c r="D7" s="10">
        <v>64</v>
      </c>
      <c r="E7" s="11">
        <v>5.6</v>
      </c>
      <c r="F7" s="11">
        <v>17.6</v>
      </c>
    </row>
    <row r="8" spans="1:6" ht="11.25">
      <c r="A8" s="7" t="s">
        <v>24</v>
      </c>
      <c r="B8" s="10">
        <v>182</v>
      </c>
      <c r="C8" s="10">
        <v>966</v>
      </c>
      <c r="D8" s="10">
        <v>182</v>
      </c>
      <c r="E8" s="11">
        <v>5.3076923076923075</v>
      </c>
      <c r="F8" s="11">
        <v>18.8</v>
      </c>
    </row>
    <row r="9" spans="1:6" ht="11.25">
      <c r="A9" s="7" t="s">
        <v>25</v>
      </c>
      <c r="B9" s="10">
        <v>49</v>
      </c>
      <c r="C9" s="10">
        <v>324</v>
      </c>
      <c r="D9" s="10">
        <v>49</v>
      </c>
      <c r="E9" s="11">
        <v>6.612244897959184</v>
      </c>
      <c r="F9" s="11">
        <v>15.1</v>
      </c>
    </row>
    <row r="10" spans="1:6" ht="11.25">
      <c r="A10" s="7" t="s">
        <v>26</v>
      </c>
      <c r="B10" s="10">
        <v>45</v>
      </c>
      <c r="C10" s="10">
        <v>325</v>
      </c>
      <c r="D10" s="10">
        <v>45</v>
      </c>
      <c r="E10" s="11">
        <v>7.222222222222222</v>
      </c>
      <c r="F10" s="11">
        <v>13.8</v>
      </c>
    </row>
    <row r="11" spans="1:6" ht="11.25">
      <c r="A11" s="7" t="s">
        <v>27</v>
      </c>
      <c r="B11" s="10">
        <v>19</v>
      </c>
      <c r="C11" s="10">
        <v>92</v>
      </c>
      <c r="D11" s="10">
        <v>19</v>
      </c>
      <c r="E11" s="11">
        <v>4.842105263157895</v>
      </c>
      <c r="F11" s="11">
        <v>20.7</v>
      </c>
    </row>
    <row r="12" spans="1:6" ht="11.25">
      <c r="A12" s="7" t="s">
        <v>28</v>
      </c>
      <c r="B12" s="10">
        <v>840</v>
      </c>
      <c r="C12" s="10">
        <v>1662</v>
      </c>
      <c r="D12" s="10">
        <v>840</v>
      </c>
      <c r="E12" s="11">
        <v>1.9785714285714286</v>
      </c>
      <c r="F12" s="11">
        <v>50.5</v>
      </c>
    </row>
    <row r="13" spans="1:6" ht="11.25">
      <c r="A13" s="7" t="s">
        <v>29</v>
      </c>
      <c r="B13" s="10">
        <v>81</v>
      </c>
      <c r="C13" s="10">
        <v>366</v>
      </c>
      <c r="D13" s="10">
        <v>81</v>
      </c>
      <c r="E13" s="11">
        <v>4.518518518518518</v>
      </c>
      <c r="F13" s="11">
        <v>22.1</v>
      </c>
    </row>
    <row r="14" spans="1:6" ht="11.25">
      <c r="A14" s="7" t="s">
        <v>30</v>
      </c>
      <c r="B14" s="10">
        <v>276</v>
      </c>
      <c r="C14" s="10">
        <v>953</v>
      </c>
      <c r="D14" s="10">
        <v>276</v>
      </c>
      <c r="E14" s="11">
        <v>3.4528985507246377</v>
      </c>
      <c r="F14" s="11">
        <v>29</v>
      </c>
    </row>
    <row r="15" spans="1:6" ht="11.25">
      <c r="A15" s="7" t="s">
        <v>31</v>
      </c>
      <c r="B15" s="10">
        <v>14</v>
      </c>
      <c r="C15" s="10">
        <v>205</v>
      </c>
      <c r="D15" s="10">
        <v>14</v>
      </c>
      <c r="E15" s="11">
        <v>14.642857142857142</v>
      </c>
      <c r="F15" s="11">
        <v>6.8</v>
      </c>
    </row>
    <row r="16" spans="1:6" ht="11.25">
      <c r="A16" s="7" t="s">
        <v>32</v>
      </c>
      <c r="B16" s="10">
        <v>85</v>
      </c>
      <c r="C16" s="10">
        <v>147</v>
      </c>
      <c r="D16" s="10">
        <v>70</v>
      </c>
      <c r="E16" s="11">
        <v>1.7294117647058824</v>
      </c>
      <c r="F16" s="11">
        <v>47.6</v>
      </c>
    </row>
    <row r="17" spans="1:6" ht="11.25">
      <c r="A17" s="4" t="s">
        <v>33</v>
      </c>
      <c r="B17" s="10">
        <v>102</v>
      </c>
      <c r="C17" s="10">
        <v>456</v>
      </c>
      <c r="D17" s="10">
        <v>102</v>
      </c>
      <c r="E17" s="11">
        <v>4.470588235294118</v>
      </c>
      <c r="F17" s="11">
        <v>22.4</v>
      </c>
    </row>
    <row r="18" spans="1:6" ht="11.25">
      <c r="A18" s="7" t="s">
        <v>34</v>
      </c>
      <c r="B18" s="10">
        <v>190</v>
      </c>
      <c r="C18" s="10">
        <v>1100</v>
      </c>
      <c r="D18" s="10">
        <v>188</v>
      </c>
      <c r="E18" s="11">
        <v>5.7894736842105265</v>
      </c>
      <c r="F18" s="11">
        <v>17.1</v>
      </c>
    </row>
    <row r="19" spans="1:6" ht="11.25">
      <c r="A19" s="7" t="s">
        <v>35</v>
      </c>
      <c r="B19" s="10">
        <v>28</v>
      </c>
      <c r="C19" s="10">
        <v>167</v>
      </c>
      <c r="D19" s="10">
        <v>28</v>
      </c>
      <c r="E19" s="11">
        <v>5.964285714285714</v>
      </c>
      <c r="F19" s="11">
        <v>16.8</v>
      </c>
    </row>
    <row r="20" spans="1:6" ht="11.25">
      <c r="A20" s="7" t="s">
        <v>36</v>
      </c>
      <c r="B20" s="10">
        <v>280</v>
      </c>
      <c r="C20" s="10">
        <v>1100</v>
      </c>
      <c r="D20" s="10">
        <v>280</v>
      </c>
      <c r="E20" s="11">
        <v>3.9285714285714284</v>
      </c>
      <c r="F20" s="11">
        <v>25.5</v>
      </c>
    </row>
    <row r="21" spans="1:6" ht="11.25">
      <c r="A21" s="7" t="s">
        <v>37</v>
      </c>
      <c r="B21" s="10">
        <v>22</v>
      </c>
      <c r="C21" s="10">
        <v>184</v>
      </c>
      <c r="D21" s="10">
        <v>22</v>
      </c>
      <c r="E21" s="11">
        <v>8.363636363636363</v>
      </c>
      <c r="F21" s="11">
        <v>12</v>
      </c>
    </row>
    <row r="22" spans="1:6" ht="11.25">
      <c r="A22" s="7" t="s">
        <v>38</v>
      </c>
      <c r="B22" s="10">
        <v>159</v>
      </c>
      <c r="C22" s="10">
        <v>768</v>
      </c>
      <c r="D22" s="10">
        <v>157</v>
      </c>
      <c r="E22" s="11">
        <v>4.830188679245283</v>
      </c>
      <c r="F22" s="11">
        <v>20.4</v>
      </c>
    </row>
    <row r="23" spans="1:6" ht="11.25">
      <c r="A23" s="7" t="s">
        <v>39</v>
      </c>
      <c r="B23" s="10">
        <v>71</v>
      </c>
      <c r="C23" s="10">
        <v>628</v>
      </c>
      <c r="D23" s="10">
        <v>71</v>
      </c>
      <c r="E23" s="11">
        <v>8.845070422535212</v>
      </c>
      <c r="F23" s="11">
        <v>11.3</v>
      </c>
    </row>
    <row r="24" spans="1:6" ht="11.25">
      <c r="A24" s="7" t="s">
        <v>40</v>
      </c>
      <c r="B24" s="10">
        <v>200</v>
      </c>
      <c r="C24" s="10">
        <v>922</v>
      </c>
      <c r="D24" s="10">
        <v>200</v>
      </c>
      <c r="E24" s="11">
        <v>4.61</v>
      </c>
      <c r="F24" s="11">
        <v>21.7</v>
      </c>
    </row>
    <row r="25" spans="1:6" ht="11.25">
      <c r="A25" s="7" t="s">
        <v>41</v>
      </c>
      <c r="B25" s="10">
        <v>98</v>
      </c>
      <c r="C25" s="10">
        <v>461</v>
      </c>
      <c r="D25" s="10">
        <v>98</v>
      </c>
      <c r="E25" s="11">
        <v>4.704081632653061</v>
      </c>
      <c r="F25" s="11">
        <v>21.3</v>
      </c>
    </row>
    <row r="26" spans="1:6" ht="11.25">
      <c r="A26" s="7" t="s">
        <v>42</v>
      </c>
      <c r="B26" s="10">
        <v>147</v>
      </c>
      <c r="C26" s="10">
        <v>598</v>
      </c>
      <c r="D26" s="10">
        <v>147</v>
      </c>
      <c r="E26" s="11">
        <v>4.068027210884353</v>
      </c>
      <c r="F26" s="11">
        <v>24.6</v>
      </c>
    </row>
    <row r="27" spans="1:6" ht="11.25">
      <c r="A27" s="7" t="s">
        <v>43</v>
      </c>
      <c r="B27" s="10">
        <v>119</v>
      </c>
      <c r="C27" s="10">
        <v>332</v>
      </c>
      <c r="D27" s="10">
        <v>119</v>
      </c>
      <c r="E27" s="11">
        <v>2.7899159663865545</v>
      </c>
      <c r="F27" s="11">
        <v>35.8</v>
      </c>
    </row>
    <row r="28" spans="1:6" ht="11.25">
      <c r="A28" s="7" t="s">
        <v>44</v>
      </c>
      <c r="B28" s="10">
        <v>89</v>
      </c>
      <c r="C28" s="10">
        <v>460</v>
      </c>
      <c r="D28" s="10">
        <v>89</v>
      </c>
      <c r="E28" s="11">
        <v>5.168539325842697</v>
      </c>
      <c r="F28" s="11">
        <v>19.3</v>
      </c>
    </row>
    <row r="29" spans="1:6" ht="11.25">
      <c r="A29" s="7" t="s">
        <v>45</v>
      </c>
      <c r="B29" s="10">
        <v>85</v>
      </c>
      <c r="C29" s="10">
        <v>395</v>
      </c>
      <c r="D29" s="10">
        <v>85</v>
      </c>
      <c r="E29" s="11">
        <v>4.647058823529412</v>
      </c>
      <c r="F29" s="11">
        <v>21.5</v>
      </c>
    </row>
    <row r="30" spans="1:6" ht="11.25">
      <c r="A30" s="7" t="s">
        <v>46</v>
      </c>
      <c r="B30" s="10">
        <v>128</v>
      </c>
      <c r="C30" s="10">
        <v>639</v>
      </c>
      <c r="D30" s="10">
        <v>130</v>
      </c>
      <c r="E30" s="11">
        <v>4.9921875</v>
      </c>
      <c r="F30" s="11">
        <v>20.3</v>
      </c>
    </row>
    <row r="31" spans="1:6" ht="11.25">
      <c r="A31" s="7" t="s">
        <v>47</v>
      </c>
      <c r="B31" s="10">
        <v>115</v>
      </c>
      <c r="C31" s="10">
        <v>498</v>
      </c>
      <c r="D31" s="10">
        <v>112</v>
      </c>
      <c r="E31" s="11">
        <v>4.3304347826086955</v>
      </c>
      <c r="F31" s="12">
        <v>22.5</v>
      </c>
    </row>
    <row r="32" spans="1:6" ht="11.25">
      <c r="A32" s="7" t="s">
        <v>48</v>
      </c>
      <c r="B32" s="10">
        <v>89</v>
      </c>
      <c r="C32" s="10">
        <v>537</v>
      </c>
      <c r="D32" s="10">
        <v>90</v>
      </c>
      <c r="E32" s="11">
        <v>6.033707865168539</v>
      </c>
      <c r="F32" s="11">
        <v>16.8</v>
      </c>
    </row>
    <row r="33" spans="1:6" ht="11.25">
      <c r="A33" s="7" t="s">
        <v>49</v>
      </c>
      <c r="B33" s="10">
        <v>120</v>
      </c>
      <c r="C33" s="10">
        <v>713</v>
      </c>
      <c r="D33" s="10">
        <v>120</v>
      </c>
      <c r="E33" s="11">
        <v>5.941666666666666</v>
      </c>
      <c r="F33" s="11">
        <v>16.8</v>
      </c>
    </row>
    <row r="34" spans="1:6" ht="11.25">
      <c r="A34" s="7" t="s">
        <v>50</v>
      </c>
      <c r="B34" s="10">
        <v>930</v>
      </c>
      <c r="C34" s="10">
        <v>1966</v>
      </c>
      <c r="D34" s="10">
        <v>930</v>
      </c>
      <c r="E34" s="11">
        <v>2.1139784946236557</v>
      </c>
      <c r="F34" s="11">
        <v>47.3</v>
      </c>
    </row>
    <row r="35" spans="1:6" ht="12" thickBot="1">
      <c r="A35" s="34" t="s">
        <v>15</v>
      </c>
      <c r="B35" s="35">
        <v>4903</v>
      </c>
      <c r="C35" s="35">
        <v>18617</v>
      </c>
      <c r="D35" s="35">
        <v>4883</v>
      </c>
      <c r="E35" s="36">
        <v>3.7970630226392004</v>
      </c>
      <c r="F35" s="37">
        <v>26.2</v>
      </c>
    </row>
    <row r="36" spans="1:6" ht="24.75" customHeight="1">
      <c r="A36" s="88" t="s">
        <v>51</v>
      </c>
      <c r="B36" s="88"/>
      <c r="C36" s="88"/>
      <c r="D36" s="88"/>
      <c r="E36" s="88"/>
      <c r="F36" s="88"/>
    </row>
    <row r="37" ht="11.25">
      <c r="A37" s="8" t="s">
        <v>67</v>
      </c>
    </row>
  </sheetData>
  <mergeCells count="7">
    <mergeCell ref="A36:F36"/>
    <mergeCell ref="A3:A4"/>
    <mergeCell ref="B3:B4"/>
    <mergeCell ref="C3:C4"/>
    <mergeCell ref="D3:D4"/>
    <mergeCell ref="E3:E4"/>
    <mergeCell ref="F3:F4"/>
  </mergeCells>
  <printOptions/>
  <pageMargins left="0.7874015748031497" right="0.7874015748031497"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I12"/>
  <sheetViews>
    <sheetView workbookViewId="0" topLeftCell="A1">
      <selection activeCell="A19" sqref="A19"/>
    </sheetView>
  </sheetViews>
  <sheetFormatPr defaultColWidth="11.421875" defaultRowHeight="12.75"/>
  <cols>
    <col min="1" max="1" width="31.8515625" style="15" customWidth="1"/>
    <col min="2" max="2" width="7.8515625" style="15" customWidth="1"/>
    <col min="3" max="3" width="6.8515625" style="15" customWidth="1"/>
    <col min="4" max="4" width="7.8515625" style="15" customWidth="1"/>
    <col min="5" max="5" width="8.421875" style="15" customWidth="1"/>
    <col min="6" max="6" width="7.57421875" style="15" customWidth="1"/>
    <col min="7" max="7" width="7.28125" style="15" customWidth="1"/>
    <col min="8" max="16384" width="11.421875" style="15" customWidth="1"/>
  </cols>
  <sheetData>
    <row r="1" spans="1:4" s="14" customFormat="1" ht="12">
      <c r="A1" s="80" t="s">
        <v>81</v>
      </c>
      <c r="B1" s="13"/>
      <c r="C1" s="13"/>
      <c r="D1" s="13"/>
    </row>
    <row r="2" spans="1:7" ht="12" thickBot="1">
      <c r="A2" s="83" t="s">
        <v>15</v>
      </c>
      <c r="B2" s="83"/>
      <c r="C2" s="83"/>
      <c r="D2" s="83"/>
      <c r="E2" s="83"/>
      <c r="F2" s="83"/>
      <c r="G2" s="83"/>
    </row>
    <row r="3" spans="1:7" ht="27.75" customHeight="1" thickTop="1">
      <c r="A3" s="29" t="s">
        <v>53</v>
      </c>
      <c r="B3" s="29" t="s">
        <v>54</v>
      </c>
      <c r="C3" s="29" t="s">
        <v>55</v>
      </c>
      <c r="D3" s="30" t="s">
        <v>56</v>
      </c>
      <c r="E3" s="30" t="s">
        <v>7</v>
      </c>
      <c r="F3" s="30" t="s">
        <v>57</v>
      </c>
      <c r="G3" s="30" t="s">
        <v>58</v>
      </c>
    </row>
    <row r="4" spans="1:9" ht="11.25">
      <c r="A4" s="16" t="s">
        <v>63</v>
      </c>
      <c r="B4" s="18">
        <v>3330</v>
      </c>
      <c r="C4" s="19">
        <v>68.19578128199878</v>
      </c>
      <c r="D4" s="19">
        <v>71.6</v>
      </c>
      <c r="E4" s="19">
        <v>30.3</v>
      </c>
      <c r="F4" s="19">
        <v>88.7</v>
      </c>
      <c r="G4" s="19">
        <v>24.9</v>
      </c>
      <c r="I4" s="17"/>
    </row>
    <row r="5" spans="1:9" ht="12.75" customHeight="1">
      <c r="A5" s="16" t="s">
        <v>59</v>
      </c>
      <c r="B5" s="18">
        <v>432</v>
      </c>
      <c r="C5" s="19">
        <v>8.9</v>
      </c>
      <c r="D5" s="19">
        <v>10.5</v>
      </c>
      <c r="E5" s="19">
        <v>18.2</v>
      </c>
      <c r="F5" s="19">
        <v>86.8</v>
      </c>
      <c r="G5" s="19">
        <v>34.6</v>
      </c>
      <c r="I5" s="17"/>
    </row>
    <row r="6" spans="1:9" ht="12.75" customHeight="1">
      <c r="A6" s="16" t="s">
        <v>60</v>
      </c>
      <c r="B6" s="18">
        <v>671</v>
      </c>
      <c r="C6" s="19">
        <v>13.741552324390744</v>
      </c>
      <c r="D6" s="19">
        <v>8.5</v>
      </c>
      <c r="E6" s="19">
        <v>25</v>
      </c>
      <c r="F6" s="19">
        <v>84.4</v>
      </c>
      <c r="G6" s="19">
        <v>30</v>
      </c>
      <c r="I6" s="17"/>
    </row>
    <row r="7" spans="1:9" ht="11.25">
      <c r="A7" s="16" t="s">
        <v>61</v>
      </c>
      <c r="B7" s="18">
        <v>336</v>
      </c>
      <c r="C7" s="19">
        <v>6.88101576899447</v>
      </c>
      <c r="D7" s="19">
        <v>7.3</v>
      </c>
      <c r="E7" s="19">
        <v>17.3</v>
      </c>
      <c r="F7" s="19">
        <v>79.8</v>
      </c>
      <c r="G7" s="19">
        <v>28.6</v>
      </c>
      <c r="I7" s="17"/>
    </row>
    <row r="8" spans="1:9" ht="11.25">
      <c r="A8" s="16" t="s">
        <v>64</v>
      </c>
      <c r="B8" s="18">
        <v>114</v>
      </c>
      <c r="C8" s="19">
        <v>2.3346303501945527</v>
      </c>
      <c r="D8" s="19">
        <v>2.1</v>
      </c>
      <c r="E8" s="19">
        <v>18.5</v>
      </c>
      <c r="F8" s="19">
        <v>81.6</v>
      </c>
      <c r="G8" s="19">
        <v>33</v>
      </c>
      <c r="I8" s="17"/>
    </row>
    <row r="9" spans="1:7" ht="12" thickBot="1">
      <c r="A9" s="38" t="s">
        <v>62</v>
      </c>
      <c r="B9" s="32">
        <v>4883</v>
      </c>
      <c r="C9" s="39">
        <v>100</v>
      </c>
      <c r="D9" s="39">
        <v>100</v>
      </c>
      <c r="E9" s="39">
        <v>26.2</v>
      </c>
      <c r="F9" s="39">
        <v>87.2</v>
      </c>
      <c r="G9" s="39">
        <v>26.9</v>
      </c>
    </row>
    <row r="10" spans="1:7" ht="12.75">
      <c r="A10" s="93" t="s">
        <v>65</v>
      </c>
      <c r="B10" s="93"/>
      <c r="C10" s="93"/>
      <c r="D10" s="94"/>
      <c r="E10" s="94"/>
      <c r="F10" s="94"/>
      <c r="G10" s="94"/>
    </row>
    <row r="11" spans="1:7" ht="12.75">
      <c r="A11" s="95" t="s">
        <v>66</v>
      </c>
      <c r="B11" s="95"/>
      <c r="C11" s="95"/>
      <c r="D11" s="96"/>
      <c r="E11" s="96"/>
      <c r="F11" s="96"/>
      <c r="G11" s="96"/>
    </row>
    <row r="12" spans="1:7" ht="12.75">
      <c r="A12" s="91" t="s">
        <v>67</v>
      </c>
      <c r="B12" s="92"/>
      <c r="C12" s="92"/>
      <c r="D12" s="92"/>
      <c r="E12" s="92"/>
      <c r="F12" s="92"/>
      <c r="G12" s="92"/>
    </row>
  </sheetData>
  <mergeCells count="4">
    <mergeCell ref="A12:G12"/>
    <mergeCell ref="A2:G2"/>
    <mergeCell ref="A10:G10"/>
    <mergeCell ref="A11:G11"/>
  </mergeCells>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J9"/>
  <sheetViews>
    <sheetView workbookViewId="0" topLeftCell="A1">
      <selection activeCell="J6" sqref="J6"/>
    </sheetView>
  </sheetViews>
  <sheetFormatPr defaultColWidth="11.421875" defaultRowHeight="12.75"/>
  <cols>
    <col min="1" max="1" width="26.00390625" style="40" customWidth="1"/>
    <col min="2" max="10" width="6.7109375" style="40" customWidth="1"/>
    <col min="11" max="15" width="10.7109375" style="40" customWidth="1"/>
    <col min="16" max="16384" width="11.421875" style="40" customWidth="1"/>
  </cols>
  <sheetData>
    <row r="1" spans="1:10" ht="24.75" customHeight="1">
      <c r="A1" s="97" t="s">
        <v>85</v>
      </c>
      <c r="B1" s="98"/>
      <c r="C1" s="98"/>
      <c r="D1" s="98"/>
      <c r="E1" s="98"/>
      <c r="F1" s="98"/>
      <c r="G1" s="98"/>
      <c r="H1" s="98"/>
      <c r="I1" s="98"/>
      <c r="J1" s="98"/>
    </row>
    <row r="2" spans="1:10" ht="11.25">
      <c r="A2" s="15" t="s">
        <v>15</v>
      </c>
      <c r="B2" s="3"/>
      <c r="C2" s="3"/>
      <c r="D2" s="3"/>
      <c r="E2" s="3"/>
      <c r="F2" s="3"/>
      <c r="G2" s="3"/>
      <c r="H2" s="3"/>
      <c r="I2" s="3"/>
      <c r="J2" s="3"/>
    </row>
    <row r="3" spans="1:10" ht="11.25">
      <c r="A3" s="81" t="s">
        <v>84</v>
      </c>
      <c r="B3" s="3"/>
      <c r="C3" s="3"/>
      <c r="D3" s="3"/>
      <c r="E3" s="3"/>
      <c r="F3" s="3"/>
      <c r="G3" s="3"/>
      <c r="H3" s="3"/>
      <c r="I3" s="3"/>
      <c r="J3" s="3"/>
    </row>
    <row r="4" spans="1:10" ht="11.25">
      <c r="A4" s="41"/>
      <c r="B4" s="42">
        <v>2004</v>
      </c>
      <c r="C4" s="42">
        <v>2005</v>
      </c>
      <c r="D4" s="42">
        <v>2006</v>
      </c>
      <c r="E4" s="42">
        <v>2007</v>
      </c>
      <c r="F4" s="42">
        <v>2008</v>
      </c>
      <c r="G4" s="42">
        <v>2009</v>
      </c>
      <c r="H4" s="42">
        <v>2010</v>
      </c>
      <c r="I4" s="42">
        <v>2011</v>
      </c>
      <c r="J4" s="42">
        <v>2012</v>
      </c>
    </row>
    <row r="5" spans="1:10" ht="11.25">
      <c r="A5" s="43" t="s">
        <v>1</v>
      </c>
      <c r="B5" s="44">
        <v>100</v>
      </c>
      <c r="C5" s="44">
        <v>96.59969088098919</v>
      </c>
      <c r="D5" s="44">
        <v>85.00772797527048</v>
      </c>
      <c r="E5" s="44">
        <v>84.23493044822257</v>
      </c>
      <c r="F5" s="44">
        <v>76.30602782071098</v>
      </c>
      <c r="G5" s="44">
        <v>54.095826893353944</v>
      </c>
      <c r="H5" s="44">
        <v>54.095826893353944</v>
      </c>
      <c r="I5" s="44">
        <v>23.956723338485318</v>
      </c>
      <c r="J5" s="44">
        <v>38</v>
      </c>
    </row>
    <row r="6" spans="1:10" ht="11.25">
      <c r="A6" s="43" t="s">
        <v>6</v>
      </c>
      <c r="B6" s="44">
        <v>100</v>
      </c>
      <c r="C6" s="44">
        <v>87.41479482135504</v>
      </c>
      <c r="D6" s="44">
        <v>84.32529697912378</v>
      </c>
      <c r="E6" s="44">
        <v>80.32084419842323</v>
      </c>
      <c r="F6" s="44">
        <v>73.2421428244659</v>
      </c>
      <c r="G6" s="44">
        <v>68.47980236973329</v>
      </c>
      <c r="H6" s="44">
        <v>57.215182152279</v>
      </c>
      <c r="I6" s="44">
        <v>27.656037940131448</v>
      </c>
      <c r="J6" s="44">
        <v>27.656037940131448</v>
      </c>
    </row>
    <row r="7" spans="1:10" ht="11.25">
      <c r="A7" s="45" t="s">
        <v>99</v>
      </c>
      <c r="B7" s="46">
        <v>19.7050795248334</v>
      </c>
      <c r="C7" s="46">
        <v>21.69248482311074</v>
      </c>
      <c r="D7" s="46">
        <v>19.926579623132845</v>
      </c>
      <c r="E7" s="46">
        <v>20.6865127582017</v>
      </c>
      <c r="F7" s="46">
        <v>20.582968977722256</v>
      </c>
      <c r="G7" s="46">
        <v>15.618945821364152</v>
      </c>
      <c r="H7" s="46">
        <v>18.73400852878465</v>
      </c>
      <c r="I7" s="46">
        <v>17.015880017644463</v>
      </c>
      <c r="J7" s="46">
        <v>26.2</v>
      </c>
    </row>
    <row r="8" spans="1:10" ht="11.25">
      <c r="A8" s="15"/>
      <c r="B8" s="82"/>
      <c r="C8" s="82"/>
      <c r="D8" s="82"/>
      <c r="E8" s="82"/>
      <c r="F8" s="82"/>
      <c r="G8" s="82"/>
      <c r="H8" s="82"/>
      <c r="I8" s="82"/>
      <c r="J8" s="82"/>
    </row>
    <row r="9" spans="1:10" ht="11.25">
      <c r="A9" s="47" t="s">
        <v>67</v>
      </c>
      <c r="B9" s="3"/>
      <c r="C9" s="3"/>
      <c r="D9" s="3"/>
      <c r="E9" s="3"/>
      <c r="F9" s="3"/>
      <c r="G9" s="3"/>
      <c r="H9" s="3"/>
      <c r="I9" s="3"/>
      <c r="J9" s="3"/>
    </row>
  </sheetData>
  <mergeCells count="1">
    <mergeCell ref="A1:J1"/>
  </mergeCells>
  <printOptions/>
  <pageMargins left="0.75" right="0.75" top="1" bottom="1" header="0.4921259845" footer="0.4921259845"/>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U38"/>
  <sheetViews>
    <sheetView workbookViewId="0" topLeftCell="A1">
      <selection activeCell="B9" sqref="B9"/>
    </sheetView>
  </sheetViews>
  <sheetFormatPr defaultColWidth="11.421875" defaultRowHeight="12.75"/>
  <cols>
    <col min="1" max="1" width="36.8515625" style="49" customWidth="1"/>
    <col min="2" max="3" width="10.7109375" style="48" customWidth="1"/>
    <col min="4" max="30" width="10.7109375" style="49" customWidth="1"/>
    <col min="31" max="16384" width="11.421875" style="49" customWidth="1"/>
  </cols>
  <sheetData>
    <row r="1" spans="1:21" ht="24.75" customHeight="1">
      <c r="A1" s="97" t="s">
        <v>82</v>
      </c>
      <c r="B1" s="97"/>
      <c r="C1" s="97"/>
      <c r="D1" s="97"/>
      <c r="E1" s="69"/>
      <c r="F1" s="69"/>
      <c r="G1" s="69"/>
      <c r="H1" s="69"/>
      <c r="I1" s="69"/>
      <c r="J1" s="69"/>
      <c r="K1" s="69"/>
      <c r="L1" s="69"/>
      <c r="M1" s="69"/>
      <c r="N1" s="69"/>
      <c r="O1" s="69"/>
      <c r="P1" s="69"/>
      <c r="Q1" s="69"/>
      <c r="R1" s="69"/>
      <c r="S1" s="69"/>
      <c r="T1" s="69"/>
      <c r="U1" s="69"/>
    </row>
    <row r="2" spans="1:21" ht="11.25">
      <c r="A2" s="74" t="s">
        <v>73</v>
      </c>
      <c r="B2" s="75"/>
      <c r="C2" s="75"/>
      <c r="D2" s="76"/>
      <c r="E2" s="69"/>
      <c r="F2" s="69"/>
      <c r="G2" s="69"/>
      <c r="H2" s="69"/>
      <c r="I2" s="69"/>
      <c r="J2" s="69"/>
      <c r="K2" s="69"/>
      <c r="L2" s="69"/>
      <c r="M2" s="69"/>
      <c r="N2" s="69"/>
      <c r="O2" s="69"/>
      <c r="P2" s="69"/>
      <c r="Q2" s="69"/>
      <c r="R2" s="69"/>
      <c r="S2" s="69"/>
      <c r="T2" s="69"/>
      <c r="U2" s="69"/>
    </row>
    <row r="3" spans="1:21" ht="11.25">
      <c r="A3" s="67" t="s">
        <v>84</v>
      </c>
      <c r="B3" s="68"/>
      <c r="C3" s="68"/>
      <c r="D3" s="69"/>
      <c r="E3" s="69"/>
      <c r="F3" s="69"/>
      <c r="G3" s="69"/>
      <c r="H3" s="69"/>
      <c r="I3" s="69"/>
      <c r="J3" s="69"/>
      <c r="K3" s="69"/>
      <c r="L3" s="69"/>
      <c r="M3" s="69"/>
      <c r="N3" s="69"/>
      <c r="O3" s="69"/>
      <c r="P3" s="69"/>
      <c r="Q3" s="69"/>
      <c r="R3" s="69"/>
      <c r="S3" s="69"/>
      <c r="T3" s="69"/>
      <c r="U3" s="69"/>
    </row>
    <row r="4" spans="1:21" ht="11.25">
      <c r="A4" s="70"/>
      <c r="B4" s="71" t="s">
        <v>74</v>
      </c>
      <c r="C4" s="72"/>
      <c r="D4" s="73"/>
      <c r="E4" s="69"/>
      <c r="F4" s="69"/>
      <c r="G4" s="69"/>
      <c r="H4" s="69"/>
      <c r="I4" s="69"/>
      <c r="J4" s="69"/>
      <c r="K4" s="69"/>
      <c r="L4" s="69"/>
      <c r="M4" s="69"/>
      <c r="N4" s="69"/>
      <c r="O4" s="69"/>
      <c r="P4" s="69"/>
      <c r="Q4" s="69"/>
      <c r="R4" s="69"/>
      <c r="S4" s="69"/>
      <c r="T4" s="69"/>
      <c r="U4" s="69"/>
    </row>
    <row r="5" spans="1:21" ht="11.25">
      <c r="A5" s="50" t="s">
        <v>71</v>
      </c>
      <c r="B5" s="51">
        <v>1.1</v>
      </c>
      <c r="C5" s="72"/>
      <c r="D5" s="73"/>
      <c r="E5" s="69"/>
      <c r="F5" s="69"/>
      <c r="G5" s="69"/>
      <c r="H5" s="69"/>
      <c r="I5" s="69"/>
      <c r="J5" s="69"/>
      <c r="K5" s="69"/>
      <c r="L5" s="69"/>
      <c r="M5" s="69"/>
      <c r="N5" s="69"/>
      <c r="O5" s="69"/>
      <c r="P5" s="69"/>
      <c r="Q5" s="69"/>
      <c r="R5" s="69"/>
      <c r="S5" s="69"/>
      <c r="T5" s="69"/>
      <c r="U5" s="69"/>
    </row>
    <row r="6" spans="1:21" ht="11.25">
      <c r="A6" s="50" t="s">
        <v>69</v>
      </c>
      <c r="B6" s="51">
        <v>37.3</v>
      </c>
      <c r="C6" s="72"/>
      <c r="D6" s="73"/>
      <c r="E6" s="69"/>
      <c r="F6" s="69"/>
      <c r="G6" s="69"/>
      <c r="H6" s="69"/>
      <c r="I6" s="69"/>
      <c r="J6" s="69"/>
      <c r="K6" s="69"/>
      <c r="L6" s="69"/>
      <c r="M6" s="69"/>
      <c r="N6" s="69"/>
      <c r="O6" s="69"/>
      <c r="P6" s="69"/>
      <c r="Q6" s="69"/>
      <c r="R6" s="69"/>
      <c r="S6" s="69"/>
      <c r="T6" s="69"/>
      <c r="U6" s="69"/>
    </row>
    <row r="7" spans="1:21" ht="11.25">
      <c r="A7" s="50" t="s">
        <v>76</v>
      </c>
      <c r="B7" s="51">
        <v>2.3</v>
      </c>
      <c r="C7" s="72"/>
      <c r="D7" s="73"/>
      <c r="E7" s="69"/>
      <c r="F7" s="69"/>
      <c r="G7" s="69"/>
      <c r="H7" s="69"/>
      <c r="I7" s="69"/>
      <c r="J7" s="69"/>
      <c r="K7" s="69"/>
      <c r="L7" s="69"/>
      <c r="M7" s="69"/>
      <c r="N7" s="69"/>
      <c r="O7" s="69"/>
      <c r="P7" s="69"/>
      <c r="Q7" s="69"/>
      <c r="R7" s="69"/>
      <c r="S7" s="69"/>
      <c r="T7" s="69"/>
      <c r="U7" s="69"/>
    </row>
    <row r="8" spans="1:21" ht="11.25">
      <c r="A8" s="50" t="s">
        <v>72</v>
      </c>
      <c r="B8" s="51">
        <v>53.6</v>
      </c>
      <c r="C8" s="72"/>
      <c r="D8" s="73"/>
      <c r="E8" s="69"/>
      <c r="F8" s="69"/>
      <c r="G8" s="69"/>
      <c r="H8" s="69"/>
      <c r="I8" s="69"/>
      <c r="J8" s="69"/>
      <c r="K8" s="69"/>
      <c r="L8" s="69"/>
      <c r="M8" s="69"/>
      <c r="N8" s="69"/>
      <c r="O8" s="69"/>
      <c r="P8" s="69"/>
      <c r="Q8" s="69"/>
      <c r="R8" s="69"/>
      <c r="S8" s="69"/>
      <c r="T8" s="69"/>
      <c r="U8" s="69"/>
    </row>
    <row r="9" spans="1:21" ht="22.5">
      <c r="A9" s="50" t="s">
        <v>75</v>
      </c>
      <c r="B9" s="51">
        <v>3.1</v>
      </c>
      <c r="C9" s="72"/>
      <c r="D9" s="73"/>
      <c r="E9" s="69"/>
      <c r="F9" s="69"/>
      <c r="G9" s="69"/>
      <c r="H9" s="69"/>
      <c r="I9" s="69"/>
      <c r="J9" s="69"/>
      <c r="K9" s="69"/>
      <c r="L9" s="69"/>
      <c r="M9" s="69"/>
      <c r="N9" s="69"/>
      <c r="O9" s="69"/>
      <c r="P9" s="69"/>
      <c r="Q9" s="69"/>
      <c r="R9" s="69"/>
      <c r="S9" s="69"/>
      <c r="T9" s="69"/>
      <c r="U9" s="69"/>
    </row>
    <row r="10" spans="1:21" ht="11.25">
      <c r="A10" s="52" t="s">
        <v>70</v>
      </c>
      <c r="B10" s="53">
        <v>2.6</v>
      </c>
      <c r="C10" s="72"/>
      <c r="D10" s="73"/>
      <c r="E10" s="69"/>
      <c r="F10" s="69"/>
      <c r="G10" s="69"/>
      <c r="H10" s="69"/>
      <c r="I10" s="69"/>
      <c r="J10" s="69"/>
      <c r="K10" s="69"/>
      <c r="L10" s="69"/>
      <c r="M10" s="69"/>
      <c r="N10" s="69"/>
      <c r="O10" s="69"/>
      <c r="P10" s="69"/>
      <c r="Q10" s="69"/>
      <c r="R10" s="69"/>
      <c r="S10" s="69"/>
      <c r="T10" s="69"/>
      <c r="U10" s="69"/>
    </row>
    <row r="11" spans="1:21" ht="11.25">
      <c r="A11" s="69"/>
      <c r="B11" s="68"/>
      <c r="C11" s="68"/>
      <c r="D11" s="69"/>
      <c r="E11" s="69"/>
      <c r="F11" s="69"/>
      <c r="G11" s="69"/>
      <c r="H11" s="69"/>
      <c r="I11" s="69"/>
      <c r="J11" s="69"/>
      <c r="K11" s="69"/>
      <c r="L11" s="69"/>
      <c r="M11" s="69"/>
      <c r="N11" s="69"/>
      <c r="O11" s="69"/>
      <c r="P11" s="69"/>
      <c r="Q11" s="69"/>
      <c r="R11" s="69"/>
      <c r="S11" s="69"/>
      <c r="T11" s="69"/>
      <c r="U11" s="69"/>
    </row>
    <row r="12" spans="1:21" ht="11.25">
      <c r="A12" s="77" t="s">
        <v>67</v>
      </c>
      <c r="B12" s="68"/>
      <c r="C12" s="68"/>
      <c r="D12" s="69"/>
      <c r="E12" s="69"/>
      <c r="F12" s="69"/>
      <c r="G12" s="69"/>
      <c r="H12" s="69"/>
      <c r="I12" s="69"/>
      <c r="J12" s="69"/>
      <c r="K12" s="69"/>
      <c r="L12" s="69"/>
      <c r="M12" s="69"/>
      <c r="N12" s="69"/>
      <c r="O12" s="69"/>
      <c r="P12" s="69"/>
      <c r="Q12" s="69"/>
      <c r="R12" s="69"/>
      <c r="S12" s="69"/>
      <c r="T12" s="69"/>
      <c r="U12" s="69"/>
    </row>
    <row r="13" spans="1:21" ht="11.25">
      <c r="A13" s="69"/>
      <c r="B13" s="68"/>
      <c r="C13" s="68"/>
      <c r="D13" s="69"/>
      <c r="E13" s="69"/>
      <c r="F13" s="69"/>
      <c r="G13" s="69"/>
      <c r="H13" s="69"/>
      <c r="I13" s="69"/>
      <c r="J13" s="69"/>
      <c r="K13" s="69"/>
      <c r="L13" s="69"/>
      <c r="M13" s="69"/>
      <c r="N13" s="69"/>
      <c r="O13" s="69"/>
      <c r="P13" s="69"/>
      <c r="Q13" s="69"/>
      <c r="R13" s="69"/>
      <c r="S13" s="69"/>
      <c r="T13" s="69"/>
      <c r="U13" s="69"/>
    </row>
    <row r="14" spans="1:21" ht="11.25">
      <c r="A14" s="69"/>
      <c r="B14" s="68"/>
      <c r="C14" s="68"/>
      <c r="D14" s="69"/>
      <c r="E14" s="69"/>
      <c r="F14" s="69"/>
      <c r="G14" s="69"/>
      <c r="H14" s="69"/>
      <c r="I14" s="69"/>
      <c r="J14" s="69"/>
      <c r="K14" s="69"/>
      <c r="L14" s="69"/>
      <c r="M14" s="69"/>
      <c r="N14" s="69"/>
      <c r="O14" s="69"/>
      <c r="P14" s="69"/>
      <c r="Q14" s="69"/>
      <c r="R14" s="69"/>
      <c r="S14" s="69"/>
      <c r="T14" s="69"/>
      <c r="U14" s="69"/>
    </row>
    <row r="15" spans="1:21" ht="11.25">
      <c r="A15" s="69"/>
      <c r="B15" s="68"/>
      <c r="C15" s="68"/>
      <c r="D15" s="69"/>
      <c r="E15" s="69"/>
      <c r="F15" s="69"/>
      <c r="G15" s="69"/>
      <c r="H15" s="69"/>
      <c r="I15" s="69"/>
      <c r="J15" s="69"/>
      <c r="K15" s="69"/>
      <c r="L15" s="69"/>
      <c r="M15" s="69"/>
      <c r="N15" s="69"/>
      <c r="O15" s="69"/>
      <c r="P15" s="69"/>
      <c r="Q15" s="69"/>
      <c r="R15" s="69"/>
      <c r="S15" s="69"/>
      <c r="T15" s="69"/>
      <c r="U15" s="69"/>
    </row>
    <row r="16" spans="1:21" ht="11.25">
      <c r="A16" s="69"/>
      <c r="B16" s="68"/>
      <c r="C16" s="68"/>
      <c r="D16" s="69"/>
      <c r="E16" s="69"/>
      <c r="F16" s="69"/>
      <c r="G16" s="69"/>
      <c r="H16" s="69"/>
      <c r="I16" s="69"/>
      <c r="J16" s="69"/>
      <c r="K16" s="69"/>
      <c r="L16" s="69"/>
      <c r="M16" s="69"/>
      <c r="N16" s="69"/>
      <c r="O16" s="69"/>
      <c r="P16" s="69"/>
      <c r="Q16" s="69"/>
      <c r="R16" s="69"/>
      <c r="S16" s="69"/>
      <c r="T16" s="69"/>
      <c r="U16" s="69"/>
    </row>
    <row r="17" spans="1:21" ht="11.25">
      <c r="A17" s="69"/>
      <c r="B17" s="68"/>
      <c r="C17" s="68"/>
      <c r="D17" s="69"/>
      <c r="E17" s="69"/>
      <c r="F17" s="69"/>
      <c r="G17" s="69"/>
      <c r="H17" s="69"/>
      <c r="I17" s="69"/>
      <c r="J17" s="69"/>
      <c r="K17" s="69"/>
      <c r="L17" s="69"/>
      <c r="M17" s="69"/>
      <c r="N17" s="69"/>
      <c r="O17" s="69"/>
      <c r="P17" s="69"/>
      <c r="Q17" s="69"/>
      <c r="R17" s="69"/>
      <c r="S17" s="69"/>
      <c r="T17" s="69"/>
      <c r="U17" s="69"/>
    </row>
    <row r="18" spans="1:21" ht="11.25">
      <c r="A18" s="69"/>
      <c r="B18" s="68"/>
      <c r="C18" s="68"/>
      <c r="D18" s="69"/>
      <c r="E18" s="69"/>
      <c r="F18" s="69"/>
      <c r="G18" s="69"/>
      <c r="H18" s="69"/>
      <c r="I18" s="69"/>
      <c r="J18" s="69"/>
      <c r="K18" s="69"/>
      <c r="L18" s="69"/>
      <c r="M18" s="69"/>
      <c r="N18" s="69"/>
      <c r="O18" s="69"/>
      <c r="P18" s="69"/>
      <c r="Q18" s="69"/>
      <c r="R18" s="69"/>
      <c r="S18" s="69"/>
      <c r="T18" s="69"/>
      <c r="U18" s="69"/>
    </row>
    <row r="19" spans="1:21" ht="11.25">
      <c r="A19" s="69"/>
      <c r="B19" s="68"/>
      <c r="C19" s="68"/>
      <c r="D19" s="69"/>
      <c r="E19" s="69"/>
      <c r="F19" s="69"/>
      <c r="G19" s="69"/>
      <c r="H19" s="69"/>
      <c r="I19" s="69"/>
      <c r="J19" s="69"/>
      <c r="K19" s="69"/>
      <c r="L19" s="69"/>
      <c r="M19" s="69"/>
      <c r="N19" s="69"/>
      <c r="O19" s="69"/>
      <c r="P19" s="69"/>
      <c r="Q19" s="69"/>
      <c r="R19" s="69"/>
      <c r="S19" s="69"/>
      <c r="T19" s="69"/>
      <c r="U19" s="69"/>
    </row>
    <row r="20" spans="1:21" ht="11.25">
      <c r="A20" s="69"/>
      <c r="B20" s="68"/>
      <c r="C20" s="68"/>
      <c r="D20" s="69"/>
      <c r="E20" s="69"/>
      <c r="F20" s="69"/>
      <c r="G20" s="69"/>
      <c r="H20" s="69"/>
      <c r="I20" s="69"/>
      <c r="J20" s="69"/>
      <c r="K20" s="69"/>
      <c r="L20" s="69"/>
      <c r="M20" s="69"/>
      <c r="N20" s="69"/>
      <c r="O20" s="69"/>
      <c r="P20" s="69"/>
      <c r="Q20" s="69"/>
      <c r="R20" s="69"/>
      <c r="S20" s="69"/>
      <c r="T20" s="69"/>
      <c r="U20" s="69"/>
    </row>
    <row r="21" spans="1:21" ht="11.25">
      <c r="A21" s="69"/>
      <c r="B21" s="68"/>
      <c r="C21" s="68"/>
      <c r="D21" s="69"/>
      <c r="E21" s="69"/>
      <c r="F21" s="69"/>
      <c r="G21" s="69"/>
      <c r="H21" s="69"/>
      <c r="I21" s="69"/>
      <c r="J21" s="69"/>
      <c r="K21" s="69"/>
      <c r="L21" s="69"/>
      <c r="M21" s="69"/>
      <c r="N21" s="69"/>
      <c r="O21" s="69"/>
      <c r="P21" s="69"/>
      <c r="Q21" s="69"/>
      <c r="R21" s="69"/>
      <c r="S21" s="69"/>
      <c r="T21" s="69"/>
      <c r="U21" s="69"/>
    </row>
    <row r="22" spans="1:21" ht="11.25">
      <c r="A22" s="69"/>
      <c r="B22" s="68"/>
      <c r="C22" s="68"/>
      <c r="D22" s="69"/>
      <c r="E22" s="69"/>
      <c r="F22" s="69"/>
      <c r="G22" s="69"/>
      <c r="H22" s="69"/>
      <c r="I22" s="69"/>
      <c r="J22" s="69"/>
      <c r="K22" s="69"/>
      <c r="L22" s="69"/>
      <c r="M22" s="69"/>
      <c r="N22" s="69"/>
      <c r="O22" s="69"/>
      <c r="P22" s="69"/>
      <c r="Q22" s="69"/>
      <c r="R22" s="69"/>
      <c r="S22" s="69"/>
      <c r="T22" s="69"/>
      <c r="U22" s="69"/>
    </row>
    <row r="23" spans="1:21" ht="11.25">
      <c r="A23" s="69"/>
      <c r="B23" s="68"/>
      <c r="C23" s="68"/>
      <c r="D23" s="69"/>
      <c r="E23" s="69"/>
      <c r="F23" s="69"/>
      <c r="G23" s="69"/>
      <c r="H23" s="69"/>
      <c r="I23" s="69"/>
      <c r="J23" s="69"/>
      <c r="K23" s="69"/>
      <c r="L23" s="69"/>
      <c r="M23" s="69"/>
      <c r="N23" s="69"/>
      <c r="O23" s="69"/>
      <c r="P23" s="69"/>
      <c r="Q23" s="69"/>
      <c r="R23" s="69"/>
      <c r="S23" s="69"/>
      <c r="T23" s="69"/>
      <c r="U23" s="69"/>
    </row>
    <row r="24" spans="1:21" ht="11.25">
      <c r="A24" s="69"/>
      <c r="B24" s="68"/>
      <c r="C24" s="68"/>
      <c r="D24" s="69"/>
      <c r="E24" s="69"/>
      <c r="F24" s="69"/>
      <c r="G24" s="69"/>
      <c r="H24" s="69"/>
      <c r="I24" s="69"/>
      <c r="J24" s="69"/>
      <c r="K24" s="69"/>
      <c r="L24" s="69"/>
      <c r="M24" s="69"/>
      <c r="N24" s="69"/>
      <c r="O24" s="69"/>
      <c r="P24" s="69"/>
      <c r="Q24" s="69"/>
      <c r="R24" s="69"/>
      <c r="S24" s="69"/>
      <c r="T24" s="69"/>
      <c r="U24" s="69"/>
    </row>
    <row r="25" spans="1:21" ht="11.25">
      <c r="A25" s="69"/>
      <c r="B25" s="68"/>
      <c r="C25" s="68"/>
      <c r="D25" s="69"/>
      <c r="E25" s="69"/>
      <c r="F25" s="69"/>
      <c r="G25" s="69"/>
      <c r="H25" s="69"/>
      <c r="I25" s="69"/>
      <c r="J25" s="69"/>
      <c r="K25" s="69"/>
      <c r="L25" s="69"/>
      <c r="M25" s="69"/>
      <c r="N25" s="69"/>
      <c r="O25" s="69"/>
      <c r="P25" s="69"/>
      <c r="Q25" s="69"/>
      <c r="R25" s="69"/>
      <c r="S25" s="69"/>
      <c r="T25" s="69"/>
      <c r="U25" s="69"/>
    </row>
    <row r="26" spans="1:21" ht="11.25">
      <c r="A26" s="69"/>
      <c r="B26" s="68"/>
      <c r="C26" s="68"/>
      <c r="D26" s="69"/>
      <c r="E26" s="69"/>
      <c r="F26" s="69"/>
      <c r="G26" s="69"/>
      <c r="H26" s="69"/>
      <c r="I26" s="69"/>
      <c r="J26" s="69"/>
      <c r="K26" s="69"/>
      <c r="L26" s="69"/>
      <c r="M26" s="69"/>
      <c r="N26" s="69"/>
      <c r="O26" s="69"/>
      <c r="P26" s="69"/>
      <c r="Q26" s="69"/>
      <c r="R26" s="69"/>
      <c r="S26" s="69"/>
      <c r="T26" s="69"/>
      <c r="U26" s="69"/>
    </row>
    <row r="27" spans="1:21" ht="11.25">
      <c r="A27" s="69"/>
      <c r="B27" s="68"/>
      <c r="C27" s="68"/>
      <c r="D27" s="69"/>
      <c r="E27" s="69"/>
      <c r="F27" s="69"/>
      <c r="G27" s="69"/>
      <c r="H27" s="69"/>
      <c r="I27" s="69"/>
      <c r="J27" s="69"/>
      <c r="K27" s="69"/>
      <c r="L27" s="69"/>
      <c r="M27" s="69"/>
      <c r="N27" s="69"/>
      <c r="O27" s="69"/>
      <c r="P27" s="69"/>
      <c r="Q27" s="69"/>
      <c r="R27" s="69"/>
      <c r="S27" s="69"/>
      <c r="T27" s="69"/>
      <c r="U27" s="69"/>
    </row>
    <row r="28" spans="1:21" ht="11.25">
      <c r="A28" s="69"/>
      <c r="B28" s="68"/>
      <c r="C28" s="68"/>
      <c r="D28" s="69"/>
      <c r="E28" s="69"/>
      <c r="F28" s="69"/>
      <c r="G28" s="69"/>
      <c r="H28" s="69"/>
      <c r="I28" s="69"/>
      <c r="J28" s="69"/>
      <c r="K28" s="69"/>
      <c r="L28" s="69"/>
      <c r="M28" s="69"/>
      <c r="N28" s="69"/>
      <c r="O28" s="69"/>
      <c r="P28" s="69"/>
      <c r="Q28" s="69"/>
      <c r="R28" s="69"/>
      <c r="S28" s="69"/>
      <c r="T28" s="69"/>
      <c r="U28" s="69"/>
    </row>
    <row r="29" spans="1:21" ht="11.25">
      <c r="A29" s="69"/>
      <c r="B29" s="68"/>
      <c r="C29" s="68"/>
      <c r="D29" s="69"/>
      <c r="E29" s="69"/>
      <c r="F29" s="69"/>
      <c r="G29" s="69"/>
      <c r="H29" s="69"/>
      <c r="I29" s="69"/>
      <c r="J29" s="69"/>
      <c r="K29" s="69"/>
      <c r="L29" s="69"/>
      <c r="M29" s="69"/>
      <c r="N29" s="69"/>
      <c r="O29" s="69"/>
      <c r="P29" s="69"/>
      <c r="Q29" s="69"/>
      <c r="R29" s="69"/>
      <c r="S29" s="69"/>
      <c r="T29" s="69"/>
      <c r="U29" s="69"/>
    </row>
    <row r="30" spans="1:21" ht="11.25">
      <c r="A30" s="69"/>
      <c r="B30" s="68"/>
      <c r="C30" s="68"/>
      <c r="D30" s="69"/>
      <c r="E30" s="69"/>
      <c r="F30" s="69"/>
      <c r="G30" s="69"/>
      <c r="H30" s="69"/>
      <c r="I30" s="69"/>
      <c r="J30" s="69"/>
      <c r="K30" s="69"/>
      <c r="L30" s="69"/>
      <c r="M30" s="69"/>
      <c r="N30" s="69"/>
      <c r="O30" s="69"/>
      <c r="P30" s="69"/>
      <c r="Q30" s="69"/>
      <c r="R30" s="69"/>
      <c r="S30" s="69"/>
      <c r="T30" s="69"/>
      <c r="U30" s="69"/>
    </row>
    <row r="31" spans="1:21" ht="11.25">
      <c r="A31" s="69"/>
      <c r="B31" s="68"/>
      <c r="C31" s="68"/>
      <c r="D31" s="69"/>
      <c r="E31" s="69"/>
      <c r="F31" s="69"/>
      <c r="G31" s="69"/>
      <c r="H31" s="69"/>
      <c r="I31" s="69"/>
      <c r="J31" s="69"/>
      <c r="K31" s="69"/>
      <c r="L31" s="69"/>
      <c r="M31" s="69"/>
      <c r="N31" s="69"/>
      <c r="O31" s="69"/>
      <c r="P31" s="69"/>
      <c r="Q31" s="69"/>
      <c r="R31" s="69"/>
      <c r="S31" s="69"/>
      <c r="T31" s="69"/>
      <c r="U31" s="69"/>
    </row>
    <row r="32" spans="1:21" ht="11.25">
      <c r="A32" s="69"/>
      <c r="B32" s="68"/>
      <c r="C32" s="68"/>
      <c r="D32" s="69"/>
      <c r="E32" s="69"/>
      <c r="F32" s="69"/>
      <c r="G32" s="69"/>
      <c r="H32" s="69"/>
      <c r="I32" s="69"/>
      <c r="J32" s="69"/>
      <c r="K32" s="69"/>
      <c r="L32" s="69"/>
      <c r="M32" s="69"/>
      <c r="N32" s="69"/>
      <c r="O32" s="69"/>
      <c r="P32" s="69"/>
      <c r="Q32" s="69"/>
      <c r="R32" s="69"/>
      <c r="S32" s="69"/>
      <c r="T32" s="69"/>
      <c r="U32" s="69"/>
    </row>
    <row r="33" spans="1:21" ht="11.25">
      <c r="A33" s="69"/>
      <c r="B33" s="68"/>
      <c r="C33" s="68"/>
      <c r="D33" s="69"/>
      <c r="E33" s="69"/>
      <c r="F33" s="69"/>
      <c r="G33" s="69"/>
      <c r="H33" s="69"/>
      <c r="I33" s="69"/>
      <c r="J33" s="69"/>
      <c r="K33" s="69"/>
      <c r="L33" s="69"/>
      <c r="M33" s="69"/>
      <c r="N33" s="69"/>
      <c r="O33" s="69"/>
      <c r="P33" s="69"/>
      <c r="Q33" s="69"/>
      <c r="R33" s="69"/>
      <c r="S33" s="69"/>
      <c r="T33" s="69"/>
      <c r="U33" s="69"/>
    </row>
    <row r="34" spans="1:21" ht="11.25">
      <c r="A34" s="69"/>
      <c r="B34" s="68"/>
      <c r="C34" s="68"/>
      <c r="D34" s="69"/>
      <c r="E34" s="69"/>
      <c r="F34" s="69"/>
      <c r="G34" s="69"/>
      <c r="H34" s="69"/>
      <c r="I34" s="69"/>
      <c r="J34" s="69"/>
      <c r="K34" s="69"/>
      <c r="L34" s="69"/>
      <c r="M34" s="69"/>
      <c r="N34" s="69"/>
      <c r="O34" s="69"/>
      <c r="P34" s="69"/>
      <c r="Q34" s="69"/>
      <c r="R34" s="69"/>
      <c r="S34" s="69"/>
      <c r="T34" s="69"/>
      <c r="U34" s="69"/>
    </row>
    <row r="35" spans="1:21" ht="11.25">
      <c r="A35" s="69"/>
      <c r="B35" s="68"/>
      <c r="C35" s="68"/>
      <c r="D35" s="69"/>
      <c r="E35" s="69"/>
      <c r="F35" s="69"/>
      <c r="G35" s="69"/>
      <c r="H35" s="69"/>
      <c r="I35" s="69"/>
      <c r="J35" s="69"/>
      <c r="K35" s="69"/>
      <c r="L35" s="69"/>
      <c r="M35" s="69"/>
      <c r="N35" s="69"/>
      <c r="O35" s="69"/>
      <c r="P35" s="69"/>
      <c r="Q35" s="69"/>
      <c r="R35" s="69"/>
      <c r="S35" s="69"/>
      <c r="T35" s="69"/>
      <c r="U35" s="69"/>
    </row>
    <row r="36" spans="1:21" ht="11.25">
      <c r="A36" s="69"/>
      <c r="B36" s="68"/>
      <c r="C36" s="68"/>
      <c r="D36" s="69"/>
      <c r="E36" s="69"/>
      <c r="F36" s="69"/>
      <c r="G36" s="69"/>
      <c r="H36" s="69"/>
      <c r="I36" s="69"/>
      <c r="J36" s="69"/>
      <c r="K36" s="69"/>
      <c r="L36" s="69"/>
      <c r="M36" s="69"/>
      <c r="N36" s="69"/>
      <c r="O36" s="69"/>
      <c r="P36" s="69"/>
      <c r="Q36" s="69"/>
      <c r="R36" s="69"/>
      <c r="S36" s="69"/>
      <c r="T36" s="69"/>
      <c r="U36" s="69"/>
    </row>
    <row r="37" spans="1:21" ht="11.25">
      <c r="A37" s="69"/>
      <c r="B37" s="68"/>
      <c r="C37" s="68"/>
      <c r="D37" s="69"/>
      <c r="E37" s="69"/>
      <c r="F37" s="69"/>
      <c r="G37" s="69"/>
      <c r="H37" s="69"/>
      <c r="I37" s="69"/>
      <c r="J37" s="69"/>
      <c r="K37" s="69"/>
      <c r="L37" s="69"/>
      <c r="M37" s="69"/>
      <c r="N37" s="69"/>
      <c r="O37" s="69"/>
      <c r="P37" s="69"/>
      <c r="Q37" s="69"/>
      <c r="R37" s="69"/>
      <c r="S37" s="69"/>
      <c r="T37" s="69"/>
      <c r="U37" s="69"/>
    </row>
    <row r="38" spans="1:21" ht="11.25">
      <c r="A38" s="69"/>
      <c r="B38" s="68"/>
      <c r="C38" s="68"/>
      <c r="D38" s="69"/>
      <c r="E38" s="69"/>
      <c r="F38" s="69"/>
      <c r="G38" s="69"/>
      <c r="H38" s="69"/>
      <c r="I38" s="69"/>
      <c r="J38" s="69"/>
      <c r="K38" s="69"/>
      <c r="L38" s="69"/>
      <c r="M38" s="69"/>
      <c r="N38" s="69"/>
      <c r="O38" s="69"/>
      <c r="P38" s="69"/>
      <c r="Q38" s="69"/>
      <c r="R38" s="69"/>
      <c r="S38" s="69"/>
      <c r="T38" s="69"/>
      <c r="U38" s="69"/>
    </row>
  </sheetData>
  <mergeCells count="1">
    <mergeCell ref="A1:D1"/>
  </mergeCells>
  <printOptions/>
  <pageMargins left="0.75" right="0.75" top="1" bottom="1"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Q17"/>
  <sheetViews>
    <sheetView workbookViewId="0" topLeftCell="A1">
      <selection activeCell="J23" sqref="J23"/>
    </sheetView>
  </sheetViews>
  <sheetFormatPr defaultColWidth="11.421875" defaultRowHeight="12.75"/>
  <cols>
    <col min="1" max="1" width="26.140625" style="57" customWidth="1"/>
    <col min="2" max="9" width="6.7109375" style="55" customWidth="1"/>
    <col min="10" max="10" width="6.7109375" style="56" customWidth="1"/>
    <col min="11" max="16384" width="11.421875" style="57" customWidth="1"/>
  </cols>
  <sheetData>
    <row r="1" spans="1:10" ht="24.75" customHeight="1">
      <c r="A1" s="100" t="s">
        <v>83</v>
      </c>
      <c r="B1" s="100"/>
      <c r="C1" s="100"/>
      <c r="D1" s="100"/>
      <c r="E1" s="100"/>
      <c r="F1" s="100"/>
      <c r="G1" s="100"/>
      <c r="H1" s="100"/>
      <c r="I1" s="100"/>
      <c r="J1" s="100"/>
    </row>
    <row r="2" ht="11.25">
      <c r="A2" s="74" t="s">
        <v>73</v>
      </c>
    </row>
    <row r="3" ht="11.25">
      <c r="A3" s="54" t="s">
        <v>84</v>
      </c>
    </row>
    <row r="4" ht="11.25">
      <c r="A4" s="14" t="s">
        <v>3</v>
      </c>
    </row>
    <row r="5" spans="1:10" ht="11.25">
      <c r="A5" s="58"/>
      <c r="B5" s="59">
        <v>2004</v>
      </c>
      <c r="C5" s="59">
        <v>2005</v>
      </c>
      <c r="D5" s="59">
        <v>2006</v>
      </c>
      <c r="E5" s="59">
        <v>2007</v>
      </c>
      <c r="F5" s="59">
        <v>2008</v>
      </c>
      <c r="G5" s="59">
        <v>2009</v>
      </c>
      <c r="H5" s="59">
        <v>2010</v>
      </c>
      <c r="I5" s="59">
        <v>2011</v>
      </c>
      <c r="J5" s="60">
        <v>2012</v>
      </c>
    </row>
    <row r="6" spans="1:10" ht="11.25">
      <c r="A6" s="61" t="s">
        <v>1</v>
      </c>
      <c r="B6" s="62">
        <v>100</v>
      </c>
      <c r="C6" s="62">
        <v>100</v>
      </c>
      <c r="D6" s="62">
        <v>94.98219488507608</v>
      </c>
      <c r="E6" s="62">
        <v>94.98219488507608</v>
      </c>
      <c r="F6" s="62">
        <v>61.50857882809971</v>
      </c>
      <c r="G6" s="62">
        <v>23.95597280673357</v>
      </c>
      <c r="H6" s="62">
        <v>14.567821301392037</v>
      </c>
      <c r="I6" s="62">
        <v>7</v>
      </c>
      <c r="J6" s="62">
        <v>4.208481709291033</v>
      </c>
    </row>
    <row r="7" spans="1:10" ht="11.25">
      <c r="A7" s="43" t="s">
        <v>6</v>
      </c>
      <c r="B7" s="62">
        <v>100</v>
      </c>
      <c r="C7" s="62">
        <v>87.28359439406431</v>
      </c>
      <c r="D7" s="62">
        <v>77.32893652102226</v>
      </c>
      <c r="E7" s="62">
        <v>61.78895300906843</v>
      </c>
      <c r="F7" s="62">
        <v>35.77906018136851</v>
      </c>
      <c r="G7" s="62">
        <v>16.075845012366035</v>
      </c>
      <c r="H7" s="62">
        <v>9.727947238252266</v>
      </c>
      <c r="I7" s="62">
        <v>5</v>
      </c>
      <c r="J7" s="62">
        <v>5.956306677658698</v>
      </c>
    </row>
    <row r="8" spans="1:10" ht="11.25">
      <c r="A8" s="45" t="s">
        <v>99</v>
      </c>
      <c r="B8" s="63">
        <v>61.253091508656226</v>
      </c>
      <c r="C8" s="63">
        <v>69.27981109799292</v>
      </c>
      <c r="D8" s="63">
        <v>72.62793176972282</v>
      </c>
      <c r="E8" s="63">
        <v>82.08805870580387</v>
      </c>
      <c r="F8" s="63">
        <v>80.35714285714286</v>
      </c>
      <c r="G8" s="63">
        <v>72.56410256410257</v>
      </c>
      <c r="H8" s="63">
        <v>64.19491525423729</v>
      </c>
      <c r="I8" s="63">
        <v>63</v>
      </c>
      <c r="J8" s="63">
        <v>37.37024221453287</v>
      </c>
    </row>
    <row r="9" spans="1:10" ht="11.25">
      <c r="A9" s="15"/>
      <c r="B9" s="64"/>
      <c r="C9" s="64"/>
      <c r="D9" s="64"/>
      <c r="E9" s="64"/>
      <c r="F9" s="64"/>
      <c r="G9" s="64"/>
      <c r="H9" s="64"/>
      <c r="I9" s="64"/>
      <c r="J9" s="64"/>
    </row>
    <row r="10" spans="1:10" ht="11.25">
      <c r="A10" s="14" t="s">
        <v>77</v>
      </c>
      <c r="B10" s="64"/>
      <c r="C10" s="64"/>
      <c r="D10" s="64"/>
      <c r="E10" s="64"/>
      <c r="F10" s="64"/>
      <c r="G10" s="64"/>
      <c r="H10" s="64"/>
      <c r="I10" s="64"/>
      <c r="J10" s="64"/>
    </row>
    <row r="11" spans="1:10" ht="11.25">
      <c r="A11" s="58"/>
      <c r="B11" s="59">
        <v>2004</v>
      </c>
      <c r="C11" s="59">
        <v>2005</v>
      </c>
      <c r="D11" s="59">
        <v>2006</v>
      </c>
      <c r="E11" s="59">
        <v>2007</v>
      </c>
      <c r="F11" s="59">
        <v>2008</v>
      </c>
      <c r="G11" s="59">
        <v>2009</v>
      </c>
      <c r="H11" s="59">
        <v>2010</v>
      </c>
      <c r="I11" s="59">
        <v>2011</v>
      </c>
      <c r="J11" s="60">
        <v>2012</v>
      </c>
    </row>
    <row r="12" spans="1:10" ht="11.25">
      <c r="A12" s="61" t="s">
        <v>1</v>
      </c>
      <c r="B12" s="62">
        <v>100</v>
      </c>
      <c r="C12" s="62">
        <v>100</v>
      </c>
      <c r="D12" s="62">
        <v>95.2</v>
      </c>
      <c r="E12" s="62">
        <v>100</v>
      </c>
      <c r="F12" s="62">
        <v>54</v>
      </c>
      <c r="G12" s="62">
        <v>66</v>
      </c>
      <c r="H12" s="62">
        <v>66</v>
      </c>
      <c r="I12" s="62">
        <v>21.6</v>
      </c>
      <c r="J12" s="62">
        <v>38.8</v>
      </c>
    </row>
    <row r="13" spans="1:10" ht="11.25">
      <c r="A13" s="43" t="s">
        <v>6</v>
      </c>
      <c r="B13" s="62">
        <v>100</v>
      </c>
      <c r="C13" s="62">
        <v>117.77456647398844</v>
      </c>
      <c r="D13" s="62">
        <v>54.26300578034682</v>
      </c>
      <c r="E13" s="62">
        <v>64.01734104046243</v>
      </c>
      <c r="F13" s="62">
        <v>52.02312138728324</v>
      </c>
      <c r="G13" s="62">
        <v>41.61849710982659</v>
      </c>
      <c r="H13" s="62">
        <v>47.76011560693642</v>
      </c>
      <c r="I13" s="62">
        <v>66.90751445086705</v>
      </c>
      <c r="J13" s="62">
        <v>40.39017341040462</v>
      </c>
    </row>
    <row r="14" spans="1:10" ht="11.25">
      <c r="A14" s="45" t="s">
        <v>99</v>
      </c>
      <c r="B14" s="63">
        <v>17.91907514450867</v>
      </c>
      <c r="C14" s="63">
        <v>16.012269938650306</v>
      </c>
      <c r="D14" s="63">
        <v>24.900133155792275</v>
      </c>
      <c r="E14" s="63">
        <v>26.41083521444695</v>
      </c>
      <c r="F14" s="63">
        <v>16.52777777777778</v>
      </c>
      <c r="G14" s="63">
        <v>25.694444444444443</v>
      </c>
      <c r="H14" s="63">
        <v>19.667170953101362</v>
      </c>
      <c r="I14" s="63">
        <v>7.34341252699784</v>
      </c>
      <c r="J14" s="63">
        <v>16.815742397137747</v>
      </c>
    </row>
    <row r="15" ht="11.25">
      <c r="J15" s="55"/>
    </row>
    <row r="16" spans="1:17" ht="39.75" customHeight="1">
      <c r="A16" s="99" t="s">
        <v>78</v>
      </c>
      <c r="B16" s="99"/>
      <c r="C16" s="99"/>
      <c r="D16" s="99"/>
      <c r="E16" s="99"/>
      <c r="F16" s="99"/>
      <c r="G16" s="99"/>
      <c r="H16" s="99"/>
      <c r="I16" s="99"/>
      <c r="J16" s="99"/>
      <c r="K16" s="65"/>
      <c r="L16" s="65"/>
      <c r="M16" s="65"/>
      <c r="N16" s="65"/>
      <c r="O16" s="65"/>
      <c r="P16" s="65"/>
      <c r="Q16" s="65"/>
    </row>
    <row r="17" spans="1:10" ht="11.25">
      <c r="A17" s="66" t="s">
        <v>68</v>
      </c>
      <c r="J17" s="55"/>
    </row>
  </sheetData>
  <mergeCells count="2">
    <mergeCell ref="A16:J16"/>
    <mergeCell ref="A1:J1"/>
  </mergeCells>
  <printOptions/>
  <pageMargins left="0.3937007874015748" right="0.3937007874015748" top="0.984251968503937" bottom="0.984251968503937" header="0.5118110236220472" footer="0.5118110236220472"/>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dimension ref="A1:H13"/>
  <sheetViews>
    <sheetView workbookViewId="0" topLeftCell="A1">
      <selection activeCell="J4" sqref="J4"/>
    </sheetView>
  </sheetViews>
  <sheetFormatPr defaultColWidth="11.421875" defaultRowHeight="12.75"/>
  <cols>
    <col min="1" max="8" width="11.28125" style="0" customWidth="1"/>
  </cols>
  <sheetData>
    <row r="1" spans="1:8" ht="15.75">
      <c r="A1" s="113" t="s">
        <v>86</v>
      </c>
      <c r="B1" s="114"/>
      <c r="C1" s="114"/>
      <c r="D1" s="114"/>
      <c r="E1" s="114"/>
      <c r="F1" s="114"/>
      <c r="G1" s="114"/>
      <c r="H1" s="115"/>
    </row>
    <row r="2" spans="1:8" ht="45" customHeight="1">
      <c r="A2" s="101" t="s">
        <v>87</v>
      </c>
      <c r="B2" s="102"/>
      <c r="C2" s="102"/>
      <c r="D2" s="102"/>
      <c r="E2" s="102"/>
      <c r="F2" s="102"/>
      <c r="G2" s="102"/>
      <c r="H2" s="103"/>
    </row>
    <row r="3" spans="1:8" ht="15">
      <c r="A3" s="104" t="s">
        <v>88</v>
      </c>
      <c r="B3" s="105"/>
      <c r="C3" s="105"/>
      <c r="D3" s="105"/>
      <c r="E3" s="105"/>
      <c r="F3" s="105"/>
      <c r="G3" s="105"/>
      <c r="H3" s="106"/>
    </row>
    <row r="4" spans="1:8" ht="69.75" customHeight="1">
      <c r="A4" s="107" t="s">
        <v>98</v>
      </c>
      <c r="B4" s="108"/>
      <c r="C4" s="108"/>
      <c r="D4" s="108"/>
      <c r="E4" s="108"/>
      <c r="F4" s="108"/>
      <c r="G4" s="108"/>
      <c r="H4" s="109"/>
    </row>
    <row r="5" spans="1:8" ht="60" customHeight="1">
      <c r="A5" s="107" t="s">
        <v>89</v>
      </c>
      <c r="B5" s="108"/>
      <c r="C5" s="108"/>
      <c r="D5" s="108"/>
      <c r="E5" s="108"/>
      <c r="F5" s="108"/>
      <c r="G5" s="108"/>
      <c r="H5" s="109"/>
    </row>
    <row r="6" spans="1:8" ht="69.75" customHeight="1">
      <c r="A6" s="107" t="s">
        <v>90</v>
      </c>
      <c r="B6" s="108"/>
      <c r="C6" s="108"/>
      <c r="D6" s="108"/>
      <c r="E6" s="108"/>
      <c r="F6" s="108"/>
      <c r="G6" s="108"/>
      <c r="H6" s="109"/>
    </row>
    <row r="7" spans="1:8" ht="45" customHeight="1">
      <c r="A7" s="122" t="s">
        <v>91</v>
      </c>
      <c r="B7" s="123"/>
      <c r="C7" s="123"/>
      <c r="D7" s="123"/>
      <c r="E7" s="123"/>
      <c r="F7" s="123"/>
      <c r="G7" s="123"/>
      <c r="H7" s="124"/>
    </row>
    <row r="8" spans="1:8" ht="15">
      <c r="A8" s="104" t="s">
        <v>92</v>
      </c>
      <c r="B8" s="105"/>
      <c r="C8" s="105"/>
      <c r="D8" s="105"/>
      <c r="E8" s="105"/>
      <c r="F8" s="105"/>
      <c r="G8" s="105"/>
      <c r="H8" s="106"/>
    </row>
    <row r="9" spans="1:8" ht="79.5" customHeight="1">
      <c r="A9" s="107" t="s">
        <v>93</v>
      </c>
      <c r="B9" s="108"/>
      <c r="C9" s="108"/>
      <c r="D9" s="108"/>
      <c r="E9" s="108"/>
      <c r="F9" s="108"/>
      <c r="G9" s="108"/>
      <c r="H9" s="109"/>
    </row>
    <row r="10" spans="1:8" ht="45" customHeight="1">
      <c r="A10" s="107" t="s">
        <v>94</v>
      </c>
      <c r="B10" s="108"/>
      <c r="C10" s="108"/>
      <c r="D10" s="108"/>
      <c r="E10" s="108"/>
      <c r="F10" s="108"/>
      <c r="G10" s="108"/>
      <c r="H10" s="109"/>
    </row>
    <row r="11" spans="1:8" ht="15" customHeight="1">
      <c r="A11" s="116" t="s">
        <v>95</v>
      </c>
      <c r="B11" s="117"/>
      <c r="C11" s="117"/>
      <c r="D11" s="117"/>
      <c r="E11" s="117"/>
      <c r="F11" s="117"/>
      <c r="G11" s="117"/>
      <c r="H11" s="118"/>
    </row>
    <row r="12" spans="1:8" ht="15" customHeight="1">
      <c r="A12" s="119" t="s">
        <v>96</v>
      </c>
      <c r="B12" s="120"/>
      <c r="C12" s="120"/>
      <c r="D12" s="120"/>
      <c r="E12" s="120"/>
      <c r="F12" s="120"/>
      <c r="G12" s="120"/>
      <c r="H12" s="121"/>
    </row>
    <row r="13" spans="1:8" ht="15" customHeight="1">
      <c r="A13" s="110" t="s">
        <v>97</v>
      </c>
      <c r="B13" s="111"/>
      <c r="C13" s="111"/>
      <c r="D13" s="111"/>
      <c r="E13" s="111"/>
      <c r="F13" s="111"/>
      <c r="G13" s="111"/>
      <c r="H13" s="112"/>
    </row>
  </sheetData>
  <mergeCells count="13">
    <mergeCell ref="A1:H1"/>
    <mergeCell ref="A9:H9"/>
    <mergeCell ref="A10:H10"/>
    <mergeCell ref="A11:H11"/>
    <mergeCell ref="A5:H5"/>
    <mergeCell ref="A6:H6"/>
    <mergeCell ref="A7:H7"/>
    <mergeCell ref="A8:H8"/>
    <mergeCell ref="A2:H2"/>
    <mergeCell ref="A3:H3"/>
    <mergeCell ref="A4:H4"/>
    <mergeCell ref="A13:H13"/>
    <mergeCell ref="A12:H1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esquiepa</cp:lastModifiedBy>
  <cp:lastPrinted>2013-07-26T07:26:52Z</cp:lastPrinted>
  <dcterms:created xsi:type="dcterms:W3CDTF">2011-08-02T12:30:40Z</dcterms:created>
  <dcterms:modified xsi:type="dcterms:W3CDTF">2013-08-06T14:20:18Z</dcterms:modified>
  <cp:category/>
  <cp:version/>
  <cp:contentType/>
  <cp:contentStatus/>
</cp:coreProperties>
</file>