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05" windowWidth="15480" windowHeight="1305" activeTab="0"/>
  </bookViews>
  <sheets>
    <sheet name="Notice" sheetId="1" r:id="rId1"/>
    <sheet name="Tab1" sheetId="2" r:id="rId2"/>
    <sheet name="Graph2" sheetId="3" r:id="rId3"/>
    <sheet name="données graph2" sheetId="4" r:id="rId4"/>
    <sheet name="Graph3" sheetId="5" r:id="rId5"/>
    <sheet name="données graph3" sheetId="6" r:id="rId6"/>
  </sheets>
  <definedNames>
    <definedName name="_xlnm.Print_Area" localSheetId="1">'Tab1'!$A$1:$K$29</definedName>
  </definedNames>
  <calcPr fullCalcOnLoad="1"/>
</workbook>
</file>

<file path=xl/sharedStrings.xml><?xml version="1.0" encoding="utf-8"?>
<sst xmlns="http://schemas.openxmlformats.org/spreadsheetml/2006/main" count="48" uniqueCount="47">
  <si>
    <t>Industrie automobile</t>
  </si>
  <si>
    <t>Construction aéronautique et spatiale</t>
  </si>
  <si>
    <t>DIRDE</t>
  </si>
  <si>
    <t>Financement public</t>
  </si>
  <si>
    <t>Industrie chimique</t>
  </si>
  <si>
    <t>Industrie pharmaceutique</t>
  </si>
  <si>
    <t>Composants, cartes électroniq, ordinateurs, équipts périphériq.</t>
  </si>
  <si>
    <t>Fab. d'équipements de communication</t>
  </si>
  <si>
    <t>Fab. instrum. &amp; appar. de mesure, essai &amp; navigation, horlogerie</t>
  </si>
  <si>
    <t>Fab. de machines et équipts non compris ailleurs</t>
  </si>
  <si>
    <t>Autres branches industrielles</t>
  </si>
  <si>
    <t>Télécommunications</t>
  </si>
  <si>
    <t>Activités informatiques et services d'information</t>
  </si>
  <si>
    <t>Activités spécialisées, scientifiques et techniques</t>
  </si>
  <si>
    <t>Autres branches de services</t>
  </si>
  <si>
    <t>Entreprises exécutant des travaux de R&amp;D</t>
  </si>
  <si>
    <t>Total de la DIRDE</t>
  </si>
  <si>
    <t>2006 (2)</t>
  </si>
  <si>
    <t>- Répartition par secteurs d'exécution (millions d'euros)</t>
  </si>
  <si>
    <t>DIRDE - Branches industrielles (1)</t>
  </si>
  <si>
    <t>DIRDE - Branches de services (1)</t>
  </si>
  <si>
    <t>DERDE</t>
  </si>
  <si>
    <t>% de la DIRDE</t>
  </si>
  <si>
    <t>http://www.education.gouv.fr/cid57096/reperes-et-references-statistiques.html</t>
  </si>
  <si>
    <t>Associations (&lt;1%)</t>
  </si>
  <si>
    <t>Entreprises indépendantes (moins de 500 personnes)</t>
  </si>
  <si>
    <t>Entreprises filiales  (moins de 500 personnes)</t>
  </si>
  <si>
    <t>2012 (4)</t>
  </si>
  <si>
    <t>2011 (3)</t>
  </si>
  <si>
    <t>2009-2012 (5)</t>
  </si>
  <si>
    <t xml:space="preserve">Source :  MENESR DGESIP-DGRI SIES. </t>
  </si>
  <si>
    <t>[3] La sous-traitance de la R&amp;D des entreprises en 2012</t>
  </si>
  <si>
    <t>[2] Répartition selon la taille et la nature des entreprises en 2012</t>
  </si>
  <si>
    <t>Entreprises en France (60%)</t>
  </si>
  <si>
    <t>Enseignement supérieur (2%)</t>
  </si>
  <si>
    <t xml:space="preserve">Source : MENESR DGESIP-DGRI SIES. </t>
  </si>
  <si>
    <t>Entreprises de plus de 500 personnes</t>
  </si>
  <si>
    <t>2012</t>
  </si>
  <si>
    <t>Étranger (entreprises et organismes à l'étranger et organismes internationaux) (35%)</t>
  </si>
  <si>
    <t>RERS 11.5 - Les travaux de recherche et développement menés par les entreprises</t>
  </si>
  <si>
    <r>
      <rPr>
        <b/>
        <sz val="7"/>
        <rFont val="Arial"/>
        <family val="2"/>
      </rPr>
      <t>1.</t>
    </r>
    <r>
      <rPr>
        <sz val="7"/>
        <rFont val="Arial"/>
        <family val="2"/>
      </rPr>
      <t xml:space="preserve"> NAF révision 2. Voir « Définitions » ci-contre.</t>
    </r>
  </si>
  <si>
    <r>
      <rPr>
        <b/>
        <sz val="7"/>
        <rFont val="Arial"/>
        <family val="2"/>
      </rPr>
      <t>2.</t>
    </r>
    <r>
      <rPr>
        <sz val="7"/>
        <rFont val="Arial"/>
        <family val="2"/>
      </rPr>
      <t xml:space="preserve"> Rupture de série. À partir de 2006 les entreprises employant plus de 0,1 ETP chercheur sont incluses dans les résultats.</t>
    </r>
  </si>
  <si>
    <r>
      <rPr>
        <b/>
        <sz val="7"/>
        <rFont val="Arial"/>
        <family val="2"/>
      </rPr>
      <t>3.</t>
    </r>
    <r>
      <rPr>
        <sz val="7"/>
        <rFont val="Arial"/>
        <family val="2"/>
      </rPr>
      <t xml:space="preserve"> Résultats définitifs.</t>
    </r>
  </si>
  <si>
    <r>
      <rPr>
        <b/>
        <sz val="7"/>
        <rFont val="Arial"/>
        <family val="2"/>
      </rPr>
      <t>4.</t>
    </r>
    <r>
      <rPr>
        <sz val="7"/>
        <rFont val="Arial"/>
        <family val="2"/>
      </rPr>
      <t xml:space="preserve"> Résultats semi-définitifs.</t>
    </r>
  </si>
  <si>
    <r>
      <rPr>
        <b/>
        <sz val="7"/>
        <rFont val="Arial"/>
        <family val="2"/>
      </rPr>
      <t xml:space="preserve">5. </t>
    </r>
    <r>
      <rPr>
        <sz val="7"/>
        <rFont val="Arial"/>
        <family val="2"/>
      </rPr>
      <t>Taux d’évolution annuel moyen sur la période, en volume (PIB de mai 2014) en %, changement méthodologique pour le calcul du PIB en mai 2014.</t>
    </r>
  </si>
  <si>
    <r>
      <t xml:space="preserve">[1] Dépenses intérieures (DIRDE) et extérieures (DERDE) de recherche et développement dans les branches de recherche de 2004 à 2012, </t>
    </r>
    <r>
      <rPr>
        <sz val="8"/>
        <rFont val="Arial"/>
        <family val="2"/>
      </rPr>
      <t>en millions d'euros.</t>
    </r>
  </si>
  <si>
    <t>Secteur de l'État (4%)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</si>
</sst>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00\ _€_-;\-* #,##0.000\ _€_-;_-* &quot;-&quot;??\ _€_-;_-@_-"/>
    <numFmt numFmtId="166" formatCode="#,##0.0"/>
    <numFmt numFmtId="167" formatCode="#,##0.000"/>
    <numFmt numFmtId="168" formatCode="#,##0.0000"/>
    <numFmt numFmtId="169" formatCode="#,##0.00000"/>
    <numFmt numFmtId="170" formatCode="0.0000"/>
    <numFmt numFmtId="171" formatCode="0.000"/>
    <numFmt numFmtId="172" formatCode="&quot;Vrai&quot;;&quot;Vrai&quot;;&quot;Faux&quot;"/>
    <numFmt numFmtId="173" formatCode="&quot;Actif&quot;;&quot;Actif&quot;;&quot;Inactif&quot;"/>
    <numFmt numFmtId="174" formatCode="#,##0.00\ &quot;F&quot;;[Red]\-#,##0.00\ &quot;F&quot;"/>
    <numFmt numFmtId="175" formatCode="0.0"/>
    <numFmt numFmtId="176" formatCode="_-* #,##0\ _€_-;\-* #,##0\ _€_-;_-* &quot;-&quot;??\ _€_-;_-@_-"/>
    <numFmt numFmtId="177" formatCode="0.0&quot; &quot;%"/>
    <numFmt numFmtId="178" formatCode="_-* #,##0.00\ _F_-;\-* #,##0.00\ _F_-;_-* &quot;-&quot;??\ _F_-;_-@_-"/>
    <numFmt numFmtId="179" formatCode="[$-40C]dddd\ d\ mmmm\ yyyy"/>
    <numFmt numFmtId="180" formatCode="0.000000"/>
    <numFmt numFmtId="181" formatCode="0.00000"/>
    <numFmt numFmtId="182" formatCode="00"/>
    <numFmt numFmtId="183" formatCode="0.0000000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#,##0__"/>
    <numFmt numFmtId="188" formatCode="#,##0___)"/>
    <numFmt numFmtId="189" formatCode="0.0___)"/>
    <numFmt numFmtId="190" formatCode="0.00___)"/>
    <numFmt numFmtId="191" formatCode="#,##0\ &quot;F&quot;;\-#,##0\ &quot;F&quot;"/>
    <numFmt numFmtId="192" formatCode="#,##0\ &quot;F&quot;;[Red]\-#,##0\ &quot;F&quot;"/>
    <numFmt numFmtId="193" formatCode="#,##0.00\ &quot;F&quot;;\-#,##0.00\ &quot;F&quot;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0.00000000"/>
    <numFmt numFmtId="203" formatCode="_-* #,##0.0\ _€_-;\-* #,##0.0\ _€_-;_-* &quot;-&quot;??\ _€_-;_-@_-"/>
    <numFmt numFmtId="204" formatCode="#,##0.000000"/>
    <numFmt numFmtId="205" formatCode="0.E+00"/>
    <numFmt numFmtId="206" formatCode="###,###,##0.0;\-\ ###,###,##0.0;\-"/>
    <numFmt numFmtId="207" formatCode="###\ ###\ ##0.0;\-###\ ###\ ##0.0;\-"/>
    <numFmt numFmtId="208" formatCode="###\ ###\ ###;\-\ ###\ ###\ ###;\-"/>
    <numFmt numFmtId="209" formatCode="###,###,###;\-\ ###,###,###;\-"/>
    <numFmt numFmtId="210" formatCode="0.000%"/>
    <numFmt numFmtId="211" formatCode="0&quot; F&quot;;\ \-0&quot; F&quot;"/>
    <numFmt numFmtId="212" formatCode="&quot; F&quot;#,##0_);\(&quot; F&quot;#,##0\)"/>
    <numFmt numFmtId="213" formatCode="#,##0_)"/>
    <numFmt numFmtId="214" formatCode="#,##0.0_)"/>
  </numFmts>
  <fonts count="6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Courier"/>
      <family val="3"/>
    </font>
    <font>
      <sz val="10"/>
      <name val="@Arial Unicode MS"/>
      <family val="2"/>
    </font>
    <font>
      <i/>
      <sz val="10"/>
      <name val="@Arial Unicode MS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6.75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0" borderId="2" applyNumberFormat="0" applyFill="0" applyAlignment="0" applyProtection="0"/>
    <xf numFmtId="0" fontId="0" fillId="26" borderId="3" applyNumberFormat="0" applyFont="0" applyAlignment="0" applyProtection="0"/>
    <xf numFmtId="0" fontId="0" fillId="0" borderId="4">
      <alignment/>
      <protection/>
    </xf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9" borderId="0" applyNumberFormat="0" applyBorder="0" applyAlignment="0" applyProtection="0"/>
    <xf numFmtId="3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10" applyNumberFormat="0" applyAlignment="0" applyProtection="0"/>
  </cellStyleXfs>
  <cellXfs count="77">
    <xf numFmtId="0" fontId="0" fillId="0" borderId="0" xfId="0" applyAlignment="1">
      <alignment/>
    </xf>
    <xf numFmtId="9" fontId="0" fillId="0" borderId="0" xfId="56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Font="1" applyAlignment="1" quotePrefix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NumberFormat="1" applyAlignment="1" quotePrefix="1">
      <alignment/>
    </xf>
    <xf numFmtId="3" fontId="0" fillId="0" borderId="0" xfId="0" applyNumberFormat="1" applyAlignment="1" quotePrefix="1">
      <alignment/>
    </xf>
    <xf numFmtId="0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NumberFormat="1" applyAlignment="1">
      <alignment/>
    </xf>
    <xf numFmtId="9" fontId="0" fillId="0" borderId="0" xfId="56" applyFont="1" applyAlignment="1" quotePrefix="1">
      <alignment/>
    </xf>
    <xf numFmtId="0" fontId="4" fillId="0" borderId="0" xfId="0" applyFont="1" applyAlignment="1">
      <alignment horizontal="left"/>
    </xf>
    <xf numFmtId="0" fontId="9" fillId="0" borderId="0" xfId="0" applyNumberFormat="1" applyFont="1" applyAlignment="1" quotePrefix="1">
      <alignment/>
    </xf>
    <xf numFmtId="0" fontId="2" fillId="32" borderId="0" xfId="55" applyFont="1" applyFill="1" applyAlignment="1">
      <alignment horizontal="left"/>
      <protection/>
    </xf>
    <xf numFmtId="3" fontId="10" fillId="0" borderId="0" xfId="54">
      <alignment/>
      <protection/>
    </xf>
    <xf numFmtId="0" fontId="0" fillId="32" borderId="0" xfId="55" applyFill="1">
      <alignment/>
      <protection/>
    </xf>
    <xf numFmtId="3" fontId="10" fillId="0" borderId="0" xfId="54" applyFont="1">
      <alignment/>
      <protection/>
    </xf>
    <xf numFmtId="0" fontId="0" fillId="0" borderId="0" xfId="0" applyFont="1" applyAlignment="1">
      <alignment/>
    </xf>
    <xf numFmtId="0" fontId="12" fillId="32" borderId="0" xfId="55" applyFont="1" applyFill="1" applyAlignment="1">
      <alignment/>
      <protection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9" fontId="0" fillId="0" borderId="0" xfId="56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3" fontId="1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33" borderId="12" xfId="0" applyFont="1" applyFill="1" applyBorder="1" applyAlignment="1">
      <alignment/>
    </xf>
    <xf numFmtId="0" fontId="16" fillId="0" borderId="0" xfId="0" applyFont="1" applyAlignment="1">
      <alignment/>
    </xf>
    <xf numFmtId="0" fontId="15" fillId="33" borderId="13" xfId="0" applyFont="1" applyFill="1" applyBorder="1" applyAlignment="1">
      <alignment/>
    </xf>
    <xf numFmtId="3" fontId="1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5" fillId="33" borderId="15" xfId="0" applyNumberFormat="1" applyFont="1" applyFill="1" applyBorder="1" applyAlignment="1">
      <alignment/>
    </xf>
    <xf numFmtId="3" fontId="15" fillId="33" borderId="16" xfId="0" applyNumberFormat="1" applyFont="1" applyFill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49" fontId="3" fillId="32" borderId="0" xfId="55" applyNumberFormat="1" applyFont="1" applyFill="1" applyAlignment="1">
      <alignment horizontal="center"/>
      <protection/>
    </xf>
    <xf numFmtId="9" fontId="0" fillId="0" borderId="0" xfId="56" applyFont="1" applyAlignment="1" quotePrefix="1">
      <alignment horizontal="left" wrapText="1"/>
    </xf>
    <xf numFmtId="9" fontId="0" fillId="0" borderId="0" xfId="56" applyFont="1" applyAlignment="1">
      <alignment wrapText="1"/>
    </xf>
    <xf numFmtId="3" fontId="13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166" fontId="13" fillId="0" borderId="14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5" fillId="33" borderId="15" xfId="0" applyNumberFormat="1" applyFont="1" applyFill="1" applyBorder="1" applyAlignment="1">
      <alignment/>
    </xf>
    <xf numFmtId="166" fontId="15" fillId="33" borderId="16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176" fontId="0" fillId="0" borderId="0" xfId="49" applyNumberFormat="1" applyFont="1" applyAlignment="1">
      <alignment/>
    </xf>
    <xf numFmtId="3" fontId="0" fillId="0" borderId="0" xfId="56" applyNumberFormat="1" applyFont="1" applyAlignment="1" quotePrefix="1">
      <alignment/>
    </xf>
    <xf numFmtId="3" fontId="0" fillId="0" borderId="0" xfId="56" applyNumberFormat="1" applyFont="1" applyAlignment="1" quotePrefix="1">
      <alignment horizontal="left" wrapText="1"/>
    </xf>
    <xf numFmtId="3" fontId="15" fillId="33" borderId="16" xfId="0" applyNumberFormat="1" applyFont="1" applyFill="1" applyBorder="1" applyAlignment="1">
      <alignment horizontal="right"/>
    </xf>
    <xf numFmtId="164" fontId="0" fillId="0" borderId="0" xfId="56" applyNumberFormat="1" applyFont="1" applyAlignment="1" quotePrefix="1">
      <alignment/>
    </xf>
    <xf numFmtId="1" fontId="0" fillId="0" borderId="0" xfId="0" applyNumberFormat="1" applyAlignment="1">
      <alignment/>
    </xf>
    <xf numFmtId="9" fontId="0" fillId="0" borderId="0" xfId="56" applyFont="1" applyFill="1" applyAlignment="1">
      <alignment/>
    </xf>
    <xf numFmtId="9" fontId="0" fillId="0" borderId="0" xfId="56" applyFont="1" applyFill="1" applyAlignment="1" quotePrefix="1">
      <alignment/>
    </xf>
    <xf numFmtId="9" fontId="0" fillId="0" borderId="0" xfId="56" applyFont="1" applyFill="1" applyAlignment="1">
      <alignment wrapText="1"/>
    </xf>
    <xf numFmtId="0" fontId="16" fillId="33" borderId="0" xfId="0" applyFont="1" applyFill="1" applyAlignment="1">
      <alignment vertical="center"/>
    </xf>
    <xf numFmtId="3" fontId="0" fillId="0" borderId="0" xfId="0" applyNumberFormat="1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56" applyNumberFormat="1" applyFont="1" applyAlignment="1" quotePrefix="1">
      <alignment/>
    </xf>
    <xf numFmtId="9" fontId="0" fillId="0" borderId="0" xfId="56" applyFont="1" applyAlignment="1" quotePrefix="1">
      <alignment/>
    </xf>
    <xf numFmtId="0" fontId="0" fillId="0" borderId="0" xfId="56" applyNumberFormat="1" applyFont="1" applyAlignment="1" quotePrefix="1">
      <alignment horizontal="left" wrapText="1"/>
    </xf>
    <xf numFmtId="9" fontId="0" fillId="0" borderId="0" xfId="0" applyNumberFormat="1" applyAlignment="1">
      <alignment/>
    </xf>
    <xf numFmtId="0" fontId="19" fillId="0" borderId="0" xfId="0" applyFont="1" applyAlignment="1">
      <alignment/>
    </xf>
    <xf numFmtId="0" fontId="7" fillId="0" borderId="0" xfId="47" applyFont="1" applyAlignment="1" applyProtection="1">
      <alignment horizontal="left" vertical="center" wrapText="1"/>
      <protection/>
    </xf>
    <xf numFmtId="0" fontId="7" fillId="0" borderId="0" xfId="47" applyAlignment="1" applyProtection="1">
      <alignment vertical="center" wrapText="1"/>
      <protection/>
    </xf>
    <xf numFmtId="0" fontId="15" fillId="33" borderId="14" xfId="0" applyFont="1" applyFill="1" applyBorder="1" applyAlignment="1">
      <alignment horizontal="right" vertical="top" wrapText="1"/>
    </xf>
    <xf numFmtId="0" fontId="15" fillId="33" borderId="14" xfId="0" applyFont="1" applyFill="1" applyBorder="1" applyAlignment="1">
      <alignment horizontal="right" vertical="top"/>
    </xf>
    <xf numFmtId="0" fontId="6" fillId="0" borderId="0" xfId="0" applyFont="1" applyAlignment="1" quotePrefix="1">
      <alignment horizontal="left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cadr" xfId="43"/>
    <cellStyle name="Entrée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_Feuil2" xfId="54"/>
    <cellStyle name="Normal_TAB-entrep01_€_vc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[2] Répartition selon la taille et la nature des entreprises en 2012,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%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25"/>
          <c:w val="0.6862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 graph2'!$A$6</c:f>
              <c:strCache>
                <c:ptCount val="1"/>
                <c:pt idx="0">
                  <c:v>Entreprises de plus de 500 personnes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graph2'!$B$6:$D$6</c:f>
              <c:numCache>
                <c:ptCount val="3"/>
                <c:pt idx="0">
                  <c:v>0.05278609966419498</c:v>
                </c:pt>
                <c:pt idx="1">
                  <c:v>0.6817597348549572</c:v>
                </c:pt>
                <c:pt idx="2">
                  <c:v>0.6816174125652624</c:v>
                </c:pt>
              </c:numCache>
            </c:numRef>
          </c:val>
        </c:ser>
        <c:ser>
          <c:idx val="2"/>
          <c:order val="1"/>
          <c:tx>
            <c:strRef>
              <c:f>'données graph2'!$A$5</c:f>
              <c:strCache>
                <c:ptCount val="1"/>
                <c:pt idx="0">
                  <c:v>Entreprises filiales  (moins de 500 personnes)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'données graph2'!$B$3:$D$3</c:f>
              <c:strCache>
                <c:ptCount val="3"/>
                <c:pt idx="0">
                  <c:v>Entreprises exécutant des travaux de R&amp;D</c:v>
                </c:pt>
                <c:pt idx="1">
                  <c:v>DIRDE</c:v>
                </c:pt>
                <c:pt idx="2">
                  <c:v>Financement public</c:v>
                </c:pt>
              </c:strCache>
            </c:strRef>
          </c:cat>
          <c:val>
            <c:numRef>
              <c:f>'données graph2'!$B$5:$D$5</c:f>
              <c:numCache>
                <c:ptCount val="3"/>
                <c:pt idx="0">
                  <c:v>0.43396559549180186</c:v>
                </c:pt>
                <c:pt idx="1">
                  <c:v>0.17685460881942947</c:v>
                </c:pt>
                <c:pt idx="2">
                  <c:v>0.18300521991833307</c:v>
                </c:pt>
              </c:numCache>
            </c:numRef>
          </c:val>
        </c:ser>
        <c:ser>
          <c:idx val="1"/>
          <c:order val="2"/>
          <c:tx>
            <c:strRef>
              <c:f>'données graph2'!$A$4</c:f>
              <c:strCache>
                <c:ptCount val="1"/>
                <c:pt idx="0">
                  <c:v>Entreprises indépendantes (moins de 500 personnes)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'données graph2'!$B$4:$D$4</c:f>
              <c:numCache>
                <c:ptCount val="3"/>
                <c:pt idx="0">
                  <c:v>0.5132483048440033</c:v>
                </c:pt>
                <c:pt idx="1">
                  <c:v>0.08472380036176902</c:v>
                </c:pt>
                <c:pt idx="2">
                  <c:v>0.14152797861530825</c:v>
                </c:pt>
              </c:numCache>
            </c:numRef>
          </c:val>
        </c:ser>
        <c:axId val="64611182"/>
        <c:axId val="44629727"/>
      </c:bar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29727"/>
        <c:crosses val="autoZero"/>
        <c:auto val="1"/>
        <c:lblOffset val="100"/>
        <c:tickLblSkip val="1"/>
        <c:noMultiLvlLbl val="0"/>
      </c:catAx>
      <c:valAx>
        <c:axId val="44629727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75"/>
          <c:y val="0.463"/>
          <c:w val="0.287"/>
          <c:h val="0.09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[3] La sous-traitance de la R&amp;D des entreprises en 2012 :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répartition par secteur d'exécution,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millions d'euros.</a:t>
            </a:r>
          </a:p>
        </c:rich>
      </c:tx>
      <c:layout>
        <c:manualLayout>
          <c:xMode val="factor"/>
          <c:yMode val="factor"/>
          <c:x val="-0.031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75"/>
          <c:y val="0.1425"/>
          <c:w val="0.44"/>
          <c:h val="0.709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 graph3'!$A$4:$A$8</c:f>
              <c:strCache>
                <c:ptCount val="5"/>
                <c:pt idx="0">
                  <c:v>Entreprises en France (60%)</c:v>
                </c:pt>
                <c:pt idx="1">
                  <c:v>Étranger (entreprises et organismes à l'étranger et organismes internationaux) (35%)</c:v>
                </c:pt>
                <c:pt idx="2">
                  <c:v>Secteur de l'État (4%)</c:v>
                </c:pt>
                <c:pt idx="3">
                  <c:v>Enseignement supérieur (2%)</c:v>
                </c:pt>
                <c:pt idx="4">
                  <c:v>Associations (&lt;1%)</c:v>
                </c:pt>
              </c:strCache>
            </c:strRef>
          </c:cat>
          <c:val>
            <c:numRef>
              <c:f>'données graph3'!$B$4:$B$8</c:f>
              <c:numCache>
                <c:ptCount val="5"/>
                <c:pt idx="0">
                  <c:v>5408.086155999999</c:v>
                </c:pt>
                <c:pt idx="1">
                  <c:v>3143.6947039999995</c:v>
                </c:pt>
                <c:pt idx="2">
                  <c:v>358.312288</c:v>
                </c:pt>
                <c:pt idx="3">
                  <c:v>137.75549799999996</c:v>
                </c:pt>
                <c:pt idx="4">
                  <c:v>31.926889999999997</c:v>
                </c:pt>
              </c:numCache>
            </c:numRef>
          </c:val>
        </c:ser>
      </c:pieChart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0975"/>
          <c:y val="0.617"/>
          <c:w val="0.3665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0.65525</cdr:x>
      <cdr:y>0.96675</cdr:y>
    </cdr:from>
    <cdr:to>
      <cdr:x>0.99875</cdr:x>
      <cdr:y>0.99175</cdr:y>
    </cdr:to>
    <cdr:sp>
      <cdr:nvSpPr>
        <cdr:cNvPr id="1" name="Text Box 4"/>
        <cdr:cNvSpPr txBox="1">
          <a:spLocks noChangeArrowheads="1"/>
        </cdr:cNvSpPr>
      </cdr:nvSpPr>
      <cdr:spPr>
        <a:xfrm>
          <a:off x="6048375" y="5543550"/>
          <a:ext cx="3171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 MENESR DGESIP-DGRI SIES.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0.89525</cdr:y>
    </cdr:from>
    <cdr:to>
      <cdr:x>0.83825</cdr:x>
      <cdr:y>0.92775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48350" y="5133975"/>
          <a:ext cx="1885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MENESR DGESIP-DGRI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SIES.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42" customWidth="1"/>
  </cols>
  <sheetData>
    <row r="1" s="41" customFormat="1" ht="318" customHeight="1">
      <c r="A1" s="40"/>
    </row>
    <row r="2" s="71" customFormat="1" ht="12.75">
      <c r="A2" s="72" t="s">
        <v>23</v>
      </c>
    </row>
    <row r="3" ht="12.75">
      <c r="A3" s="73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46.8515625" style="0" customWidth="1"/>
    <col min="2" max="2" width="8.00390625" style="0" customWidth="1"/>
    <col min="3" max="3" width="7.00390625" style="0" customWidth="1"/>
    <col min="4" max="4" width="6.140625" style="0" customWidth="1"/>
    <col min="5" max="5" width="6.7109375" style="0" customWidth="1"/>
    <col min="6" max="6" width="8.57421875" style="0" customWidth="1"/>
    <col min="7" max="7" width="8.28125" style="0" customWidth="1"/>
    <col min="8" max="8" width="9.7109375" style="0" customWidth="1"/>
    <col min="9" max="9" width="8.7109375" style="0" customWidth="1"/>
    <col min="10" max="10" width="7.57421875" style="29" customWidth="1"/>
    <col min="11" max="11" width="7.28125" style="0" customWidth="1"/>
  </cols>
  <sheetData>
    <row r="1" ht="15">
      <c r="A1" s="39" t="s">
        <v>39</v>
      </c>
    </row>
    <row r="3" spans="1:11" s="4" customFormat="1" ht="11.25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="4" customFormat="1" ht="11.25">
      <c r="J4" s="30"/>
    </row>
    <row r="5" spans="1:11" s="4" customFormat="1" ht="22.5">
      <c r="A5" s="62"/>
      <c r="B5" s="75">
        <v>2004</v>
      </c>
      <c r="C5" s="75" t="s">
        <v>17</v>
      </c>
      <c r="D5" s="75">
        <v>2007</v>
      </c>
      <c r="E5" s="75">
        <v>2008</v>
      </c>
      <c r="F5" s="75">
        <v>2009</v>
      </c>
      <c r="G5" s="75">
        <v>2010</v>
      </c>
      <c r="H5" s="75" t="s">
        <v>28</v>
      </c>
      <c r="I5" s="75" t="s">
        <v>27</v>
      </c>
      <c r="J5" s="74" t="s">
        <v>22</v>
      </c>
      <c r="K5" s="74" t="s">
        <v>29</v>
      </c>
    </row>
    <row r="6" spans="1:11" s="4" customFormat="1" ht="15" customHeight="1">
      <c r="A6" s="28" t="s">
        <v>19</v>
      </c>
      <c r="B6" s="35">
        <v>20427.584899999998</v>
      </c>
      <c r="C6" s="35">
        <v>21498.129100000002</v>
      </c>
      <c r="D6" s="35">
        <v>21702.14906</v>
      </c>
      <c r="E6" s="35">
        <v>22155.195749</v>
      </c>
      <c r="F6" s="35">
        <v>22198.889082</v>
      </c>
      <c r="G6" s="35">
        <v>22289.141848</v>
      </c>
      <c r="H6" s="46">
        <v>23406.609836</v>
      </c>
      <c r="I6" s="46">
        <v>23995.408562</v>
      </c>
      <c r="J6" s="46">
        <v>79.79693032715083</v>
      </c>
      <c r="K6" s="48">
        <v>1.5354564730744924</v>
      </c>
    </row>
    <row r="7" spans="1:11" s="4" customFormat="1" ht="13.5" customHeight="1">
      <c r="A7" s="4" t="s">
        <v>4</v>
      </c>
      <c r="B7" s="36">
        <v>1364.3577</v>
      </c>
      <c r="C7" s="36">
        <v>1377.2432</v>
      </c>
      <c r="D7" s="36">
        <v>1446.7080139999996</v>
      </c>
      <c r="E7" s="36">
        <v>1445.003559</v>
      </c>
      <c r="F7" s="36">
        <v>1451.4388579999998</v>
      </c>
      <c r="G7" s="36">
        <v>1496.0601279999998</v>
      </c>
      <c r="H7" s="36">
        <v>1541.2716</v>
      </c>
      <c r="I7" s="36">
        <v>1635.770714</v>
      </c>
      <c r="J7" s="36">
        <v>5.439769085780977</v>
      </c>
      <c r="K7" s="49">
        <v>2.957973047089202</v>
      </c>
    </row>
    <row r="8" spans="1:11" s="4" customFormat="1" ht="13.5" customHeight="1">
      <c r="A8" s="4" t="s">
        <v>5</v>
      </c>
      <c r="B8" s="36">
        <v>3083.7079</v>
      </c>
      <c r="C8" s="36">
        <v>3375.4053</v>
      </c>
      <c r="D8" s="36">
        <v>3493.1546309999985</v>
      </c>
      <c r="E8" s="36">
        <v>3490.486343</v>
      </c>
      <c r="F8" s="36">
        <v>3391.0387360000004</v>
      </c>
      <c r="G8" s="36">
        <v>3221.88919</v>
      </c>
      <c r="H8" s="36">
        <v>3140.964157999999</v>
      </c>
      <c r="I8" s="36">
        <v>3141.0499900000004</v>
      </c>
      <c r="J8" s="36">
        <v>10.445587811455736</v>
      </c>
      <c r="K8" s="49">
        <v>-3.558019079140251</v>
      </c>
    </row>
    <row r="9" spans="1:11" s="4" customFormat="1" ht="13.5" customHeight="1">
      <c r="A9" s="4" t="s">
        <v>6</v>
      </c>
      <c r="B9" s="36">
        <v>1631.5354</v>
      </c>
      <c r="C9" s="36">
        <v>1611.0243</v>
      </c>
      <c r="D9" s="36">
        <v>1537.2983239999999</v>
      </c>
      <c r="E9" s="36">
        <v>1372.9112679999994</v>
      </c>
      <c r="F9" s="36">
        <v>1420.7943329999996</v>
      </c>
      <c r="G9" s="36">
        <v>1506.30119</v>
      </c>
      <c r="H9" s="36">
        <v>1421.902143999999</v>
      </c>
      <c r="I9" s="36">
        <v>1481.313436</v>
      </c>
      <c r="J9" s="36">
        <v>4.926120125845948</v>
      </c>
      <c r="K9" s="49">
        <v>0.32072721688993777</v>
      </c>
    </row>
    <row r="10" spans="1:11" s="4" customFormat="1" ht="13.5" customHeight="1">
      <c r="A10" s="4" t="s">
        <v>7</v>
      </c>
      <c r="B10" s="36">
        <v>1344.4869</v>
      </c>
      <c r="C10" s="36">
        <v>1277.3892</v>
      </c>
      <c r="D10" s="36">
        <v>1246.62976</v>
      </c>
      <c r="E10" s="36">
        <v>1089.3044220000002</v>
      </c>
      <c r="F10" s="36">
        <v>987.215911</v>
      </c>
      <c r="G10" s="36">
        <v>908.173644</v>
      </c>
      <c r="H10" s="36">
        <v>978.5583350000002</v>
      </c>
      <c r="I10" s="36">
        <v>978.9788779999998</v>
      </c>
      <c r="J10" s="36">
        <v>3.255602384000711</v>
      </c>
      <c r="K10" s="49">
        <v>-1.3404459209067743</v>
      </c>
    </row>
    <row r="11" spans="1:11" s="4" customFormat="1" ht="13.5" customHeight="1">
      <c r="A11" s="4" t="s">
        <v>8</v>
      </c>
      <c r="B11" s="36">
        <v>1150.7414</v>
      </c>
      <c r="C11" s="36">
        <v>1170.2638</v>
      </c>
      <c r="D11" s="36">
        <v>1170.9419319999997</v>
      </c>
      <c r="E11" s="36">
        <v>1256.8406650000002</v>
      </c>
      <c r="F11" s="36">
        <v>1430.2531950000005</v>
      </c>
      <c r="G11" s="36">
        <v>1384.2099660000001</v>
      </c>
      <c r="H11" s="36">
        <v>1361.695794</v>
      </c>
      <c r="I11" s="36">
        <v>1527.91975</v>
      </c>
      <c r="J11" s="36">
        <v>5.081109809870455</v>
      </c>
      <c r="K11" s="49">
        <v>1.1380623751522378</v>
      </c>
    </row>
    <row r="12" spans="1:11" s="4" customFormat="1" ht="13.5" customHeight="1">
      <c r="A12" s="4" t="s">
        <v>9</v>
      </c>
      <c r="B12" s="36">
        <v>683.5809</v>
      </c>
      <c r="C12" s="36">
        <v>889.5681</v>
      </c>
      <c r="D12" s="36">
        <v>847.1660720000003</v>
      </c>
      <c r="E12" s="36">
        <v>923.7103269999998</v>
      </c>
      <c r="F12" s="36">
        <v>916.2090620000005</v>
      </c>
      <c r="G12" s="36">
        <v>948.6343580000001</v>
      </c>
      <c r="H12" s="36">
        <v>1022.2039889999998</v>
      </c>
      <c r="I12" s="36">
        <v>1093.3842200000006</v>
      </c>
      <c r="J12" s="36">
        <v>3.6360582983494774</v>
      </c>
      <c r="K12" s="49">
        <v>4.940910828672718</v>
      </c>
    </row>
    <row r="13" spans="1:11" s="4" customFormat="1" ht="13.5" customHeight="1">
      <c r="A13" s="4" t="s">
        <v>0</v>
      </c>
      <c r="B13" s="36">
        <v>3702.6758</v>
      </c>
      <c r="C13" s="36">
        <v>4044.4696</v>
      </c>
      <c r="D13" s="36">
        <v>3957.0506600000003</v>
      </c>
      <c r="E13" s="36">
        <v>4360.881022999999</v>
      </c>
      <c r="F13" s="36">
        <v>4279.1049520000015</v>
      </c>
      <c r="G13" s="36">
        <v>4218.255364000001</v>
      </c>
      <c r="H13" s="36">
        <v>4704.869291000001</v>
      </c>
      <c r="I13" s="36">
        <v>4481.120984000001</v>
      </c>
      <c r="J13" s="36">
        <v>14.902005024163573</v>
      </c>
      <c r="K13" s="49">
        <v>0.4685189207923157</v>
      </c>
    </row>
    <row r="14" spans="1:11" s="4" customFormat="1" ht="13.5" customHeight="1">
      <c r="A14" s="4" t="s">
        <v>1</v>
      </c>
      <c r="B14" s="36">
        <v>2642.4888</v>
      </c>
      <c r="C14" s="36">
        <v>2357.6287</v>
      </c>
      <c r="D14" s="36">
        <v>2548.99396</v>
      </c>
      <c r="E14" s="36">
        <v>2724.4255099999996</v>
      </c>
      <c r="F14" s="36">
        <v>2545.94708</v>
      </c>
      <c r="G14" s="36">
        <v>2624.2267319999996</v>
      </c>
      <c r="H14" s="47">
        <v>2869.1098589999997</v>
      </c>
      <c r="I14" s="47">
        <v>3182.3636879999995</v>
      </c>
      <c r="J14" s="36">
        <v>10.58297685704522</v>
      </c>
      <c r="K14" s="49">
        <v>6.574237907442559</v>
      </c>
    </row>
    <row r="15" spans="1:11" s="4" customFormat="1" ht="13.5" customHeight="1">
      <c r="A15" s="4" t="s">
        <v>10</v>
      </c>
      <c r="B15" s="36">
        <v>4824.0100999999995</v>
      </c>
      <c r="C15" s="36">
        <v>5395.136900000001</v>
      </c>
      <c r="D15" s="36">
        <v>5454.205707000001</v>
      </c>
      <c r="E15" s="36">
        <v>5491.632632</v>
      </c>
      <c r="F15" s="36">
        <v>5776.886955</v>
      </c>
      <c r="G15" s="27">
        <v>5981.391276</v>
      </c>
      <c r="H15" s="27">
        <v>6366.034666000003</v>
      </c>
      <c r="I15" s="27">
        <v>6473.506901999997</v>
      </c>
      <c r="J15" s="36">
        <v>21.527700930638723</v>
      </c>
      <c r="K15" s="49">
        <v>2.7623447584187</v>
      </c>
    </row>
    <row r="16" spans="1:11" s="4" customFormat="1" ht="13.5" customHeight="1">
      <c r="A16" s="28" t="s">
        <v>20</v>
      </c>
      <c r="B16" s="35">
        <v>2095.7978000000003</v>
      </c>
      <c r="C16" s="35">
        <v>2412.438</v>
      </c>
      <c r="D16" s="35">
        <v>3050.5664269999997</v>
      </c>
      <c r="E16" s="35">
        <v>3606.014083000001</v>
      </c>
      <c r="F16" s="35">
        <v>4227.043713999999</v>
      </c>
      <c r="G16" s="35">
        <v>5165.427934000002</v>
      </c>
      <c r="H16" s="46">
        <v>5443.952868</v>
      </c>
      <c r="I16" s="46">
        <v>6075.182454000003</v>
      </c>
      <c r="J16" s="46">
        <v>20.203069672849168</v>
      </c>
      <c r="K16" s="48">
        <v>11.650229088107844</v>
      </c>
    </row>
    <row r="17" spans="1:11" s="4" customFormat="1" ht="13.5" customHeight="1">
      <c r="A17" s="4" t="s">
        <v>11</v>
      </c>
      <c r="B17" s="36">
        <v>707.7015</v>
      </c>
      <c r="C17" s="36">
        <v>781.8827</v>
      </c>
      <c r="D17" s="36">
        <v>802.7476399999995</v>
      </c>
      <c r="E17" s="36">
        <v>849.7440609999998</v>
      </c>
      <c r="F17" s="36">
        <v>800.6757889999999</v>
      </c>
      <c r="G17" s="36">
        <v>806.5272819999999</v>
      </c>
      <c r="H17" s="47">
        <v>807.4726039999999</v>
      </c>
      <c r="I17" s="47">
        <v>934.6569780000004</v>
      </c>
      <c r="J17" s="36">
        <v>3.1082095376931127</v>
      </c>
      <c r="K17" s="49">
        <v>4.1719055427859475</v>
      </c>
    </row>
    <row r="18" spans="1:11" s="4" customFormat="1" ht="13.5" customHeight="1">
      <c r="A18" s="4" t="s">
        <v>12</v>
      </c>
      <c r="B18" s="36">
        <v>664.3979</v>
      </c>
      <c r="C18" s="36">
        <v>729.6706</v>
      </c>
      <c r="D18" s="36">
        <v>1182.9546420000004</v>
      </c>
      <c r="E18" s="36">
        <v>1210.273436000001</v>
      </c>
      <c r="F18" s="36">
        <v>1454.921818999999</v>
      </c>
      <c r="G18" s="36">
        <v>1777.0264120000004</v>
      </c>
      <c r="H18" s="47">
        <v>1859.6427690000003</v>
      </c>
      <c r="I18" s="47">
        <v>2014.6308799999963</v>
      </c>
      <c r="J18" s="36">
        <v>6.699671712232222</v>
      </c>
      <c r="K18" s="49">
        <v>10.273383349936216</v>
      </c>
    </row>
    <row r="19" spans="1:11" s="4" customFormat="1" ht="13.5" customHeight="1">
      <c r="A19" s="4" t="s">
        <v>13</v>
      </c>
      <c r="B19" s="36">
        <v>326.5581</v>
      </c>
      <c r="C19" s="36">
        <v>413.7505</v>
      </c>
      <c r="D19" s="36">
        <v>453.90436400000004</v>
      </c>
      <c r="E19" s="36">
        <v>672.7712460000004</v>
      </c>
      <c r="F19" s="36">
        <v>935.1907840000006</v>
      </c>
      <c r="G19" s="36">
        <v>1338.8986220000015</v>
      </c>
      <c r="H19" s="47">
        <v>1495.30672</v>
      </c>
      <c r="I19" s="47">
        <v>1778.7517680000046</v>
      </c>
      <c r="J19" s="36">
        <v>5.915253767555029</v>
      </c>
      <c r="K19" s="49">
        <v>22.58118023942948</v>
      </c>
    </row>
    <row r="20" spans="1:11" s="4" customFormat="1" ht="13.5" customHeight="1">
      <c r="A20" s="4" t="s">
        <v>14</v>
      </c>
      <c r="B20" s="36">
        <v>397.1403</v>
      </c>
      <c r="C20" s="36">
        <v>487.1342</v>
      </c>
      <c r="D20" s="36">
        <v>610.9597809999999</v>
      </c>
      <c r="E20" s="36">
        <v>873.2253399999997</v>
      </c>
      <c r="F20" s="36">
        <v>1036.2553220000004</v>
      </c>
      <c r="G20" s="36">
        <v>1242.9756180000004</v>
      </c>
      <c r="H20" s="36">
        <v>1281.5307750000002</v>
      </c>
      <c r="I20" s="36">
        <v>1347.1428280000018</v>
      </c>
      <c r="J20" s="36">
        <v>4.479934655368802</v>
      </c>
      <c r="K20" s="49">
        <v>7.977776335745368</v>
      </c>
    </row>
    <row r="21" spans="1:11" s="33" customFormat="1" ht="13.5" customHeight="1">
      <c r="A21" s="32" t="s">
        <v>16</v>
      </c>
      <c r="B21" s="37">
        <v>22523.382699999995</v>
      </c>
      <c r="C21" s="37">
        <v>23910.5671</v>
      </c>
      <c r="D21" s="37">
        <v>24752.715487</v>
      </c>
      <c r="E21" s="37">
        <v>25761.209832</v>
      </c>
      <c r="F21" s="37">
        <v>26425.932796</v>
      </c>
      <c r="G21" s="37">
        <v>27454.569782000002</v>
      </c>
      <c r="H21" s="37">
        <v>28850.562704</v>
      </c>
      <c r="I21" s="37">
        <v>30070.591016000006</v>
      </c>
      <c r="J21" s="37">
        <v>100</v>
      </c>
      <c r="K21" s="50">
        <v>3.2894509750109213</v>
      </c>
    </row>
    <row r="22" spans="1:11" s="33" customFormat="1" ht="13.5" customHeight="1">
      <c r="A22" s="34" t="s">
        <v>21</v>
      </c>
      <c r="B22" s="38">
        <v>5301.30546</v>
      </c>
      <c r="C22" s="38">
        <v>6354.421359999999</v>
      </c>
      <c r="D22" s="38">
        <v>6592.616508999999</v>
      </c>
      <c r="E22" s="38">
        <v>7065.69022</v>
      </c>
      <c r="F22" s="38">
        <v>6998.508883000001</v>
      </c>
      <c r="G22" s="38">
        <v>7429.610975999998</v>
      </c>
      <c r="H22" s="56">
        <v>8426.365153</v>
      </c>
      <c r="I22" s="56">
        <v>9079.77554</v>
      </c>
      <c r="J22" s="56"/>
      <c r="K22" s="51">
        <v>7.905095761372993</v>
      </c>
    </row>
    <row r="23" spans="1:10" s="4" customFormat="1" ht="13.5" customHeight="1">
      <c r="A23" s="31" t="s">
        <v>40</v>
      </c>
      <c r="J23" s="30"/>
    </row>
    <row r="24" spans="1:11" s="4" customFormat="1" ht="13.5" customHeight="1">
      <c r="A24" s="31" t="s">
        <v>41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0" s="4" customFormat="1" ht="13.5" customHeight="1">
      <c r="A25" s="31" t="s">
        <v>42</v>
      </c>
      <c r="J25" s="30"/>
    </row>
    <row r="26" spans="1:10" s="4" customFormat="1" ht="13.5" customHeight="1">
      <c r="A26" s="31" t="s">
        <v>43</v>
      </c>
      <c r="J26" s="30"/>
    </row>
    <row r="27" spans="1:10" s="4" customFormat="1" ht="13.5" customHeight="1">
      <c r="A27" s="31" t="s">
        <v>44</v>
      </c>
      <c r="J27" s="30"/>
    </row>
    <row r="28" spans="1:10" s="4" customFormat="1" ht="13.5" customHeight="1">
      <c r="A28" s="31"/>
      <c r="J28" s="30"/>
    </row>
    <row r="29" spans="1:11" s="4" customFormat="1" ht="13.5" customHeight="1">
      <c r="A29" s="15" t="s">
        <v>35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sheetProtection/>
  <mergeCells count="1">
    <mergeCell ref="A3:K3"/>
  </mergeCells>
  <printOptions/>
  <pageMargins left="0.19" right="0.17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zoomScale="115" zoomScaleNormal="115" zoomScalePageLayoutView="0" workbookViewId="0" topLeftCell="A1">
      <selection activeCell="A5" sqref="A5"/>
    </sheetView>
  </sheetViews>
  <sheetFormatPr defaultColWidth="11.421875" defaultRowHeight="12.75"/>
  <cols>
    <col min="1" max="1" width="27.8515625" style="0" customWidth="1"/>
    <col min="2" max="2" width="12.7109375" style="0" bestFit="1" customWidth="1"/>
    <col min="12" max="12" width="15.57421875" style="0" customWidth="1"/>
  </cols>
  <sheetData>
    <row r="1" spans="1:6" ht="12.75">
      <c r="A1" s="14" t="s">
        <v>32</v>
      </c>
      <c r="F1" s="14"/>
    </row>
    <row r="2" spans="1:12" ht="12.75">
      <c r="A2" s="3"/>
      <c r="F2" s="3"/>
      <c r="L2" s="65"/>
    </row>
    <row r="3" spans="1:9" ht="51">
      <c r="A3" s="4"/>
      <c r="B3" s="6" t="s">
        <v>15</v>
      </c>
      <c r="C3" s="7" t="s">
        <v>2</v>
      </c>
      <c r="D3" s="7" t="s">
        <v>3</v>
      </c>
      <c r="E3" s="5"/>
      <c r="F3" s="4"/>
      <c r="G3" s="6"/>
      <c r="H3" s="7"/>
      <c r="I3" s="7"/>
    </row>
    <row r="4" spans="1:11" ht="24" customHeight="1">
      <c r="A4" s="64" t="s">
        <v>25</v>
      </c>
      <c r="B4" s="60">
        <v>0.5132483048440033</v>
      </c>
      <c r="C4" s="59">
        <v>0.08472380036176902</v>
      </c>
      <c r="D4" s="60">
        <v>0.14152797861530825</v>
      </c>
      <c r="E4" s="9"/>
      <c r="G4" s="13"/>
      <c r="H4" s="13"/>
      <c r="I4" s="13"/>
      <c r="J4" s="13"/>
      <c r="K4" s="13"/>
    </row>
    <row r="5" spans="1:11" ht="27" customHeight="1">
      <c r="A5" s="64" t="s">
        <v>26</v>
      </c>
      <c r="B5" s="60">
        <v>0.43396559549180186</v>
      </c>
      <c r="C5" s="59">
        <v>0.17685460881942947</v>
      </c>
      <c r="D5" s="61">
        <v>0.18300521991833307</v>
      </c>
      <c r="E5" s="9"/>
      <c r="G5" s="44"/>
      <c r="H5" s="45"/>
      <c r="I5" s="45"/>
      <c r="J5" s="45"/>
      <c r="K5" s="45"/>
    </row>
    <row r="6" spans="1:11" ht="25.5">
      <c r="A6" s="64" t="s">
        <v>36</v>
      </c>
      <c r="B6" s="59">
        <v>0.05278609966419498</v>
      </c>
      <c r="C6" s="60">
        <v>0.6817597348549572</v>
      </c>
      <c r="D6" s="60">
        <v>0.6816174125652624</v>
      </c>
      <c r="E6" s="9"/>
      <c r="G6" s="13"/>
      <c r="H6" s="13"/>
      <c r="I6" s="13"/>
      <c r="J6" s="13"/>
      <c r="K6" s="13"/>
    </row>
    <row r="7" spans="1:9" ht="12.75">
      <c r="A7" s="15" t="s">
        <v>35</v>
      </c>
      <c r="B7" s="13">
        <f>SUM(B4:B6)</f>
        <v>1</v>
      </c>
      <c r="C7" s="13">
        <f>SUM(C4:C6)</f>
        <v>0.9433381440361557</v>
      </c>
      <c r="D7" s="13">
        <f>SUM(D4:D6)</f>
        <v>1.0061506110989038</v>
      </c>
      <c r="E7" s="9"/>
      <c r="F7" s="15"/>
      <c r="G7" s="13"/>
      <c r="H7" s="13"/>
      <c r="I7" s="13"/>
    </row>
    <row r="8" spans="1:9" ht="12.75">
      <c r="A8" s="15"/>
      <c r="B8" s="13"/>
      <c r="C8" s="13"/>
      <c r="D8" s="13"/>
      <c r="E8" s="9"/>
      <c r="F8" s="9"/>
      <c r="G8" s="9"/>
      <c r="I8" s="9"/>
    </row>
    <row r="9" spans="2:9" ht="12.75">
      <c r="B9" s="1"/>
      <c r="C9" s="1"/>
      <c r="D9" s="1"/>
      <c r="E9" s="2"/>
      <c r="F9" s="2"/>
      <c r="G9" s="2"/>
      <c r="I9" s="2"/>
    </row>
    <row r="10" ht="12.75">
      <c r="A10" s="3"/>
    </row>
    <row r="11" spans="2:8" ht="12.75">
      <c r="B11" s="69"/>
      <c r="C11" s="45"/>
      <c r="D11" s="45"/>
      <c r="H11" s="65"/>
    </row>
    <row r="12" spans="2:4" ht="25.5" customHeight="1">
      <c r="B12" s="68"/>
      <c r="C12" s="13"/>
      <c r="D12" s="13"/>
    </row>
    <row r="13" spans="2:10" ht="12.75">
      <c r="B13" s="67"/>
      <c r="C13" s="67"/>
      <c r="D13" s="67"/>
      <c r="H13" s="2"/>
      <c r="I13" s="2"/>
      <c r="J13" s="2"/>
    </row>
    <row r="14" spans="1:10" ht="12.75">
      <c r="A14" s="4"/>
      <c r="B14" s="55"/>
      <c r="C14" s="55"/>
      <c r="D14" s="55"/>
      <c r="E14" s="63"/>
      <c r="F14" s="7"/>
      <c r="G14" s="7"/>
      <c r="H14" s="2"/>
      <c r="I14" s="2"/>
      <c r="J14" s="2"/>
    </row>
    <row r="15" spans="2:10" ht="12.75">
      <c r="B15" s="55"/>
      <c r="C15" s="55"/>
      <c r="D15" s="55"/>
      <c r="E15" s="9"/>
      <c r="F15" s="9"/>
      <c r="G15" s="9"/>
      <c r="H15" s="55"/>
      <c r="I15" s="55"/>
      <c r="J15" s="55"/>
    </row>
    <row r="16" spans="2:10" ht="12.75">
      <c r="B16" s="13"/>
      <c r="C16" s="13"/>
      <c r="D16" s="13"/>
      <c r="E16" s="9"/>
      <c r="F16" s="9"/>
      <c r="G16" s="9"/>
      <c r="H16" s="13"/>
      <c r="I16" s="13"/>
      <c r="J16" s="13"/>
    </row>
    <row r="17" spans="1:10" ht="12.75">
      <c r="A17" s="8"/>
      <c r="B17" s="57"/>
      <c r="C17" s="57"/>
      <c r="D17" s="13"/>
      <c r="E17" s="9"/>
      <c r="F17" s="9"/>
      <c r="G17" s="9"/>
      <c r="H17" s="13"/>
      <c r="I17" s="13"/>
      <c r="J17" s="13"/>
    </row>
    <row r="18" spans="1:9" ht="12.75">
      <c r="A18" s="8"/>
      <c r="B18" s="13"/>
      <c r="C18" s="13"/>
      <c r="D18" s="13"/>
      <c r="E18" s="9"/>
      <c r="F18" s="9"/>
      <c r="G18" s="9"/>
      <c r="I18" s="9"/>
    </row>
    <row r="19" spans="1:9" ht="12.75">
      <c r="A19" s="15"/>
      <c r="B19" s="13"/>
      <c r="C19" s="13"/>
      <c r="D19" s="13"/>
      <c r="E19" s="9"/>
      <c r="F19" s="9"/>
      <c r="G19" s="9"/>
      <c r="I19" s="9"/>
    </row>
    <row r="20" spans="2:9" ht="12.75">
      <c r="B20" s="1"/>
      <c r="C20" s="1"/>
      <c r="D20" s="1"/>
      <c r="E20" s="2"/>
      <c r="F20" s="2"/>
      <c r="G20" s="2"/>
      <c r="I20" s="2"/>
    </row>
    <row r="21" spans="1:5" ht="12.75">
      <c r="A21" s="3"/>
      <c r="B21" s="54"/>
      <c r="C21" s="54"/>
      <c r="D21" s="54"/>
      <c r="E21" s="2"/>
    </row>
    <row r="22" spans="1:4" ht="12.75">
      <c r="A22" s="3"/>
      <c r="B22" s="54"/>
      <c r="C22" s="54"/>
      <c r="D22" s="54"/>
    </row>
    <row r="23" spans="2:4" ht="11.25" customHeight="1">
      <c r="B23" s="54"/>
      <c r="C23" s="54"/>
      <c r="D23" s="54"/>
    </row>
    <row r="24" spans="1:7" ht="12.75">
      <c r="A24" s="4"/>
      <c r="B24" s="54"/>
      <c r="C24" s="54"/>
      <c r="D24" s="54"/>
      <c r="E24" s="5"/>
      <c r="F24" s="7"/>
      <c r="G24" s="7"/>
    </row>
    <row r="25" spans="2:7" ht="12.75">
      <c r="B25" s="13"/>
      <c r="C25" s="13"/>
      <c r="D25" s="13"/>
      <c r="E25" s="9"/>
      <c r="F25" s="9"/>
      <c r="G25" s="9"/>
    </row>
    <row r="26" spans="2:7" ht="12.75">
      <c r="B26" s="1"/>
      <c r="C26" s="1"/>
      <c r="D26" s="1"/>
      <c r="E26" s="9"/>
      <c r="F26" s="9"/>
      <c r="G26" s="9"/>
    </row>
    <row r="27" spans="1:7" ht="12.75">
      <c r="A27" s="3"/>
      <c r="B27" s="13"/>
      <c r="C27" s="13"/>
      <c r="D27" s="13"/>
      <c r="E27" s="9"/>
      <c r="F27" s="9"/>
      <c r="G27" s="9"/>
    </row>
    <row r="28" spans="1:7" ht="12.75">
      <c r="A28" s="3"/>
      <c r="B28" s="13"/>
      <c r="C28" s="13"/>
      <c r="D28" s="13"/>
      <c r="E28" s="9"/>
      <c r="F28" s="9"/>
      <c r="G28" s="9"/>
    </row>
    <row r="29" spans="2:7" ht="12.75">
      <c r="B29" s="13"/>
      <c r="C29" s="13"/>
      <c r="D29" s="13"/>
      <c r="E29" s="2"/>
      <c r="F29" s="2"/>
      <c r="G29" s="2"/>
    </row>
    <row r="30" spans="2:4" ht="12.75">
      <c r="B30" s="13"/>
      <c r="C30" s="13"/>
      <c r="D30" s="13"/>
    </row>
    <row r="33" spans="1:7" ht="12.75">
      <c r="A33" s="8"/>
      <c r="B33" s="5"/>
      <c r="C33" s="7"/>
      <c r="D33" s="7"/>
      <c r="E33" s="8"/>
      <c r="F33" s="8"/>
      <c r="G33" s="8"/>
    </row>
    <row r="34" spans="1:9" ht="12.75">
      <c r="A34" s="8"/>
      <c r="B34" s="13"/>
      <c r="C34" s="13"/>
      <c r="D34" s="13"/>
      <c r="E34" s="9"/>
      <c r="F34" s="9"/>
      <c r="G34" s="9"/>
      <c r="H34" s="2"/>
      <c r="I34" s="2"/>
    </row>
    <row r="35" spans="1:9" ht="12.75">
      <c r="A35" s="8"/>
      <c r="B35" s="13"/>
      <c r="C35" s="13"/>
      <c r="D35" s="13"/>
      <c r="E35" s="9"/>
      <c r="F35" s="9"/>
      <c r="G35" s="9"/>
      <c r="H35" s="2"/>
      <c r="I35" s="2"/>
    </row>
    <row r="36" spans="1:9" ht="12.75">
      <c r="A36" s="8"/>
      <c r="B36" s="13"/>
      <c r="C36" s="13"/>
      <c r="D36" s="13"/>
      <c r="E36" s="9"/>
      <c r="F36" s="9"/>
      <c r="G36" s="9"/>
      <c r="H36" s="2"/>
      <c r="I36" s="2"/>
    </row>
    <row r="37" spans="1:9" ht="12.75">
      <c r="A37" s="10"/>
      <c r="B37" s="10"/>
      <c r="C37" s="10"/>
      <c r="D37" s="10"/>
      <c r="E37" s="11"/>
      <c r="F37" s="11"/>
      <c r="G37" s="11"/>
      <c r="H37" s="2"/>
      <c r="I37" s="2"/>
    </row>
    <row r="38" spans="1:9" ht="12.75">
      <c r="A38" s="12"/>
      <c r="B38" s="13"/>
      <c r="C38" s="13"/>
      <c r="D38" s="13"/>
      <c r="E38" s="2"/>
      <c r="F38" s="2"/>
      <c r="G38" s="2"/>
      <c r="H38" s="2"/>
      <c r="I38" s="2"/>
    </row>
    <row r="39" ht="12.75">
      <c r="E39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44.57421875" style="0" customWidth="1"/>
    <col min="3" max="3" width="11.8515625" style="0" bestFit="1" customWidth="1"/>
    <col min="7" max="7" width="29.00390625" style="0" customWidth="1"/>
  </cols>
  <sheetData>
    <row r="1" spans="1:4" s="20" customFormat="1" ht="12.75">
      <c r="A1" s="25" t="s">
        <v>31</v>
      </c>
      <c r="B1" s="16"/>
      <c r="C1" s="16"/>
      <c r="D1" s="19"/>
    </row>
    <row r="2" spans="1:4" ht="12.75">
      <c r="A2" s="26" t="s">
        <v>18</v>
      </c>
      <c r="B2" s="18"/>
      <c r="C2" s="18"/>
      <c r="D2" s="17"/>
    </row>
    <row r="3" spans="1:4" ht="15">
      <c r="A3" s="21"/>
      <c r="B3" s="43" t="s">
        <v>37</v>
      </c>
      <c r="D3" s="43"/>
    </row>
    <row r="4" spans="1:6" ht="15">
      <c r="A4" s="22" t="s">
        <v>33</v>
      </c>
      <c r="B4" s="52">
        <v>5408.086155999999</v>
      </c>
      <c r="C4" s="24">
        <v>0.5956189263223214</v>
      </c>
      <c r="D4" s="2"/>
      <c r="E4" s="66"/>
      <c r="F4" s="70"/>
    </row>
    <row r="5" spans="1:6" ht="15">
      <c r="A5" s="22" t="s">
        <v>38</v>
      </c>
      <c r="B5" s="52">
        <v>3143.6947039999995</v>
      </c>
      <c r="C5" s="24">
        <v>0.34623044276102466</v>
      </c>
      <c r="D5" s="2"/>
      <c r="E5" s="66"/>
      <c r="F5" s="70"/>
    </row>
    <row r="6" spans="1:6" ht="15">
      <c r="A6" s="22" t="s">
        <v>46</v>
      </c>
      <c r="B6" s="52">
        <v>358.312288</v>
      </c>
      <c r="C6" s="24">
        <v>0.039462681272168405</v>
      </c>
      <c r="D6" s="2"/>
      <c r="E6" s="66"/>
      <c r="F6" s="70"/>
    </row>
    <row r="7" spans="1:6" ht="15">
      <c r="A7" s="22" t="s">
        <v>34</v>
      </c>
      <c r="B7" s="52">
        <v>137.75549799999996</v>
      </c>
      <c r="C7" s="24">
        <v>0.015171685407179869</v>
      </c>
      <c r="D7" s="2"/>
      <c r="E7" s="66"/>
      <c r="F7" s="70"/>
    </row>
    <row r="8" spans="1:6" ht="15">
      <c r="A8" s="22" t="s">
        <v>24</v>
      </c>
      <c r="B8" s="52">
        <v>31.926889999999997</v>
      </c>
      <c r="C8" s="24">
        <v>0.0035162642373057005</v>
      </c>
      <c r="D8" s="2"/>
      <c r="E8" s="66"/>
      <c r="F8" s="70"/>
    </row>
    <row r="9" spans="1:6" ht="12.75">
      <c r="A9" s="23" t="s">
        <v>30</v>
      </c>
      <c r="B9" s="52"/>
      <c r="C9" s="53"/>
      <c r="D9" s="2"/>
      <c r="E9" s="66"/>
      <c r="F9" s="70"/>
    </row>
    <row r="10" ht="12.75">
      <c r="F10" s="70"/>
    </row>
    <row r="11" ht="12.75">
      <c r="F11" s="70"/>
    </row>
    <row r="12" ht="12.75">
      <c r="B12" s="5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2014-07-09T14:59:43Z</cp:lastPrinted>
  <dcterms:created xsi:type="dcterms:W3CDTF">2008-06-24T14:22:07Z</dcterms:created>
  <dcterms:modified xsi:type="dcterms:W3CDTF">2015-09-23T12:22:05Z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