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20" yWindow="450" windowWidth="13230" windowHeight="11640" activeTab="0"/>
  </bookViews>
  <sheets>
    <sheet name="Notice" sheetId="1" r:id="rId1"/>
    <sheet name="tab1" sheetId="2" r:id="rId2"/>
    <sheet name="tab2" sheetId="3" r:id="rId3"/>
    <sheet name="tab3" sheetId="4" r:id="rId4"/>
  </sheets>
  <definedNames/>
  <calcPr fullCalcOnLoad="1"/>
</workbook>
</file>

<file path=xl/sharedStrings.xml><?xml version="1.0" encoding="utf-8"?>
<sst xmlns="http://schemas.openxmlformats.org/spreadsheetml/2006/main" count="67" uniqueCount="48">
  <si>
    <t xml:space="preserve"> Total  </t>
  </si>
  <si>
    <t>Total</t>
  </si>
  <si>
    <t>Seconde professionnelle</t>
  </si>
  <si>
    <t>Terminale professionnelle</t>
  </si>
  <si>
    <t>Public</t>
  </si>
  <si>
    <t>Privé</t>
  </si>
  <si>
    <t>Répartition des effectifs (%)</t>
  </si>
  <si>
    <t>Quatrième</t>
  </si>
  <si>
    <t>Troisième</t>
  </si>
  <si>
    <t>Total premier cycle</t>
  </si>
  <si>
    <t>Première professionnelle</t>
  </si>
  <si>
    <t xml:space="preserve">Première S            </t>
  </si>
  <si>
    <t xml:space="preserve">Première STL          </t>
  </si>
  <si>
    <t>Première STAV</t>
  </si>
  <si>
    <t>Total première GT</t>
  </si>
  <si>
    <t>Total terminale GT</t>
  </si>
  <si>
    <t xml:space="preserve">Terminale S            </t>
  </si>
  <si>
    <t xml:space="preserve">Terminale STL          </t>
  </si>
  <si>
    <t xml:space="preserve">Terminale STAV         </t>
  </si>
  <si>
    <t>Total second cycle GT</t>
  </si>
  <si>
    <t>Total second cycle pro</t>
  </si>
  <si>
    <t>2011 hors Mayotte</t>
  </si>
  <si>
    <t xml:space="preserve">Total bac professionnel   </t>
  </si>
  <si>
    <t>Public + Privé</t>
  </si>
  <si>
    <t>Premier cycle</t>
  </si>
  <si>
    <t>Second cycle pro</t>
  </si>
  <si>
    <t>Second cycle GT</t>
  </si>
  <si>
    <t>2011 y c. Mayotte</t>
  </si>
  <si>
    <t>dont privé</t>
  </si>
  <si>
    <t>RERS 4.23 - L'enseignement agricole dans le second degré</t>
  </si>
  <si>
    <t>Seconde GT</t>
  </si>
  <si>
    <t>Part des filles (%)</t>
  </si>
  <si>
    <t>http://www.education.gouv.fr/cid57096/reperes-et-references-statistiques.html</t>
  </si>
  <si>
    <t>Total Capa</t>
  </si>
  <si>
    <t xml:space="preserve">Total second degré (1)  </t>
  </si>
  <si>
    <t>4.23 - L'enseignement agricole dans le second degré</t>
  </si>
  <si>
    <t>Source : Système d'information SAFRAN du Ministère chargé de l'Agriculture / traitements MENESR DEPP</t>
  </si>
  <si>
    <t>-</t>
  </si>
  <si>
    <t>Source : Ministère chargé de l'agriculture</t>
  </si>
  <si>
    <t xml:space="preserve">[2] Effectifs d'élèves dans l'enseignement agricole selon le secteur d'enseignement à la rentrée 2014           </t>
  </si>
  <si>
    <t>► Champ : France métropolitaine + DOM y compris Mayotte à partir de 2011.</t>
  </si>
  <si>
    <t xml:space="preserve">[1] Évolution des effectifs d'élèves du second degré dans l'enseignement agricole               </t>
  </si>
  <si>
    <t>DIMA</t>
  </si>
  <si>
    <r>
      <t>1</t>
    </r>
    <r>
      <rPr>
        <vertAlign val="superscript"/>
        <sz val="8"/>
        <rFont val="Arial"/>
        <family val="2"/>
      </rPr>
      <t>re</t>
    </r>
    <r>
      <rPr>
        <sz val="8"/>
        <rFont val="Arial"/>
        <family val="2"/>
      </rPr>
      <t xml:space="preserve"> année de CAPA</t>
    </r>
  </si>
  <si>
    <r>
      <t>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année de CAPA</t>
    </r>
  </si>
  <si>
    <t>► Champ : France métropolitaine + DOM y compris Mayotte, MENESR.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</si>
  <si>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Dont 457 élèves scolarisés dans des établissements sous double tutelle (ministère en charge de l’éducation nationale et ministère en charge de l’agriculture).</t>
    </r>
  </si>
  <si>
    <t>[3] Évolution du nombre d'établissements du second degré de l'enseignement agricole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</si>
</sst>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"/>
    <numFmt numFmtId="174" formatCode="#,##0.0000"/>
    <numFmt numFmtId="175" formatCode="#,##0.00000"/>
    <numFmt numFmtId="176" formatCode="#,##0.0000000"/>
    <numFmt numFmtId="177" formatCode="0.0%"/>
    <numFmt numFmtId="178" formatCode="&quot;Vrai&quot;;&quot;Vrai&quot;;&quot;Faux&quot;"/>
    <numFmt numFmtId="179" formatCode="&quot;Actif&quot;;&quot;Actif&quot;;&quot;Inactif&quot;"/>
    <numFmt numFmtId="180" formatCode="0.000000"/>
    <numFmt numFmtId="181" formatCode="0.00000"/>
    <numFmt numFmtId="182" formatCode="0.0000"/>
    <numFmt numFmtId="183" formatCode="0.000"/>
    <numFmt numFmtId="184" formatCode="00"/>
    <numFmt numFmtId="185" formatCode="0.0000000"/>
    <numFmt numFmtId="186" formatCode="#,##0__"/>
    <numFmt numFmtId="187" formatCode="#,##0___)"/>
    <numFmt numFmtId="188" formatCode="0.0___)"/>
    <numFmt numFmtId="189" formatCode="0.00___)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#,##0.000"/>
    <numFmt numFmtId="199" formatCode="0.00000000"/>
    <numFmt numFmtId="200" formatCode="###,###,##0.0;\-\ ###,###,##0.0;\-"/>
    <numFmt numFmtId="201" formatCode="###\ ###\ ##0.0;\-###\ ###\ ##0.0;\-"/>
    <numFmt numFmtId="202" formatCode="###\ ###\ ###;\-\ ###\ ###\ ###;\-"/>
    <numFmt numFmtId="203" formatCode="###,###,###;\-\ ###,###,###;\-"/>
    <numFmt numFmtId="204" formatCode="0.000%"/>
    <numFmt numFmtId="205" formatCode="0&quot; F&quot;;\ \-0&quot; F&quot;"/>
    <numFmt numFmtId="206" formatCode="&quot; F&quot;#,##0_);\(&quot; F&quot;#,##0\)"/>
    <numFmt numFmtId="207" formatCode="#,##0_)"/>
    <numFmt numFmtId="208" formatCode="#,##0.0_)"/>
  </numFmts>
  <fonts count="5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i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b/>
      <sz val="11"/>
      <name val="Arial"/>
      <family val="2"/>
    </font>
    <font>
      <b/>
      <sz val="10"/>
      <name val="Univers 47 CondensedLight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54" applyFont="1">
      <alignment/>
      <protection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4" fillId="0" borderId="0" xfId="53" applyFont="1">
      <alignment/>
      <protection/>
    </xf>
    <xf numFmtId="3" fontId="5" fillId="33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3" fontId="4" fillId="0" borderId="10" xfId="0" applyNumberFormat="1" applyFont="1" applyBorder="1" applyAlignment="1">
      <alignment horizontal="right"/>
    </xf>
    <xf numFmtId="173" fontId="4" fillId="0" borderId="11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173" fontId="5" fillId="33" borderId="11" xfId="0" applyNumberFormat="1" applyFont="1" applyFill="1" applyBorder="1" applyAlignment="1">
      <alignment horizontal="right"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4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0" xfId="54" applyFont="1" applyBorder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0" fillId="0" borderId="0" xfId="0" applyAlignment="1">
      <alignment vertical="center" wrapText="1"/>
    </xf>
    <xf numFmtId="0" fontId="18" fillId="0" borderId="0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173" fontId="18" fillId="0" borderId="11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0" fontId="4" fillId="0" borderId="0" xfId="54" applyFont="1" applyAlignment="1">
      <alignment vertical="top"/>
      <protection/>
    </xf>
    <xf numFmtId="0" fontId="12" fillId="34" borderId="0" xfId="0" applyFont="1" applyFill="1" applyBorder="1" applyAlignment="1">
      <alignment/>
    </xf>
    <xf numFmtId="3" fontId="12" fillId="34" borderId="10" xfId="0" applyNumberFormat="1" applyFont="1" applyFill="1" applyBorder="1" applyAlignment="1">
      <alignment horizontal="right"/>
    </xf>
    <xf numFmtId="173" fontId="12" fillId="34" borderId="11" xfId="0" applyNumberFormat="1" applyFont="1" applyFill="1" applyBorder="1" applyAlignment="1">
      <alignment horizontal="right"/>
    </xf>
    <xf numFmtId="3" fontId="12" fillId="34" borderId="0" xfId="0" applyNumberFormat="1" applyFont="1" applyFill="1" applyBorder="1" applyAlignment="1">
      <alignment horizontal="right"/>
    </xf>
    <xf numFmtId="0" fontId="13" fillId="34" borderId="0" xfId="0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15" fillId="34" borderId="13" xfId="0" applyFont="1" applyFill="1" applyBorder="1" applyAlignment="1">
      <alignment horizontal="right" vertical="top" wrapText="1"/>
    </xf>
    <xf numFmtId="0" fontId="15" fillId="34" borderId="14" xfId="0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12" fillId="34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2" fontId="4" fillId="0" borderId="0" xfId="0" applyNumberFormat="1" applyFont="1" applyAlignment="1">
      <alignment/>
    </xf>
    <xf numFmtId="0" fontId="7" fillId="0" borderId="15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8" fillId="0" borderId="0" xfId="0" applyFont="1" applyFill="1" applyBorder="1" applyAlignment="1">
      <alignment/>
    </xf>
    <xf numFmtId="3" fontId="18" fillId="0" borderId="10" xfId="0" applyNumberFormat="1" applyFont="1" applyFill="1" applyBorder="1" applyAlignment="1">
      <alignment horizontal="right"/>
    </xf>
    <xf numFmtId="173" fontId="18" fillId="0" borderId="11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5" fillId="34" borderId="16" xfId="0" applyFont="1" applyFill="1" applyBorder="1" applyAlignment="1">
      <alignment horizontal="right" vertical="top" wrapText="1"/>
    </xf>
    <xf numFmtId="173" fontId="4" fillId="0" borderId="0" xfId="0" applyNumberFormat="1" applyFont="1" applyBorder="1" applyAlignment="1">
      <alignment horizontal="right"/>
    </xf>
    <xf numFmtId="173" fontId="5" fillId="33" borderId="0" xfId="0" applyNumberFormat="1" applyFont="1" applyFill="1" applyBorder="1" applyAlignment="1">
      <alignment horizontal="right"/>
    </xf>
    <xf numFmtId="173" fontId="18" fillId="0" borderId="0" xfId="0" applyNumberFormat="1" applyFont="1" applyBorder="1" applyAlignment="1">
      <alignment horizontal="right"/>
    </xf>
    <xf numFmtId="173" fontId="18" fillId="0" borderId="0" xfId="0" applyNumberFormat="1" applyFont="1" applyFill="1" applyBorder="1" applyAlignment="1">
      <alignment horizontal="right"/>
    </xf>
    <xf numFmtId="173" fontId="12" fillId="34" borderId="0" xfId="0" applyNumberFormat="1" applyFont="1" applyFill="1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172" fontId="5" fillId="33" borderId="0" xfId="0" applyNumberFormat="1" applyFont="1" applyFill="1" applyBorder="1" applyAlignment="1">
      <alignment horizontal="right"/>
    </xf>
    <xf numFmtId="172" fontId="18" fillId="0" borderId="0" xfId="0" applyNumberFormat="1" applyFont="1" applyBorder="1" applyAlignment="1">
      <alignment horizontal="right"/>
    </xf>
    <xf numFmtId="172" fontId="19" fillId="0" borderId="0" xfId="0" applyNumberFormat="1" applyFont="1" applyBorder="1" applyAlignment="1">
      <alignment horizontal="right"/>
    </xf>
    <xf numFmtId="172" fontId="12" fillId="34" borderId="0" xfId="0" applyNumberFormat="1" applyFont="1" applyFill="1" applyBorder="1" applyAlignment="1">
      <alignment horizontal="right"/>
    </xf>
    <xf numFmtId="172" fontId="4" fillId="0" borderId="10" xfId="0" applyNumberFormat="1" applyFont="1" applyBorder="1" applyAlignment="1">
      <alignment horizontal="right"/>
    </xf>
    <xf numFmtId="172" fontId="18" fillId="0" borderId="11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0" fontId="4" fillId="0" borderId="17" xfId="54" applyFont="1" applyBorder="1">
      <alignment/>
      <protection/>
    </xf>
    <xf numFmtId="0" fontId="13" fillId="34" borderId="0" xfId="0" applyFont="1" applyFill="1" applyAlignment="1">
      <alignment vertical="top"/>
    </xf>
    <xf numFmtId="0" fontId="12" fillId="34" borderId="19" xfId="0" applyFont="1" applyFill="1" applyBorder="1" applyAlignment="1">
      <alignment vertical="top"/>
    </xf>
    <xf numFmtId="0" fontId="12" fillId="34" borderId="19" xfId="0" applyFont="1" applyFill="1" applyBorder="1" applyAlignment="1">
      <alignment horizontal="right" vertical="top" wrapText="1"/>
    </xf>
    <xf numFmtId="0" fontId="12" fillId="34" borderId="10" xfId="0" applyFont="1" applyFill="1" applyBorder="1" applyAlignment="1">
      <alignment vertical="top"/>
    </xf>
    <xf numFmtId="0" fontId="0" fillId="0" borderId="0" xfId="0" applyAlignment="1">
      <alignment vertical="top"/>
    </xf>
    <xf numFmtId="3" fontId="12" fillId="34" borderId="19" xfId="0" applyNumberFormat="1" applyFont="1" applyFill="1" applyBorder="1" applyAlignment="1">
      <alignment/>
    </xf>
    <xf numFmtId="0" fontId="12" fillId="34" borderId="0" xfId="54" applyFont="1" applyFill="1" applyBorder="1" applyAlignment="1">
      <alignment vertical="top"/>
      <protection/>
    </xf>
    <xf numFmtId="0" fontId="12" fillId="34" borderId="0" xfId="54" applyFont="1" applyFill="1" applyBorder="1">
      <alignment/>
      <protection/>
    </xf>
    <xf numFmtId="173" fontId="4" fillId="0" borderId="10" xfId="0" applyNumberFormat="1" applyFont="1" applyBorder="1" applyAlignment="1">
      <alignment horizontal="right"/>
    </xf>
    <xf numFmtId="0" fontId="9" fillId="0" borderId="0" xfId="46" applyFont="1" applyAlignment="1" applyProtection="1">
      <alignment horizontal="left" vertical="center" wrapText="1"/>
      <protection/>
    </xf>
    <xf numFmtId="0" fontId="20" fillId="0" borderId="0" xfId="0" applyFont="1" applyAlignment="1">
      <alignment/>
    </xf>
    <xf numFmtId="0" fontId="9" fillId="0" borderId="0" xfId="46" applyAlignment="1" applyProtection="1">
      <alignment vertical="center" wrapText="1"/>
      <protection/>
    </xf>
    <xf numFmtId="0" fontId="1" fillId="0" borderId="0" xfId="0" applyFont="1" applyAlignment="1" quotePrefix="1">
      <alignment horizontal="left"/>
    </xf>
    <xf numFmtId="0" fontId="12" fillId="34" borderId="20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0" xfId="54" applyFont="1" applyAlignment="1">
      <alignment horizontal="left"/>
      <protection/>
    </xf>
    <xf numFmtId="0" fontId="5" fillId="0" borderId="2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54" applyFont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Tab1_FM_DOM" xfId="53"/>
    <cellStyle name="Normal_Tab2_etab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9" name="Imag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673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81.8515625" style="27" customWidth="1"/>
  </cols>
  <sheetData>
    <row r="1" s="26" customFormat="1" ht="318" customHeight="1">
      <c r="A1" s="25"/>
    </row>
    <row r="2" s="84" customFormat="1" ht="12.75">
      <c r="A2" s="83" t="s">
        <v>32</v>
      </c>
    </row>
    <row r="3" ht="12.75">
      <c r="A3" s="85"/>
    </row>
  </sheetData>
  <sheetProtection/>
  <hyperlinks>
    <hyperlink ref="A2" r:id="rId1" display="http://www.education.gouv.fr/cid57096/reperes-et-references-statistiques.html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G21" sqref="G21"/>
    </sheetView>
  </sheetViews>
  <sheetFormatPr defaultColWidth="11.421875" defaultRowHeight="12.75"/>
  <cols>
    <col min="1" max="1" width="14.00390625" style="0" customWidth="1"/>
    <col min="2" max="11" width="7.7109375" style="0" customWidth="1"/>
    <col min="12" max="17" width="8.8515625" style="0" customWidth="1"/>
  </cols>
  <sheetData>
    <row r="1" spans="1:11" s="1" customFormat="1" ht="13.5" customHeight="1">
      <c r="A1" s="24" t="s">
        <v>29</v>
      </c>
      <c r="B1" s="5"/>
      <c r="C1" s="5"/>
      <c r="D1" s="5"/>
      <c r="E1" s="5"/>
      <c r="F1" s="5"/>
      <c r="G1" s="6"/>
      <c r="H1" s="7"/>
      <c r="I1" s="7"/>
      <c r="J1" s="7"/>
      <c r="K1" s="7"/>
    </row>
    <row r="2" spans="2:11" s="1" customFormat="1" ht="13.5" customHeight="1">
      <c r="B2" s="5"/>
      <c r="C2" s="5"/>
      <c r="D2" s="5"/>
      <c r="E2" s="5"/>
      <c r="F2" s="5"/>
      <c r="G2" s="6"/>
      <c r="H2" s="7"/>
      <c r="I2" s="7"/>
      <c r="J2" s="7"/>
      <c r="K2" s="7"/>
    </row>
    <row r="3" spans="1:11" s="1" customFormat="1" ht="13.5" customHeight="1">
      <c r="A3" s="86" t="s">
        <v>41</v>
      </c>
      <c r="B3" s="86"/>
      <c r="C3" s="86"/>
      <c r="D3" s="86"/>
      <c r="E3" s="86"/>
      <c r="F3" s="86"/>
      <c r="G3" s="86"/>
      <c r="H3" s="86"/>
      <c r="I3" s="7"/>
      <c r="J3" s="7"/>
      <c r="K3" s="7"/>
    </row>
    <row r="4" spans="1:11" s="1" customFormat="1" ht="13.5" customHeight="1">
      <c r="A4" s="70"/>
      <c r="B4" s="5"/>
      <c r="C4" s="5"/>
      <c r="D4" s="5"/>
      <c r="E4" s="5"/>
      <c r="F4" s="5"/>
      <c r="G4" s="6"/>
      <c r="H4" s="7"/>
      <c r="I4" s="7"/>
      <c r="J4" s="7"/>
      <c r="K4" s="7"/>
    </row>
    <row r="5" spans="1:17" ht="12.75">
      <c r="A5" s="2"/>
      <c r="B5" s="41"/>
      <c r="C5" s="41"/>
      <c r="D5" s="41"/>
      <c r="E5" s="41"/>
      <c r="F5" s="41"/>
      <c r="G5" s="3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1" s="78" customFormat="1" ht="42.75" customHeight="1">
      <c r="A6" s="74"/>
      <c r="B6" s="75">
        <v>2004</v>
      </c>
      <c r="C6" s="75">
        <v>2007</v>
      </c>
      <c r="D6" s="75">
        <v>2008</v>
      </c>
      <c r="E6" s="75">
        <v>2009</v>
      </c>
      <c r="F6" s="75">
        <v>2010</v>
      </c>
      <c r="G6" s="76" t="s">
        <v>21</v>
      </c>
      <c r="H6" s="76" t="s">
        <v>27</v>
      </c>
      <c r="I6" s="77">
        <v>2012</v>
      </c>
      <c r="J6" s="77">
        <v>2013</v>
      </c>
      <c r="K6" s="77">
        <v>2014</v>
      </c>
    </row>
    <row r="7" spans="1:11" ht="18" customHeight="1">
      <c r="A7" s="41" t="s">
        <v>24</v>
      </c>
      <c r="B7" s="42">
        <v>34570</v>
      </c>
      <c r="C7" s="42">
        <v>32942</v>
      </c>
      <c r="D7" s="42">
        <v>31784</v>
      </c>
      <c r="E7" s="42">
        <v>31403</v>
      </c>
      <c r="F7" s="42">
        <v>30437</v>
      </c>
      <c r="G7" s="47">
        <v>30743</v>
      </c>
      <c r="H7" s="71">
        <v>30883</v>
      </c>
      <c r="I7" s="42">
        <v>29661</v>
      </c>
      <c r="J7" s="42">
        <v>28468</v>
      </c>
      <c r="K7" s="42">
        <v>29092</v>
      </c>
    </row>
    <row r="8" spans="1:11" ht="18" customHeight="1">
      <c r="A8" s="41" t="s">
        <v>25</v>
      </c>
      <c r="B8" s="42">
        <v>80512</v>
      </c>
      <c r="C8" s="42">
        <v>94164</v>
      </c>
      <c r="D8" s="42">
        <v>93183</v>
      </c>
      <c r="E8" s="42">
        <v>94180</v>
      </c>
      <c r="F8" s="42">
        <v>94309</v>
      </c>
      <c r="G8" s="47">
        <v>98834</v>
      </c>
      <c r="H8" s="71">
        <v>98990</v>
      </c>
      <c r="I8" s="42">
        <v>94833</v>
      </c>
      <c r="J8" s="42">
        <v>97407</v>
      </c>
      <c r="K8" s="42">
        <v>92102</v>
      </c>
    </row>
    <row r="9" spans="1:11" ht="18" customHeight="1">
      <c r="A9" s="41" t="s">
        <v>26</v>
      </c>
      <c r="B9" s="42">
        <v>37706</v>
      </c>
      <c r="C9" s="42">
        <v>26569</v>
      </c>
      <c r="D9" s="42">
        <v>26898</v>
      </c>
      <c r="E9" s="42">
        <v>26511</v>
      </c>
      <c r="F9" s="42">
        <v>25187</v>
      </c>
      <c r="G9" s="47">
        <v>23976</v>
      </c>
      <c r="H9" s="71">
        <v>23976</v>
      </c>
      <c r="I9" s="42">
        <v>23605</v>
      </c>
      <c r="J9" s="42">
        <v>23309</v>
      </c>
      <c r="K9" s="42">
        <v>23109</v>
      </c>
    </row>
    <row r="10" spans="1:11" ht="18" customHeight="1">
      <c r="A10" s="46" t="s">
        <v>1</v>
      </c>
      <c r="B10" s="79">
        <v>152788</v>
      </c>
      <c r="C10" s="79">
        <v>153675</v>
      </c>
      <c r="D10" s="79">
        <v>151865</v>
      </c>
      <c r="E10" s="79">
        <v>152094</v>
      </c>
      <c r="F10" s="79">
        <v>149933</v>
      </c>
      <c r="G10" s="79">
        <v>153553</v>
      </c>
      <c r="H10" s="79">
        <v>153849</v>
      </c>
      <c r="I10" s="79">
        <v>148099</v>
      </c>
      <c r="J10" s="79">
        <v>149184</v>
      </c>
      <c r="K10" s="79">
        <v>144303</v>
      </c>
    </row>
    <row r="11" spans="1:11" s="48" customFormat="1" ht="18" customHeight="1" thickBot="1">
      <c r="A11" s="50" t="s">
        <v>28</v>
      </c>
      <c r="B11" s="51">
        <v>99643</v>
      </c>
      <c r="C11" s="51">
        <v>101877</v>
      </c>
      <c r="D11" s="51">
        <v>100343</v>
      </c>
      <c r="E11" s="51">
        <v>101526</v>
      </c>
      <c r="F11" s="51">
        <v>100515</v>
      </c>
      <c r="G11" s="51">
        <v>102617</v>
      </c>
      <c r="H11" s="72">
        <v>102757</v>
      </c>
      <c r="I11" s="51">
        <v>99227</v>
      </c>
      <c r="J11" s="51">
        <v>100043</v>
      </c>
      <c r="K11" s="51">
        <v>95420</v>
      </c>
    </row>
    <row r="12" spans="1:11" s="1" customFormat="1" ht="13.5" customHeight="1">
      <c r="A12" s="92" t="s">
        <v>40</v>
      </c>
      <c r="B12" s="92"/>
      <c r="C12" s="92"/>
      <c r="D12" s="92"/>
      <c r="E12" s="92"/>
      <c r="F12" s="92"/>
      <c r="G12" s="92"/>
      <c r="H12" s="7"/>
      <c r="I12" s="7"/>
      <c r="J12" s="7"/>
      <c r="K12" s="7"/>
    </row>
    <row r="13" s="49" customFormat="1" ht="11.25"/>
    <row r="14" ht="10.5" customHeight="1">
      <c r="A14" s="1" t="s">
        <v>36</v>
      </c>
    </row>
    <row r="16" spans="3:8" ht="12.75">
      <c r="C16" s="52"/>
      <c r="D16" s="52"/>
      <c r="E16" s="52"/>
      <c r="F16" s="52"/>
      <c r="G16" s="52"/>
      <c r="H16" s="52"/>
    </row>
    <row r="17" spans="9:12" ht="12.75">
      <c r="I17" s="41"/>
      <c r="J17" s="41"/>
      <c r="K17" s="41"/>
      <c r="L17" s="41"/>
    </row>
    <row r="18" spans="9:12" ht="12.75">
      <c r="I18" s="41"/>
      <c r="J18" s="41"/>
      <c r="K18" s="41"/>
      <c r="L18" s="42"/>
    </row>
    <row r="19" spans="9:12" ht="12.75">
      <c r="I19" s="41"/>
      <c r="J19" s="41"/>
      <c r="K19" s="41"/>
      <c r="L19" s="42"/>
    </row>
    <row r="20" spans="9:12" ht="12.75">
      <c r="I20" s="41"/>
      <c r="J20" s="41"/>
      <c r="K20" s="41"/>
      <c r="L20" s="42"/>
    </row>
    <row r="21" spans="9:12" ht="12.75">
      <c r="I21" s="3"/>
      <c r="J21" s="3"/>
      <c r="K21" s="3"/>
      <c r="L21" s="43"/>
    </row>
    <row r="22" spans="9:12" ht="12.75">
      <c r="I22" s="41"/>
      <c r="J22" s="41"/>
      <c r="K22" s="41"/>
      <c r="L22" s="42"/>
    </row>
    <row r="23" spans="9:12" ht="12.75">
      <c r="I23" s="41"/>
      <c r="J23" s="41"/>
      <c r="K23" s="41"/>
      <c r="L23" s="42"/>
    </row>
    <row r="24" spans="9:12" ht="12.75">
      <c r="I24" s="3"/>
      <c r="J24" s="3"/>
      <c r="K24" s="3"/>
      <c r="L24" s="43"/>
    </row>
    <row r="25" spans="9:12" ht="19.5" customHeight="1">
      <c r="I25" s="44"/>
      <c r="J25" s="44"/>
      <c r="K25" s="44"/>
      <c r="L25" s="45"/>
    </row>
    <row r="27" ht="12.75">
      <c r="L27" s="52"/>
    </row>
  </sheetData>
  <sheetProtection/>
  <mergeCells count="2">
    <mergeCell ref="A3:H3"/>
    <mergeCell ref="A12:G12"/>
  </mergeCells>
  <printOptions/>
  <pageMargins left="0.42" right="0.44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30" sqref="A30:F30"/>
    </sheetView>
  </sheetViews>
  <sheetFormatPr defaultColWidth="11.421875" defaultRowHeight="13.5" customHeight="1"/>
  <cols>
    <col min="1" max="1" width="19.421875" style="1" customWidth="1"/>
    <col min="2" max="2" width="7.7109375" style="5" customWidth="1"/>
    <col min="3" max="3" width="8.140625" style="5" customWidth="1"/>
    <col min="4" max="4" width="9.140625" style="5" customWidth="1"/>
    <col min="5" max="6" width="7.7109375" style="5" customWidth="1"/>
    <col min="7" max="7" width="9.28125" style="5" customWidth="1"/>
    <col min="8" max="8" width="9.57421875" style="6" customWidth="1"/>
    <col min="9" max="9" width="7.7109375" style="7" customWidth="1"/>
    <col min="10" max="10" width="9.28125" style="5" customWidth="1"/>
    <col min="11" max="16384" width="11.421875" style="1" customWidth="1"/>
  </cols>
  <sheetData>
    <row r="1" ht="13.5" customHeight="1">
      <c r="A1" s="24" t="s">
        <v>29</v>
      </c>
    </row>
    <row r="3" spans="1:9" ht="13.5" customHeight="1">
      <c r="A3" s="86" t="s">
        <v>39</v>
      </c>
      <c r="B3" s="86"/>
      <c r="C3" s="86"/>
      <c r="D3" s="86"/>
      <c r="E3" s="86"/>
      <c r="F3" s="86"/>
      <c r="G3" s="86"/>
      <c r="H3" s="86"/>
      <c r="I3" s="86"/>
    </row>
    <row r="4" ht="13.5" customHeight="1">
      <c r="A4" s="12"/>
    </row>
    <row r="5" spans="1:10" ht="13.5" customHeight="1">
      <c r="A5" s="37"/>
      <c r="B5" s="87" t="s">
        <v>4</v>
      </c>
      <c r="C5" s="88"/>
      <c r="D5" s="89"/>
      <c r="E5" s="87" t="s">
        <v>5</v>
      </c>
      <c r="F5" s="88"/>
      <c r="G5" s="89"/>
      <c r="H5" s="87" t="s">
        <v>23</v>
      </c>
      <c r="I5" s="88"/>
      <c r="J5" s="89"/>
    </row>
    <row r="6" spans="1:10" s="14" customFormat="1" ht="40.5" customHeight="1">
      <c r="A6" s="38"/>
      <c r="B6" s="39" t="s">
        <v>0</v>
      </c>
      <c r="C6" s="57" t="s">
        <v>31</v>
      </c>
      <c r="D6" s="40" t="s">
        <v>6</v>
      </c>
      <c r="E6" s="39" t="s">
        <v>0</v>
      </c>
      <c r="F6" s="57" t="s">
        <v>31</v>
      </c>
      <c r="G6" s="40" t="s">
        <v>6</v>
      </c>
      <c r="H6" s="39" t="s">
        <v>1</v>
      </c>
      <c r="I6" s="57" t="s">
        <v>31</v>
      </c>
      <c r="J6" s="40" t="s">
        <v>6</v>
      </c>
    </row>
    <row r="7" spans="1:10" ht="13.5" customHeight="1">
      <c r="A7" s="21" t="s">
        <v>7</v>
      </c>
      <c r="B7" s="15">
        <v>689</v>
      </c>
      <c r="C7" s="58">
        <v>23.076923076923077</v>
      </c>
      <c r="D7" s="16">
        <v>1.4094879610498536</v>
      </c>
      <c r="E7" s="15">
        <v>10154</v>
      </c>
      <c r="F7" s="58">
        <v>33.17904274177664</v>
      </c>
      <c r="G7" s="16">
        <v>10.641374973800042</v>
      </c>
      <c r="H7" s="11">
        <v>10843</v>
      </c>
      <c r="I7" s="63">
        <v>32.537120723047124</v>
      </c>
      <c r="J7" s="16">
        <v>7.514050296944624</v>
      </c>
    </row>
    <row r="8" spans="1:10" ht="13.5" customHeight="1">
      <c r="A8" s="21" t="s">
        <v>8</v>
      </c>
      <c r="B8" s="15">
        <v>1885</v>
      </c>
      <c r="C8" s="58">
        <v>26.949602122015914</v>
      </c>
      <c r="D8" s="16">
        <v>3.856146308532619</v>
      </c>
      <c r="E8" s="15">
        <v>15971</v>
      </c>
      <c r="F8" s="58">
        <v>40.310562895247635</v>
      </c>
      <c r="G8" s="16">
        <v>16.737581219870048</v>
      </c>
      <c r="H8" s="11">
        <v>17856</v>
      </c>
      <c r="I8" s="63">
        <v>38.90008960573477</v>
      </c>
      <c r="J8" s="16">
        <v>12.37396311926987</v>
      </c>
    </row>
    <row r="9" spans="1:10" ht="13.5" customHeight="1">
      <c r="A9" s="21" t="s">
        <v>42</v>
      </c>
      <c r="B9" s="15">
        <v>98</v>
      </c>
      <c r="C9" s="58">
        <v>27.551020408163264</v>
      </c>
      <c r="D9" s="16">
        <v>0.2004786940245075</v>
      </c>
      <c r="E9" s="15">
        <v>295</v>
      </c>
      <c r="F9" s="58">
        <v>20</v>
      </c>
      <c r="G9" s="16">
        <v>0.3091595053447915</v>
      </c>
      <c r="H9" s="11">
        <v>393</v>
      </c>
      <c r="I9" s="63">
        <v>21.88295165394402</v>
      </c>
      <c r="J9" s="16">
        <v>0.27234361031995175</v>
      </c>
    </row>
    <row r="10" spans="1:10" ht="13.5" customHeight="1">
      <c r="A10" s="22" t="s">
        <v>9</v>
      </c>
      <c r="B10" s="17">
        <v>2672</v>
      </c>
      <c r="C10" s="59">
        <v>25.973053892215567</v>
      </c>
      <c r="D10" s="18">
        <v>5.46611296360698</v>
      </c>
      <c r="E10" s="17">
        <v>26420</v>
      </c>
      <c r="F10" s="59">
        <v>37.34292202876609</v>
      </c>
      <c r="G10" s="18">
        <v>27.688115699014883</v>
      </c>
      <c r="H10" s="13">
        <v>29092</v>
      </c>
      <c r="I10" s="64">
        <v>36.29863880104496</v>
      </c>
      <c r="J10" s="18">
        <v>20.160357026534445</v>
      </c>
    </row>
    <row r="11" spans="1:10" ht="13.5" customHeight="1">
      <c r="A11" s="21" t="s">
        <v>43</v>
      </c>
      <c r="B11" s="15">
        <v>1263</v>
      </c>
      <c r="C11" s="68">
        <v>55.89865399841647</v>
      </c>
      <c r="D11" s="68">
        <v>2.5837203117648264</v>
      </c>
      <c r="E11" s="15">
        <v>6179</v>
      </c>
      <c r="F11" s="58">
        <v>64.9781518044991</v>
      </c>
      <c r="G11" s="16">
        <v>6.475581639069378</v>
      </c>
      <c r="H11" s="11">
        <v>7442</v>
      </c>
      <c r="I11" s="63">
        <v>63.437248051599035</v>
      </c>
      <c r="J11" s="16">
        <v>5.157203938934049</v>
      </c>
    </row>
    <row r="12" spans="1:10" ht="13.5" customHeight="1">
      <c r="A12" s="21" t="s">
        <v>44</v>
      </c>
      <c r="B12" s="15">
        <v>984</v>
      </c>
      <c r="C12" s="68">
        <v>58.333333333333336</v>
      </c>
      <c r="D12" s="68">
        <v>2.01296974408281</v>
      </c>
      <c r="E12" s="15">
        <v>4841</v>
      </c>
      <c r="F12" s="58">
        <v>65.04854368932038</v>
      </c>
      <c r="G12" s="16">
        <v>5.073359882624188</v>
      </c>
      <c r="H12" s="11">
        <v>5825</v>
      </c>
      <c r="I12" s="63">
        <v>63.91416309012875</v>
      </c>
      <c r="J12" s="16">
        <v>4.036645114793179</v>
      </c>
    </row>
    <row r="13" spans="1:10" ht="13.5" customHeight="1">
      <c r="A13" s="28" t="s">
        <v>33</v>
      </c>
      <c r="B13" s="29">
        <v>2247</v>
      </c>
      <c r="C13" s="65">
        <v>56.96484201157099</v>
      </c>
      <c r="D13" s="69">
        <v>4.5966900558476365</v>
      </c>
      <c r="E13" s="29">
        <v>11020</v>
      </c>
      <c r="F13" s="60">
        <v>65.00907441016334</v>
      </c>
      <c r="G13" s="30">
        <v>11.548941521693566</v>
      </c>
      <c r="H13" s="31">
        <v>13267</v>
      </c>
      <c r="I13" s="65">
        <v>63.646642044169745</v>
      </c>
      <c r="J13" s="30">
        <v>9.193849053727227</v>
      </c>
    </row>
    <row r="14" spans="1:10" ht="13.5" customHeight="1">
      <c r="A14" s="21" t="s">
        <v>2</v>
      </c>
      <c r="B14" s="15">
        <v>9659</v>
      </c>
      <c r="C14" s="58">
        <v>40.86344342064396</v>
      </c>
      <c r="D14" s="16">
        <v>19.75942556717059</v>
      </c>
      <c r="E14" s="15">
        <v>17986</v>
      </c>
      <c r="F14" s="58">
        <v>62.49305015011676</v>
      </c>
      <c r="G14" s="16">
        <v>18.849297841123455</v>
      </c>
      <c r="H14" s="11">
        <v>27645</v>
      </c>
      <c r="I14" s="63">
        <v>54.93579309097486</v>
      </c>
      <c r="J14" s="16">
        <v>19.157605870979815</v>
      </c>
    </row>
    <row r="15" spans="1:10" ht="13.5" customHeight="1">
      <c r="A15" s="21" t="s">
        <v>10</v>
      </c>
      <c r="B15" s="15">
        <v>8863</v>
      </c>
      <c r="C15" s="58">
        <v>42.93128737447817</v>
      </c>
      <c r="D15" s="16">
        <v>18.131047603461326</v>
      </c>
      <c r="E15" s="15">
        <v>17382</v>
      </c>
      <c r="F15" s="58">
        <v>64.4057070532735</v>
      </c>
      <c r="G15" s="16">
        <v>18.216306853909035</v>
      </c>
      <c r="H15" s="11">
        <v>26245</v>
      </c>
      <c r="I15" s="63">
        <v>57.15374357020385</v>
      </c>
      <c r="J15" s="16">
        <v>18.18742507085785</v>
      </c>
    </row>
    <row r="16" spans="1:10" ht="13.5" customHeight="1">
      <c r="A16" s="21" t="s">
        <v>3</v>
      </c>
      <c r="B16" s="15">
        <v>8397</v>
      </c>
      <c r="C16" s="58">
        <v>43.027271644634986</v>
      </c>
      <c r="D16" s="16">
        <v>17.177750956365198</v>
      </c>
      <c r="E16" s="15">
        <v>16548</v>
      </c>
      <c r="F16" s="58">
        <v>65.27072758037225</v>
      </c>
      <c r="G16" s="16">
        <v>17.342276252357998</v>
      </c>
      <c r="H16" s="11">
        <v>24945</v>
      </c>
      <c r="I16" s="63">
        <v>57.78312287031469</v>
      </c>
      <c r="J16" s="16">
        <v>17.28654289931602</v>
      </c>
    </row>
    <row r="17" spans="1:10" ht="13.5" customHeight="1">
      <c r="A17" s="28" t="s">
        <v>22</v>
      </c>
      <c r="B17" s="29">
        <v>26919</v>
      </c>
      <c r="C17" s="60">
        <v>42.219250343623465</v>
      </c>
      <c r="D17" s="30">
        <v>55.068224126997116</v>
      </c>
      <c r="E17" s="29">
        <v>51916</v>
      </c>
      <c r="F17" s="60">
        <v>64.0187995993528</v>
      </c>
      <c r="G17" s="30">
        <v>54.40788094739048</v>
      </c>
      <c r="H17" s="31">
        <v>78835</v>
      </c>
      <c r="I17" s="65">
        <v>56.575125261622375</v>
      </c>
      <c r="J17" s="30">
        <v>54.63157384115368</v>
      </c>
    </row>
    <row r="18" spans="1:10" ht="13.5" customHeight="1">
      <c r="A18" s="22" t="s">
        <v>20</v>
      </c>
      <c r="B18" s="17">
        <v>29166</v>
      </c>
      <c r="C18" s="59">
        <v>43.35527669203867</v>
      </c>
      <c r="D18" s="18">
        <v>59.664914182844754</v>
      </c>
      <c r="E18" s="17">
        <v>62936</v>
      </c>
      <c r="F18" s="59">
        <v>64.19219524596416</v>
      </c>
      <c r="G18" s="18">
        <v>65.95682246908405</v>
      </c>
      <c r="H18" s="13">
        <v>92102</v>
      </c>
      <c r="I18" s="64">
        <v>57.593754750168294</v>
      </c>
      <c r="J18" s="18">
        <v>63.82542289488091</v>
      </c>
    </row>
    <row r="19" spans="1:10" s="56" customFormat="1" ht="13.5" customHeight="1">
      <c r="A19" s="53" t="s">
        <v>30</v>
      </c>
      <c r="B19" s="54">
        <v>6126</v>
      </c>
      <c r="C19" s="61">
        <v>49.591903362716295</v>
      </c>
      <c r="D19" s="55">
        <v>12.531964077491152</v>
      </c>
      <c r="E19" s="54">
        <v>2222</v>
      </c>
      <c r="F19" s="61">
        <v>45.40954095409541</v>
      </c>
      <c r="G19" s="55">
        <v>2.3286522741563616</v>
      </c>
      <c r="H19" s="31">
        <v>8348</v>
      </c>
      <c r="I19" s="66">
        <v>48.47867752755151</v>
      </c>
      <c r="J19" s="55">
        <v>5.785049513870121</v>
      </c>
    </row>
    <row r="20" spans="1:10" ht="13.5" customHeight="1">
      <c r="A20" s="21" t="s">
        <v>11</v>
      </c>
      <c r="B20" s="15">
        <v>1530</v>
      </c>
      <c r="C20" s="58">
        <v>56.5359477124183</v>
      </c>
      <c r="D20" s="16">
        <v>3.1299224679336373</v>
      </c>
      <c r="E20" s="15">
        <v>487</v>
      </c>
      <c r="F20" s="58">
        <v>56.05749486652977</v>
      </c>
      <c r="G20" s="16">
        <v>0.5103751833997066</v>
      </c>
      <c r="H20" s="11">
        <v>2017</v>
      </c>
      <c r="I20" s="63">
        <v>56.420426375805654</v>
      </c>
      <c r="J20" s="16">
        <v>1.3977533384614318</v>
      </c>
    </row>
    <row r="21" spans="1:10" ht="13.5" customHeight="1">
      <c r="A21" s="21" t="s">
        <v>12</v>
      </c>
      <c r="B21" s="15">
        <v>166</v>
      </c>
      <c r="C21" s="58">
        <v>56.626506024096386</v>
      </c>
      <c r="D21" s="16">
        <v>0.3395863592660025</v>
      </c>
      <c r="E21" s="15" t="s">
        <v>37</v>
      </c>
      <c r="F21" s="15" t="s">
        <v>37</v>
      </c>
      <c r="G21" s="15" t="s">
        <v>37</v>
      </c>
      <c r="H21" s="11">
        <v>166</v>
      </c>
      <c r="I21" s="63">
        <v>56.626506024096386</v>
      </c>
      <c r="J21" s="82">
        <v>0.11503572344303306</v>
      </c>
    </row>
    <row r="22" spans="1:10" ht="13.5" customHeight="1">
      <c r="A22" s="21" t="s">
        <v>13</v>
      </c>
      <c r="B22" s="15">
        <v>3796</v>
      </c>
      <c r="C22" s="58">
        <v>45.44257112750263</v>
      </c>
      <c r="D22" s="16">
        <v>7.765480842010515</v>
      </c>
      <c r="E22" s="15">
        <v>1470</v>
      </c>
      <c r="F22" s="58">
        <v>48.29931972789116</v>
      </c>
      <c r="G22" s="16">
        <v>1.540557535107944</v>
      </c>
      <c r="H22" s="11">
        <v>5266</v>
      </c>
      <c r="I22" s="63">
        <v>46.24003038359286</v>
      </c>
      <c r="J22" s="16">
        <v>3.6492657810301936</v>
      </c>
    </row>
    <row r="23" spans="1:10" ht="13.5" customHeight="1">
      <c r="A23" s="28" t="s">
        <v>14</v>
      </c>
      <c r="B23" s="29">
        <v>5492</v>
      </c>
      <c r="C23" s="60">
        <v>48.87108521485798</v>
      </c>
      <c r="D23" s="30">
        <v>11.234989669210155</v>
      </c>
      <c r="E23" s="29">
        <v>1957</v>
      </c>
      <c r="F23" s="60">
        <v>50.22994379151763</v>
      </c>
      <c r="G23" s="30">
        <v>2.0509327185076502</v>
      </c>
      <c r="H23" s="31">
        <v>7449</v>
      </c>
      <c r="I23" s="66">
        <v>49.228084306618335</v>
      </c>
      <c r="J23" s="30">
        <v>5.162054842934658</v>
      </c>
    </row>
    <row r="24" spans="1:10" ht="13.5" customHeight="1">
      <c r="A24" s="21" t="s">
        <v>16</v>
      </c>
      <c r="B24" s="15">
        <v>1467</v>
      </c>
      <c r="C24" s="58">
        <v>57.12338104976142</v>
      </c>
      <c r="D24" s="16">
        <v>3.001043307489311</v>
      </c>
      <c r="E24" s="15">
        <v>446</v>
      </c>
      <c r="F24" s="58">
        <v>52.46636771300449</v>
      </c>
      <c r="G24" s="16">
        <v>0.46740725214839657</v>
      </c>
      <c r="H24" s="11">
        <v>1913</v>
      </c>
      <c r="I24" s="63">
        <v>56.03763721902771</v>
      </c>
      <c r="J24" s="16">
        <v>1.3256827647380858</v>
      </c>
    </row>
    <row r="25" spans="1:10" ht="13.5" customHeight="1">
      <c r="A25" s="21" t="s">
        <v>17</v>
      </c>
      <c r="B25" s="15">
        <v>133</v>
      </c>
      <c r="C25" s="58">
        <v>60.150375939849624</v>
      </c>
      <c r="D25" s="16">
        <v>0.27207822760468875</v>
      </c>
      <c r="E25" s="15" t="s">
        <v>37</v>
      </c>
      <c r="F25" s="15" t="s">
        <v>37</v>
      </c>
      <c r="G25" s="15" t="s">
        <v>37</v>
      </c>
      <c r="H25" s="11">
        <v>133</v>
      </c>
      <c r="I25" s="63">
        <v>60.150375939849624</v>
      </c>
      <c r="J25" s="82">
        <v>0.09216717601158674</v>
      </c>
    </row>
    <row r="26" spans="1:10" ht="13.5" customHeight="1">
      <c r="A26" s="21" t="s">
        <v>18</v>
      </c>
      <c r="B26" s="15">
        <v>3827</v>
      </c>
      <c r="C26" s="58">
        <v>44.49960804807944</v>
      </c>
      <c r="D26" s="16">
        <v>7.828897571752961</v>
      </c>
      <c r="E26" s="15">
        <v>1439</v>
      </c>
      <c r="F26" s="58">
        <v>45.656706045865185</v>
      </c>
      <c r="G26" s="16">
        <v>1.5080695870886607</v>
      </c>
      <c r="H26" s="11">
        <v>5266</v>
      </c>
      <c r="I26" s="63">
        <v>44.815799468287125</v>
      </c>
      <c r="J26" s="16">
        <v>3.6492657810301936</v>
      </c>
    </row>
    <row r="27" spans="1:10" ht="13.5" customHeight="1">
      <c r="A27" s="28" t="s">
        <v>15</v>
      </c>
      <c r="B27" s="29">
        <v>5427</v>
      </c>
      <c r="C27" s="60">
        <v>48.29555924083287</v>
      </c>
      <c r="D27" s="30">
        <v>11.102019106846962</v>
      </c>
      <c r="E27" s="29">
        <v>1885</v>
      </c>
      <c r="F27" s="60">
        <v>47.26790450928382</v>
      </c>
      <c r="G27" s="30">
        <v>1.9754768392370572</v>
      </c>
      <c r="H27" s="31">
        <v>7312</v>
      </c>
      <c r="I27" s="66">
        <v>48.030634573304155</v>
      </c>
      <c r="J27" s="30">
        <v>5.067115721779866</v>
      </c>
    </row>
    <row r="28" spans="1:10" ht="13.5" customHeight="1">
      <c r="A28" s="22" t="s">
        <v>19</v>
      </c>
      <c r="B28" s="17">
        <v>17045</v>
      </c>
      <c r="C28" s="59">
        <v>48.94690525080669</v>
      </c>
      <c r="D28" s="18">
        <v>34.86897285354827</v>
      </c>
      <c r="E28" s="17">
        <v>6064</v>
      </c>
      <c r="F28" s="59">
        <v>47.54287598944591</v>
      </c>
      <c r="G28" s="18">
        <v>6.355061831901069</v>
      </c>
      <c r="H28" s="13">
        <v>23109</v>
      </c>
      <c r="I28" s="64">
        <v>48.57847591847332</v>
      </c>
      <c r="J28" s="18">
        <v>16.014220078584646</v>
      </c>
    </row>
    <row r="29" spans="1:10" ht="13.5" customHeight="1">
      <c r="A29" s="33" t="s">
        <v>34</v>
      </c>
      <c r="B29" s="34">
        <v>48883</v>
      </c>
      <c r="C29" s="62">
        <v>44.35488820244257</v>
      </c>
      <c r="D29" s="35">
        <v>100</v>
      </c>
      <c r="E29" s="34">
        <v>95420</v>
      </c>
      <c r="F29" s="62">
        <v>55.70006287989939</v>
      </c>
      <c r="G29" s="35">
        <v>100</v>
      </c>
      <c r="H29" s="36">
        <v>144303</v>
      </c>
      <c r="I29" s="67">
        <v>51.85685675280486</v>
      </c>
      <c r="J29" s="35">
        <v>100</v>
      </c>
    </row>
    <row r="30" spans="1:10" ht="13.5" customHeight="1">
      <c r="A30" s="93" t="s">
        <v>45</v>
      </c>
      <c r="B30" s="93"/>
      <c r="C30" s="93"/>
      <c r="D30" s="93"/>
      <c r="E30" s="93"/>
      <c r="F30" s="93"/>
      <c r="G30" s="10"/>
      <c r="H30" s="9"/>
      <c r="I30" s="8"/>
      <c r="J30" s="10"/>
    </row>
    <row r="31" spans="1:12" ht="22.5" customHeight="1">
      <c r="A31" s="90" t="s">
        <v>46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ht="15.75" customHeight="1"/>
    <row r="33" ht="13.5" customHeight="1">
      <c r="A33" s="1" t="s">
        <v>36</v>
      </c>
    </row>
  </sheetData>
  <sheetProtection/>
  <mergeCells count="6">
    <mergeCell ref="B5:D5"/>
    <mergeCell ref="E5:G5"/>
    <mergeCell ref="H5:J5"/>
    <mergeCell ref="A3:I3"/>
    <mergeCell ref="A31:L31"/>
    <mergeCell ref="A30:F30"/>
  </mergeCells>
  <printOptions/>
  <pageMargins left="0.38" right="0.39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25" sqref="F25"/>
    </sheetView>
  </sheetViews>
  <sheetFormatPr defaultColWidth="10.28125" defaultRowHeight="12.75"/>
  <cols>
    <col min="1" max="1" width="9.421875" style="4" customWidth="1"/>
    <col min="2" max="5" width="6.57421875" style="4" customWidth="1"/>
    <col min="6" max="6" width="6.28125" style="4" customWidth="1"/>
    <col min="7" max="7" width="6.421875" style="4" customWidth="1"/>
    <col min="8" max="8" width="7.140625" style="4" customWidth="1"/>
    <col min="9" max="9" width="7.421875" style="4" customWidth="1"/>
    <col min="10" max="11" width="6.421875" style="4" customWidth="1"/>
    <col min="12" max="16384" width="10.28125" style="4" customWidth="1"/>
  </cols>
  <sheetData>
    <row r="1" ht="12.75">
      <c r="A1" s="2" t="s">
        <v>35</v>
      </c>
    </row>
    <row r="3" spans="1:11" ht="12">
      <c r="A3" s="91" t="s">
        <v>47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ht="12">
      <c r="A4" s="19"/>
    </row>
    <row r="6" spans="1:11" s="32" customFormat="1" ht="33.75" customHeight="1">
      <c r="A6" s="80"/>
      <c r="B6" s="76">
        <v>1985</v>
      </c>
      <c r="C6" s="76">
        <v>1990</v>
      </c>
      <c r="D6" s="76">
        <v>1995</v>
      </c>
      <c r="E6" s="76">
        <v>2000</v>
      </c>
      <c r="F6" s="76">
        <v>2005</v>
      </c>
      <c r="G6" s="76" t="s">
        <v>21</v>
      </c>
      <c r="H6" s="76" t="s">
        <v>27</v>
      </c>
      <c r="I6" s="76">
        <v>2012</v>
      </c>
      <c r="J6" s="76">
        <v>2013</v>
      </c>
      <c r="K6" s="76">
        <v>2014</v>
      </c>
    </row>
    <row r="7" spans="1:11" s="19" customFormat="1" ht="17.25" customHeight="1">
      <c r="A7" s="23" t="s">
        <v>4</v>
      </c>
      <c r="B7" s="23">
        <v>266</v>
      </c>
      <c r="C7" s="23">
        <v>258</v>
      </c>
      <c r="D7" s="23">
        <v>220</v>
      </c>
      <c r="E7" s="23">
        <v>212</v>
      </c>
      <c r="F7" s="23">
        <v>214</v>
      </c>
      <c r="G7" s="23">
        <v>228</v>
      </c>
      <c r="H7" s="73">
        <v>229</v>
      </c>
      <c r="I7" s="23">
        <v>229</v>
      </c>
      <c r="J7" s="23">
        <v>226</v>
      </c>
      <c r="K7" s="23">
        <v>226</v>
      </c>
    </row>
    <row r="8" spans="1:11" s="19" customFormat="1" ht="17.25" customHeight="1">
      <c r="A8" s="23" t="s">
        <v>5</v>
      </c>
      <c r="B8" s="23">
        <v>769</v>
      </c>
      <c r="C8" s="23">
        <v>738</v>
      </c>
      <c r="D8" s="23">
        <v>628</v>
      </c>
      <c r="E8" s="23">
        <v>628</v>
      </c>
      <c r="F8" s="23">
        <v>614</v>
      </c>
      <c r="G8" s="23">
        <v>596</v>
      </c>
      <c r="H8" s="73">
        <v>597</v>
      </c>
      <c r="I8" s="23">
        <v>595</v>
      </c>
      <c r="J8" s="23">
        <v>595</v>
      </c>
      <c r="K8" s="23">
        <v>596</v>
      </c>
    </row>
    <row r="9" spans="1:11" s="20" customFormat="1" ht="21.75" customHeight="1">
      <c r="A9" s="81" t="s">
        <v>1</v>
      </c>
      <c r="B9" s="79">
        <v>1035</v>
      </c>
      <c r="C9" s="79">
        <v>996</v>
      </c>
      <c r="D9" s="79">
        <v>848</v>
      </c>
      <c r="E9" s="79">
        <v>840</v>
      </c>
      <c r="F9" s="79">
        <v>828</v>
      </c>
      <c r="G9" s="79">
        <v>824</v>
      </c>
      <c r="H9" s="79">
        <v>826</v>
      </c>
      <c r="I9" s="79">
        <f>SUM(I7:I8)</f>
        <v>824</v>
      </c>
      <c r="J9" s="79">
        <f>SUM(J7:J8)</f>
        <v>821</v>
      </c>
      <c r="K9" s="79">
        <f>SUM(K7:K8)</f>
        <v>822</v>
      </c>
    </row>
    <row r="10" ht="12">
      <c r="A10" s="1"/>
    </row>
    <row r="11" spans="1:8" ht="12">
      <c r="A11" s="20" t="s">
        <v>40</v>
      </c>
      <c r="B11" s="94"/>
      <c r="C11" s="94"/>
      <c r="D11" s="94"/>
      <c r="E11" s="94"/>
      <c r="F11" s="94"/>
      <c r="G11" s="94"/>
      <c r="H11" s="94"/>
    </row>
    <row r="12" ht="12">
      <c r="A12" s="1" t="s">
        <v>38</v>
      </c>
    </row>
    <row r="13" ht="12">
      <c r="A13" s="1"/>
    </row>
  </sheetData>
  <sheetProtection/>
  <mergeCells count="1">
    <mergeCell ref="A3:K3"/>
  </mergeCells>
  <printOptions/>
  <pageMargins left="0.27" right="0.3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2013-05-16T16:13:27Z</cp:lastPrinted>
  <dcterms:created xsi:type="dcterms:W3CDTF">2001-02-26T14:08:39Z</dcterms:created>
  <dcterms:modified xsi:type="dcterms:W3CDTF">2015-09-23T09:08:49Z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