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440" windowHeight="12435" tabRatio="372" activeTab="1"/>
  </bookViews>
  <sheets>
    <sheet name="Notice" sheetId="7" r:id="rId1"/>
    <sheet name="tableau 1" sheetId="4" r:id="rId2"/>
    <sheet name="tableau 2" sheetId="2" r:id="rId3"/>
  </sheets>
  <definedNames/>
  <calcPr calcId="145621"/>
</workbook>
</file>

<file path=xl/sharedStrings.xml><?xml version="1.0" encoding="utf-8"?>
<sst xmlns="http://schemas.openxmlformats.org/spreadsheetml/2006/main" count="55" uniqueCount="48">
  <si>
    <t>%</t>
  </si>
  <si>
    <t>Immobilier (action 14)</t>
  </si>
  <si>
    <t>Aides directes  (action 1)</t>
  </si>
  <si>
    <t>Aides indirectes  (action 2)</t>
  </si>
  <si>
    <t xml:space="preserve">Ensemble </t>
  </si>
  <si>
    <t>Bibliothèques et documentation (action 5)</t>
  </si>
  <si>
    <t>Diffusion des savoirs et musées (action 13)</t>
  </si>
  <si>
    <t>Pilotage et support du programme (action 15)</t>
  </si>
  <si>
    <t>Total programme 150</t>
  </si>
  <si>
    <t>Pilotage et animation du programme (action 4)</t>
  </si>
  <si>
    <t>Total programme 231</t>
  </si>
  <si>
    <t>Programme 142 - Enseignement supérieur et recherche agricoles</t>
  </si>
  <si>
    <t>Programme 231 - Vie étudiante</t>
  </si>
  <si>
    <t>Montant</t>
  </si>
  <si>
    <t>Crédits exécutés en</t>
  </si>
  <si>
    <t>Programme 150  - Formations supérieures et recherche universitaire</t>
  </si>
  <si>
    <t>Mission Enseignement scolaire (MIES)</t>
  </si>
  <si>
    <t>Mission Recherche et enseignement supérieur (MIRES)</t>
  </si>
  <si>
    <t>Programme 141 : Enseignement scolaire public du second degré</t>
  </si>
  <si>
    <t xml:space="preserve">Programme 230 : Vie de l'élève  </t>
  </si>
  <si>
    <t>Programme 143 : Enseignement technique agricole</t>
  </si>
  <si>
    <t>RERS 10.2 Le budget : analyse et évolution</t>
  </si>
  <si>
    <t>Santé des étudiants et activités associatives,culturelles et sportives (action 3)</t>
  </si>
  <si>
    <t>Programme 139 : Enseignement privé du premier et du second degrés</t>
  </si>
  <si>
    <t>Programme 408 : Internats de la réussite</t>
  </si>
  <si>
    <t>Autres programmes : 172, 186, 187, 190 à 193, 409, 410</t>
  </si>
  <si>
    <t>Part dans le PIB (%) (1)</t>
  </si>
  <si>
    <t>Sous total scolaire MENESR</t>
  </si>
  <si>
    <t>Programme 140 : Enseignement scolaire public du premier degré</t>
  </si>
  <si>
    <t>Crédits votés en LFI pour 2015</t>
  </si>
  <si>
    <t>Source : MENESR DEPP</t>
  </si>
  <si>
    <t>Recherche universitaire (actions 6 à 12, puis action 17 à partir de 2015)</t>
  </si>
  <si>
    <t>http://www.education.gouv.fr/cid57096/reperes-et-references-statistiques.html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</si>
  <si>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PIB, voir « Définitions ».</t>
    </r>
  </si>
  <si>
    <t>Part dans le budget État (%)</t>
  </si>
  <si>
    <r>
      <t xml:space="preserve">[1] Évolution du budget de l'Éducation nationale et de l'Enseignement supérieur par rapport au budget de l'État et au PIB de 2012 à 2015, </t>
    </r>
    <r>
      <rPr>
        <sz val="8"/>
        <rFont val="Arial"/>
        <family val="2"/>
      </rPr>
      <t>en milliards d'euros, prix courants.</t>
    </r>
  </si>
  <si>
    <t>Évolution (%) 2015/2014</t>
  </si>
  <si>
    <t>Programme 214 : Soutien de la politique de l'Éducation nationale</t>
  </si>
  <si>
    <r>
      <t xml:space="preserve">[2] Évolution des missions interministérielles « Enseignement scolaire » et « Recherche et enseignement supérieur » de 2012 à 2015, </t>
    </r>
    <r>
      <rPr>
        <sz val="8"/>
        <rFont val="Arial"/>
        <family val="2"/>
      </rPr>
      <t>en millions d'euros, prix courants.</t>
    </r>
  </si>
  <si>
    <t>Mission interministérielle « Recherche et enseignement supérieur » (MIRES)</t>
  </si>
  <si>
    <t>Évolution
 (%)
 2015/2014</t>
  </si>
  <si>
    <t>Mission interministérielle « Enseignement scolaire » (MIES)</t>
  </si>
  <si>
    <t>Total  mission « Enseignement scolaire »</t>
  </si>
  <si>
    <t>Formation initiale et continue 
du baccalauréat au doctorat (actions 1 à 3)</t>
  </si>
  <si>
    <t>Établissements d'enseignement privés (action 4)</t>
  </si>
  <si>
    <t>Total mission « Recherche et enseignement supérieur »</t>
  </si>
  <si>
    <t>Note : pour des raisons d’arrondis, certains totaux ou sous-totaux différent légèrement de la somme des montants détaillés.</t>
  </si>
  <si>
    <t>Source : MENESR-DEPP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</si>
</sst>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0.000"/>
    <numFmt numFmtId="168" formatCode="_-* #,##0\ _€_-;\-* #,##0\ _€_-;_-* &quot;-&quot;??\ _€_-;_-@_-"/>
    <numFmt numFmtId="169" formatCode="#,##0.000"/>
  </numFmts>
  <fonts count="18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Univers 47 CondensedLight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theme="3" tint="-0.24997000396251678"/>
      <name val="Arial"/>
      <family val="2"/>
    </font>
    <font>
      <b/>
      <strike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medium">
        <color theme="3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horizontal="left"/>
    </xf>
    <xf numFmtId="164" fontId="1" fillId="0" borderId="0" xfId="0" applyNumberFormat="1" applyFont="1"/>
    <xf numFmtId="168" fontId="1" fillId="0" borderId="0" xfId="21" applyNumberFormat="1" applyFont="1"/>
    <xf numFmtId="0" fontId="1" fillId="0" borderId="0" xfId="0" applyFont="1" applyFill="1"/>
    <xf numFmtId="0" fontId="1" fillId="0" borderId="0" xfId="0" applyFont="1" applyAlignment="1">
      <alignment/>
    </xf>
    <xf numFmtId="164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0" fillId="0" borderId="0" xfId="0" applyFont="1"/>
    <xf numFmtId="166" fontId="0" fillId="0" borderId="0" xfId="0" applyNumberFormat="1" applyFont="1"/>
    <xf numFmtId="0" fontId="1" fillId="0" borderId="0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Continuous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/>
    </xf>
    <xf numFmtId="166" fontId="1" fillId="0" borderId="0" xfId="22" applyNumberFormat="1" applyFont="1"/>
    <xf numFmtId="0" fontId="1" fillId="0" borderId="0" xfId="0" applyFont="1" applyAlignment="1">
      <alignment horizontal="centerContinuous" wrapText="1"/>
    </xf>
    <xf numFmtId="43" fontId="1" fillId="0" borderId="0" xfId="21" applyFont="1"/>
    <xf numFmtId="43" fontId="1" fillId="0" borderId="0" xfId="21" applyFont="1" applyAlignment="1">
      <alignment/>
    </xf>
    <xf numFmtId="43" fontId="1" fillId="0" borderId="0" xfId="0" applyNumberFormat="1" applyFont="1"/>
    <xf numFmtId="166" fontId="1" fillId="0" borderId="1" xfId="0" applyNumberFormat="1" applyFont="1" applyBorder="1"/>
    <xf numFmtId="166" fontId="1" fillId="0" borderId="1" xfId="0" applyNumberFormat="1" applyFont="1" applyBorder="1" applyAlignment="1">
      <alignment/>
    </xf>
    <xf numFmtId="166" fontId="1" fillId="0" borderId="1" xfId="21" applyNumberFormat="1" applyFont="1" applyBorder="1"/>
    <xf numFmtId="164" fontId="1" fillId="0" borderId="0" xfId="0" applyNumberFormat="1" applyFont="1" applyAlignment="1">
      <alignment horizontal="center" wrapText="1"/>
    </xf>
    <xf numFmtId="169" fontId="1" fillId="0" borderId="0" xfId="0" applyNumberFormat="1" applyFont="1"/>
    <xf numFmtId="164" fontId="8" fillId="0" borderId="0" xfId="0" applyNumberFormat="1" applyFont="1" applyAlignment="1">
      <alignment horizontal="centerContinuous" wrapText="1"/>
    </xf>
    <xf numFmtId="0" fontId="11" fillId="0" borderId="0" xfId="0" applyFont="1"/>
    <xf numFmtId="164" fontId="11" fillId="0" borderId="1" xfId="0" applyNumberFormat="1" applyFont="1" applyBorder="1"/>
    <xf numFmtId="166" fontId="11" fillId="0" borderId="1" xfId="0" applyNumberFormat="1" applyFont="1" applyBorder="1"/>
    <xf numFmtId="169" fontId="11" fillId="0" borderId="0" xfId="0" applyNumberFormat="1" applyFont="1"/>
    <xf numFmtId="166" fontId="11" fillId="0" borderId="0" xfId="22" applyNumberFormat="1" applyFont="1"/>
    <xf numFmtId="43" fontId="11" fillId="0" borderId="0" xfId="21" applyFont="1"/>
    <xf numFmtId="0" fontId="12" fillId="0" borderId="0" xfId="0" applyFont="1" applyFill="1"/>
    <xf numFmtId="0" fontId="14" fillId="0" borderId="0" xfId="0" applyFont="1"/>
    <xf numFmtId="0" fontId="1" fillId="0" borderId="0" xfId="0" applyFont="1" applyAlignment="1" quotePrefix="1">
      <alignment horizontal="left"/>
    </xf>
    <xf numFmtId="0" fontId="1" fillId="0" borderId="0" xfId="0" applyFont="1" applyFill="1"/>
    <xf numFmtId="164" fontId="1" fillId="0" borderId="0" xfId="0" applyNumberFormat="1" applyFont="1"/>
    <xf numFmtId="165" fontId="1" fillId="0" borderId="0" xfId="22" applyNumberFormat="1" applyFont="1"/>
    <xf numFmtId="165" fontId="1" fillId="0" borderId="0" xfId="22" applyNumberFormat="1" applyFont="1"/>
    <xf numFmtId="2" fontId="9" fillId="0" borderId="0" xfId="22" applyNumberFormat="1" applyFont="1"/>
    <xf numFmtId="0" fontId="1" fillId="0" borderId="0" xfId="0" applyFont="1" applyFill="1" applyAlignment="1">
      <alignment vertical="top"/>
    </xf>
    <xf numFmtId="166" fontId="1" fillId="0" borderId="0" xfId="0" applyNumberFormat="1" applyFont="1" applyFill="1"/>
    <xf numFmtId="0" fontId="13" fillId="0" borderId="0" xfId="20" applyFont="1" applyAlignment="1" applyProtection="1">
      <alignment horizontal="left" vertical="center" wrapText="1"/>
      <protection/>
    </xf>
    <xf numFmtId="0" fontId="13" fillId="0" borderId="0" xfId="20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vertical="center"/>
    </xf>
    <xf numFmtId="166" fontId="1" fillId="0" borderId="2" xfId="22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6" fontId="1" fillId="0" borderId="2" xfId="22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166" fontId="5" fillId="2" borderId="2" xfId="22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6" fontId="1" fillId="0" borderId="3" xfId="22" applyNumberFormat="1" applyFont="1" applyBorder="1" applyAlignment="1">
      <alignment vertical="center"/>
    </xf>
    <xf numFmtId="166" fontId="1" fillId="0" borderId="3" xfId="22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/>
    <xf numFmtId="167" fontId="0" fillId="0" borderId="4" xfId="0" applyNumberFormat="1" applyFont="1" applyBorder="1"/>
    <xf numFmtId="0" fontId="0" fillId="0" borderId="4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  <xf numFmtId="166" fontId="5" fillId="2" borderId="1" xfId="22" applyNumberFormat="1" applyFont="1" applyFill="1" applyBorder="1"/>
    <xf numFmtId="166" fontId="5" fillId="2" borderId="1" xfId="0" applyNumberFormat="1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164" fontId="15" fillId="0" borderId="1" xfId="0" applyNumberFormat="1" applyFont="1" applyFill="1" applyBorder="1"/>
    <xf numFmtId="166" fontId="15" fillId="0" borderId="1" xfId="0" applyNumberFormat="1" applyFont="1" applyFill="1" applyBorder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 wrapText="1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 quotePrefix="1">
      <alignment horizontal="left" wrapText="1"/>
    </xf>
    <xf numFmtId="0" fontId="15" fillId="0" borderId="0" xfId="0" applyFont="1" applyFill="1" applyAlignment="1">
      <alignment horizontal="left"/>
    </xf>
    <xf numFmtId="0" fontId="17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0" borderId="0" xfId="0" applyFont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5" fillId="2" borderId="0" xfId="0" applyFont="1" applyFill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15" fillId="0" borderId="5" xfId="0" applyFont="1" applyFill="1" applyBorder="1" applyAlignment="1" quotePrefix="1">
      <alignment horizontal="left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 2" xfId="20"/>
    <cellStyle name="Milliers" xfId="21"/>
    <cellStyle name="Pourcentag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DDDDDD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29" name="Picture 1" descr="logo_MESR_courrier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8230" name="Picture 2" descr="mariann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31" name="Picture 3" descr="logo_MESR_courrier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8232" name="Picture 4" descr="mariann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8233" name="Picture 5" descr="LogoMEN_N&amp;B_20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234" name="Picture 6" descr="logo_MESR_courrier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8235" name="Picture 7" descr="mariann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236" name="Picture 8" descr="LogoMEN_N&amp;B_20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8237" name="Image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46735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11.421875" defaultRowHeight="12.75"/>
  <cols>
    <col min="1" max="1" width="81.8515625" style="17" customWidth="1"/>
  </cols>
  <sheetData>
    <row r="1" s="16" customFormat="1" ht="318" customHeight="1">
      <c r="A1" s="15"/>
    </row>
    <row r="2" s="43" customFormat="1" ht="12.75">
      <c r="A2" s="52" t="s">
        <v>32</v>
      </c>
    </row>
    <row r="3" ht="12.75">
      <c r="A3" s="53"/>
    </row>
  </sheetData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20" zoomScaleNormal="120" workbookViewId="0" topLeftCell="A1"/>
  </sheetViews>
  <sheetFormatPr defaultColWidth="11.421875" defaultRowHeight="12.75"/>
  <cols>
    <col min="1" max="1" width="42.140625" style="0" customWidth="1"/>
    <col min="2" max="4" width="9.7109375" style="0" customWidth="1"/>
    <col min="5" max="6" width="14.28125" style="0" customWidth="1"/>
  </cols>
  <sheetData>
    <row r="1" ht="20.25" customHeight="1">
      <c r="A1" s="2" t="s">
        <v>21</v>
      </c>
    </row>
    <row r="2" spans="1:6" ht="30" customHeight="1">
      <c r="A2" s="86" t="s">
        <v>35</v>
      </c>
      <c r="B2" s="86"/>
      <c r="C2" s="86"/>
      <c r="D2" s="86"/>
      <c r="E2" s="86"/>
      <c r="F2" s="86"/>
    </row>
    <row r="3" spans="1:5" ht="12.75">
      <c r="A3" s="21"/>
      <c r="B3" s="21"/>
      <c r="C3" s="21"/>
      <c r="D3" s="21"/>
      <c r="E3" s="21"/>
    </row>
    <row r="4" spans="1:6" s="3" customFormat="1" ht="11.25">
      <c r="A4" s="87"/>
      <c r="B4" s="88" t="s">
        <v>14</v>
      </c>
      <c r="C4" s="89"/>
      <c r="D4" s="90"/>
      <c r="E4" s="91" t="s">
        <v>29</v>
      </c>
      <c r="F4" s="91" t="s">
        <v>36</v>
      </c>
    </row>
    <row r="5" spans="1:6" s="3" customFormat="1" ht="14.25" customHeight="1">
      <c r="A5" s="87"/>
      <c r="B5" s="61">
        <v>2012</v>
      </c>
      <c r="C5" s="61">
        <v>2013</v>
      </c>
      <c r="D5" s="61">
        <v>2014</v>
      </c>
      <c r="E5" s="92"/>
      <c r="F5" s="92"/>
    </row>
    <row r="6" spans="1:12" s="3" customFormat="1" ht="18.75" customHeight="1">
      <c r="A6" s="54" t="s">
        <v>16</v>
      </c>
      <c r="B6" s="55">
        <v>62.3449</v>
      </c>
      <c r="C6" s="55">
        <v>63.4362</v>
      </c>
      <c r="D6" s="55">
        <v>65.111</v>
      </c>
      <c r="E6" s="55">
        <v>66.4036</v>
      </c>
      <c r="F6" s="56">
        <v>2</v>
      </c>
      <c r="I6" s="45"/>
      <c r="K6" s="46"/>
      <c r="L6" s="47"/>
    </row>
    <row r="7" spans="1:12" s="3" customFormat="1" ht="18.75" customHeight="1">
      <c r="A7" s="57" t="s">
        <v>17</v>
      </c>
      <c r="B7" s="55">
        <v>25.2791</v>
      </c>
      <c r="C7" s="55">
        <v>25.7956</v>
      </c>
      <c r="D7" s="55">
        <v>30.5542</v>
      </c>
      <c r="E7" s="55">
        <v>25.8928</v>
      </c>
      <c r="F7" s="56">
        <v>-15.3</v>
      </c>
      <c r="K7" s="46"/>
      <c r="L7" s="47"/>
    </row>
    <row r="8" spans="1:12" s="3" customFormat="1" ht="18.75" customHeight="1">
      <c r="A8" s="62" t="s">
        <v>4</v>
      </c>
      <c r="B8" s="63">
        <v>87.624</v>
      </c>
      <c r="C8" s="63">
        <v>89.23179999999999</v>
      </c>
      <c r="D8" s="63">
        <f>SUM(D6:D7)</f>
        <v>95.6652</v>
      </c>
      <c r="E8" s="63">
        <f>SUM(E6:E7)</f>
        <v>92.2964</v>
      </c>
      <c r="F8" s="64">
        <v>-3.5</v>
      </c>
      <c r="G8" s="9"/>
      <c r="K8" s="46"/>
      <c r="L8" s="47"/>
    </row>
    <row r="9" spans="1:6" s="3" customFormat="1" ht="18.75" customHeight="1">
      <c r="A9" s="58" t="s">
        <v>34</v>
      </c>
      <c r="B9" s="59">
        <v>29.6</v>
      </c>
      <c r="C9" s="59">
        <v>30.2</v>
      </c>
      <c r="D9" s="59">
        <v>31.99</v>
      </c>
      <c r="E9" s="56">
        <v>31.17</v>
      </c>
      <c r="F9" s="60"/>
    </row>
    <row r="10" spans="1:6" s="3" customFormat="1" ht="18.75" customHeight="1" thickBot="1">
      <c r="A10" s="65" t="s">
        <v>26</v>
      </c>
      <c r="B10" s="66">
        <v>4.3</v>
      </c>
      <c r="C10" s="66">
        <v>4.2</v>
      </c>
      <c r="D10" s="66">
        <v>4.5</v>
      </c>
      <c r="E10" s="67">
        <v>4.2</v>
      </c>
      <c r="F10" s="68"/>
    </row>
    <row r="11" spans="1:6" s="18" customFormat="1" ht="20.25" customHeight="1">
      <c r="A11" s="69" t="s">
        <v>33</v>
      </c>
      <c r="B11" s="70"/>
      <c r="C11" s="70"/>
      <c r="D11" s="70"/>
      <c r="E11" s="71"/>
      <c r="F11" s="71"/>
    </row>
    <row r="12" spans="2:4" ht="6.75" customHeight="1">
      <c r="B12" s="18"/>
      <c r="C12" s="18"/>
      <c r="D12" s="18"/>
    </row>
    <row r="13" spans="1:6" s="1" customFormat="1" ht="12.75">
      <c r="A13" s="1" t="s">
        <v>47</v>
      </c>
      <c r="B13"/>
      <c r="C13"/>
      <c r="D13"/>
      <c r="E13"/>
      <c r="F13" s="20"/>
    </row>
    <row r="14" ht="12.75">
      <c r="E14" s="19"/>
    </row>
  </sheetData>
  <mergeCells count="5">
    <mergeCell ref="A2:F2"/>
    <mergeCell ref="A4:A5"/>
    <mergeCell ref="B4:D4"/>
    <mergeCell ref="E4:E5"/>
    <mergeCell ref="F4:F5"/>
  </mergeCells>
  <printOptions/>
  <pageMargins left="0.5511811023622047" right="0.35433070866141736" top="0.5511811023622047" bottom="0.2755905511811024" header="0.31496062992125984" footer="0.2362204724409449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 topLeftCell="A1"/>
  </sheetViews>
  <sheetFormatPr defaultColWidth="11.421875" defaultRowHeight="12.75"/>
  <cols>
    <col min="1" max="1" width="17.7109375" style="3" customWidth="1"/>
    <col min="2" max="2" width="38.421875" style="3" customWidth="1"/>
    <col min="3" max="6" width="11.421875" style="3" customWidth="1"/>
    <col min="7" max="7" width="8.140625" style="3" customWidth="1"/>
    <col min="8" max="8" width="11.7109375" style="3" customWidth="1"/>
    <col min="9" max="9" width="11.421875" style="3" customWidth="1"/>
    <col min="10" max="10" width="16.421875" style="3" bestFit="1" customWidth="1"/>
    <col min="11" max="12" width="11.421875" style="3" customWidth="1"/>
    <col min="13" max="13" width="12.28125" style="9" bestFit="1" customWidth="1"/>
    <col min="14" max="14" width="16.421875" style="3" bestFit="1" customWidth="1"/>
    <col min="15" max="15" width="18.57421875" style="3" customWidth="1"/>
    <col min="16" max="16384" width="11.421875" style="3" customWidth="1"/>
  </cols>
  <sheetData>
    <row r="1" spans="1:9" ht="12">
      <c r="A1" s="85" t="s">
        <v>38</v>
      </c>
      <c r="B1" s="85"/>
      <c r="C1" s="85"/>
      <c r="D1" s="85"/>
      <c r="E1" s="85"/>
      <c r="F1" s="85"/>
      <c r="G1" s="85"/>
      <c r="H1" s="85"/>
      <c r="I1" s="85"/>
    </row>
    <row r="2" ht="12.75">
      <c r="A2" s="4"/>
    </row>
    <row r="3" spans="1:13" s="5" customFormat="1" ht="25.5" customHeight="1">
      <c r="A3" s="113" t="s">
        <v>41</v>
      </c>
      <c r="B3" s="114"/>
      <c r="C3" s="118" t="s">
        <v>14</v>
      </c>
      <c r="D3" s="119"/>
      <c r="E3" s="120"/>
      <c r="F3" s="107" t="s">
        <v>29</v>
      </c>
      <c r="G3" s="108"/>
      <c r="H3" s="91" t="s">
        <v>40</v>
      </c>
      <c r="M3" s="50"/>
    </row>
    <row r="4" spans="1:11" ht="12.75">
      <c r="A4" s="113"/>
      <c r="B4" s="114"/>
      <c r="C4" s="72">
        <v>2012</v>
      </c>
      <c r="D4" s="72">
        <v>2013</v>
      </c>
      <c r="E4" s="72">
        <v>2014</v>
      </c>
      <c r="F4" s="72" t="s">
        <v>13</v>
      </c>
      <c r="G4" s="73" t="s">
        <v>0</v>
      </c>
      <c r="H4" s="91"/>
      <c r="K4" s="1"/>
    </row>
    <row r="5" spans="1:14" ht="15.75" customHeight="1">
      <c r="A5" s="111" t="s">
        <v>28</v>
      </c>
      <c r="B5" s="112"/>
      <c r="C5" s="11">
        <v>18310.6</v>
      </c>
      <c r="D5" s="11">
        <v>18748.4</v>
      </c>
      <c r="E5" s="11">
        <v>19382.98</v>
      </c>
      <c r="F5" s="11">
        <v>19829.26</v>
      </c>
      <c r="G5" s="30">
        <v>29.861670400393226</v>
      </c>
      <c r="H5" s="30">
        <v>2.3024323401251965</v>
      </c>
      <c r="I5" s="34"/>
      <c r="J5" s="25"/>
      <c r="K5" s="49"/>
      <c r="L5" s="48"/>
      <c r="M5" s="51"/>
      <c r="N5" s="27"/>
    </row>
    <row r="6" spans="1:14" ht="15.75" customHeight="1">
      <c r="A6" s="111" t="s">
        <v>18</v>
      </c>
      <c r="B6" s="112"/>
      <c r="C6" s="11">
        <v>29550.3</v>
      </c>
      <c r="D6" s="11">
        <v>29880.9</v>
      </c>
      <c r="E6" s="11">
        <v>30510.76</v>
      </c>
      <c r="F6" s="11">
        <v>30975.3</v>
      </c>
      <c r="G6" s="30">
        <v>46.64693484039749</v>
      </c>
      <c r="H6" s="30">
        <v>1.5225448333637082</v>
      </c>
      <c r="I6" s="34"/>
      <c r="J6" s="25"/>
      <c r="K6" s="49"/>
      <c r="L6" s="48"/>
      <c r="M6" s="51"/>
      <c r="N6" s="27"/>
    </row>
    <row r="7" spans="1:14" ht="15.75" customHeight="1">
      <c r="A7" s="111" t="s">
        <v>19</v>
      </c>
      <c r="B7" s="112"/>
      <c r="C7" s="11">
        <v>4009</v>
      </c>
      <c r="D7" s="11">
        <v>4245.5</v>
      </c>
      <c r="E7" s="11">
        <v>4449.44</v>
      </c>
      <c r="F7" s="11">
        <v>4855</v>
      </c>
      <c r="G7" s="30">
        <v>7.311337376881897</v>
      </c>
      <c r="H7" s="30">
        <v>9.114854903088938</v>
      </c>
      <c r="I7" s="34"/>
      <c r="J7" s="25"/>
      <c r="K7" s="49"/>
      <c r="L7" s="48"/>
      <c r="M7" s="51"/>
      <c r="N7" s="27"/>
    </row>
    <row r="8" spans="1:14" ht="15.75" customHeight="1">
      <c r="A8" s="111" t="s">
        <v>23</v>
      </c>
      <c r="B8" s="112"/>
      <c r="C8" s="11">
        <v>7074.7</v>
      </c>
      <c r="D8" s="11">
        <v>7084.6</v>
      </c>
      <c r="E8" s="11">
        <v>7112.72</v>
      </c>
      <c r="F8" s="11">
        <v>7174.42</v>
      </c>
      <c r="G8" s="30">
        <v>10.804244099577554</v>
      </c>
      <c r="H8" s="30">
        <v>0.8674599871778984</v>
      </c>
      <c r="I8" s="34"/>
      <c r="J8" s="25"/>
      <c r="K8" s="49"/>
      <c r="L8" s="48"/>
      <c r="M8" s="51"/>
      <c r="N8" s="27"/>
    </row>
    <row r="9" spans="1:14" ht="15.75" customHeight="1">
      <c r="A9" s="109" t="s">
        <v>37</v>
      </c>
      <c r="B9" s="110"/>
      <c r="C9" s="11">
        <v>2096.2</v>
      </c>
      <c r="D9" s="11">
        <v>2148.3</v>
      </c>
      <c r="E9" s="11">
        <v>2163.97</v>
      </c>
      <c r="F9" s="11">
        <v>2192.32</v>
      </c>
      <c r="G9" s="30">
        <v>3.3015017833338254</v>
      </c>
      <c r="H9" s="30">
        <v>1.310092099243537</v>
      </c>
      <c r="I9" s="34"/>
      <c r="J9" s="25"/>
      <c r="K9" s="49"/>
      <c r="L9" s="48"/>
      <c r="M9" s="51"/>
      <c r="N9" s="27"/>
    </row>
    <row r="10" spans="1:14" s="36" customFormat="1" ht="15.75" customHeight="1">
      <c r="A10" s="6" t="s">
        <v>24</v>
      </c>
      <c r="C10" s="37"/>
      <c r="D10" s="37"/>
      <c r="E10" s="37">
        <v>138</v>
      </c>
      <c r="F10" s="37"/>
      <c r="G10" s="38"/>
      <c r="H10" s="38"/>
      <c r="I10" s="39"/>
      <c r="J10" s="40"/>
      <c r="K10" s="49"/>
      <c r="L10" s="48"/>
      <c r="M10" s="51"/>
      <c r="N10" s="41"/>
    </row>
    <row r="11" spans="1:13" ht="15.75" customHeight="1">
      <c r="A11" s="97" t="s">
        <v>27</v>
      </c>
      <c r="B11" s="102"/>
      <c r="C11" s="79">
        <v>61040.8</v>
      </c>
      <c r="D11" s="79">
        <v>62107.700000000004</v>
      </c>
      <c r="E11" s="79">
        <v>63757.87</v>
      </c>
      <c r="F11" s="79">
        <v>65026.299999999996</v>
      </c>
      <c r="G11" s="79">
        <v>97.925688500584</v>
      </c>
      <c r="H11" s="80">
        <v>1.9894485182770267</v>
      </c>
      <c r="I11" s="34"/>
      <c r="J11" s="25"/>
      <c r="K11" s="49"/>
      <c r="L11" s="48"/>
      <c r="M11" s="51"/>
    </row>
    <row r="12" spans="1:14" ht="15.75" customHeight="1">
      <c r="A12" s="104" t="s">
        <v>20</v>
      </c>
      <c r="B12" s="115"/>
      <c r="C12" s="79">
        <v>1304.1</v>
      </c>
      <c r="D12" s="79">
        <v>1328.5</v>
      </c>
      <c r="E12" s="79">
        <v>1353.55</v>
      </c>
      <c r="F12" s="79">
        <v>1377.32</v>
      </c>
      <c r="G12" s="80">
        <v>2.0741609054432493</v>
      </c>
      <c r="H12" s="80">
        <v>1.7561227882235588</v>
      </c>
      <c r="I12" s="34"/>
      <c r="J12" s="25"/>
      <c r="K12" s="49"/>
      <c r="L12" s="48"/>
      <c r="M12" s="51"/>
      <c r="N12" s="27"/>
    </row>
    <row r="13" spans="1:14" ht="15.75" customHeight="1">
      <c r="A13" s="116" t="s">
        <v>42</v>
      </c>
      <c r="B13" s="117"/>
      <c r="C13" s="74">
        <v>62344.9</v>
      </c>
      <c r="D13" s="74">
        <v>63436.200000000004</v>
      </c>
      <c r="E13" s="74">
        <v>65111.420000000006</v>
      </c>
      <c r="F13" s="74">
        <v>66403.72</v>
      </c>
      <c r="G13" s="75">
        <v>99.99984940602725</v>
      </c>
      <c r="H13" s="76">
        <v>1.9847516764340194</v>
      </c>
      <c r="I13" s="7"/>
      <c r="J13" s="25"/>
      <c r="K13" s="49"/>
      <c r="L13" s="48"/>
      <c r="M13" s="51"/>
      <c r="N13" s="29"/>
    </row>
    <row r="14" spans="3:13" ht="12.75">
      <c r="C14" s="11"/>
      <c r="D14" s="11"/>
      <c r="E14" s="12"/>
      <c r="F14" s="23"/>
      <c r="G14" s="23"/>
      <c r="H14" s="23"/>
      <c r="J14" s="25"/>
      <c r="K14" s="49"/>
      <c r="L14" s="48"/>
      <c r="M14" s="51"/>
    </row>
    <row r="15" spans="1:13" ht="25.5" customHeight="1">
      <c r="A15" s="93" t="s">
        <v>39</v>
      </c>
      <c r="B15" s="94"/>
      <c r="C15" s="118" t="s">
        <v>14</v>
      </c>
      <c r="D15" s="119"/>
      <c r="E15" s="120"/>
      <c r="F15" s="107" t="s">
        <v>29</v>
      </c>
      <c r="G15" s="108"/>
      <c r="H15" s="91" t="s">
        <v>40</v>
      </c>
      <c r="I15" s="8"/>
      <c r="J15" s="25"/>
      <c r="K15" s="49"/>
      <c r="L15" s="48"/>
      <c r="M15" s="51"/>
    </row>
    <row r="16" spans="1:13" ht="12.75">
      <c r="A16" s="93"/>
      <c r="B16" s="94"/>
      <c r="C16" s="72">
        <v>2012</v>
      </c>
      <c r="D16" s="72">
        <v>2013</v>
      </c>
      <c r="E16" s="72">
        <v>2014</v>
      </c>
      <c r="F16" s="72" t="s">
        <v>13</v>
      </c>
      <c r="G16" s="72" t="s">
        <v>0</v>
      </c>
      <c r="H16" s="91"/>
      <c r="I16" s="8"/>
      <c r="J16" s="25"/>
      <c r="K16" s="49"/>
      <c r="L16" s="48"/>
      <c r="M16" s="51"/>
    </row>
    <row r="17" spans="1:13" ht="12.75">
      <c r="A17" s="81" t="s">
        <v>15</v>
      </c>
      <c r="B17" s="42"/>
      <c r="C17" s="13"/>
      <c r="D17" s="13"/>
      <c r="E17" s="13"/>
      <c r="F17" s="24"/>
      <c r="G17" s="24"/>
      <c r="H17" s="24"/>
      <c r="I17" s="8"/>
      <c r="J17" s="25"/>
      <c r="K17" s="49"/>
      <c r="L17" s="48"/>
      <c r="M17" s="51"/>
    </row>
    <row r="18" spans="1:14" ht="25.5" customHeight="1">
      <c r="A18" s="95" t="s">
        <v>43</v>
      </c>
      <c r="B18" s="96"/>
      <c r="C18" s="11">
        <v>5397.6</v>
      </c>
      <c r="D18" s="11">
        <v>5509.2</v>
      </c>
      <c r="E18" s="11">
        <v>5588.83</v>
      </c>
      <c r="F18" s="11">
        <v>5615.15</v>
      </c>
      <c r="G18" s="32">
        <v>21.686182937512168</v>
      </c>
      <c r="H18" s="30">
        <v>0.47093935582223306</v>
      </c>
      <c r="I18" s="34"/>
      <c r="J18" s="25"/>
      <c r="K18" s="49"/>
      <c r="L18" s="48"/>
      <c r="M18" s="51"/>
      <c r="N18" s="27"/>
    </row>
    <row r="19" spans="1:14" ht="14.25" customHeight="1">
      <c r="A19" s="99" t="s">
        <v>44</v>
      </c>
      <c r="B19" s="106"/>
      <c r="C19" s="11">
        <v>93.4</v>
      </c>
      <c r="D19" s="11">
        <v>81.1</v>
      </c>
      <c r="E19" s="11">
        <v>74.04</v>
      </c>
      <c r="F19" s="11">
        <v>78.92</v>
      </c>
      <c r="G19" s="32">
        <v>0.304795696896514</v>
      </c>
      <c r="H19" s="30">
        <v>6.591031874662338</v>
      </c>
      <c r="I19" s="34"/>
      <c r="J19" s="25"/>
      <c r="K19" s="49"/>
      <c r="L19" s="48"/>
      <c r="M19" s="51"/>
      <c r="N19" s="27"/>
    </row>
    <row r="20" spans="1:14" ht="14.25" customHeight="1">
      <c r="A20" s="100" t="s">
        <v>5</v>
      </c>
      <c r="B20" s="101"/>
      <c r="C20" s="11">
        <v>418.5</v>
      </c>
      <c r="D20" s="11">
        <v>444.5</v>
      </c>
      <c r="E20" s="11">
        <v>443.93</v>
      </c>
      <c r="F20" s="11">
        <v>431.59</v>
      </c>
      <c r="G20" s="32">
        <v>1.6668369845864985</v>
      </c>
      <c r="H20" s="30">
        <v>-2.7797175230329176</v>
      </c>
      <c r="I20" s="34"/>
      <c r="J20" s="25"/>
      <c r="K20" s="49"/>
      <c r="L20" s="48"/>
      <c r="M20" s="51"/>
      <c r="N20" s="27"/>
    </row>
    <row r="21" spans="1:14" ht="14.25" customHeight="1">
      <c r="A21" s="44" t="s">
        <v>31</v>
      </c>
      <c r="C21" s="11">
        <v>3736.6</v>
      </c>
      <c r="D21" s="11">
        <v>3745.9</v>
      </c>
      <c r="E21" s="11">
        <v>3738.95</v>
      </c>
      <c r="F21" s="11">
        <v>3798.2</v>
      </c>
      <c r="G21" s="32">
        <v>14.668968777905972</v>
      </c>
      <c r="H21" s="30">
        <v>1.584669492772035</v>
      </c>
      <c r="I21" s="34"/>
      <c r="J21" s="25"/>
      <c r="K21" s="49"/>
      <c r="L21" s="48"/>
      <c r="M21" s="51"/>
      <c r="N21" s="27"/>
    </row>
    <row r="22" spans="1:14" ht="14.25" customHeight="1">
      <c r="A22" s="100" t="s">
        <v>6</v>
      </c>
      <c r="B22" s="101"/>
      <c r="C22" s="11">
        <v>102.8</v>
      </c>
      <c r="D22" s="11">
        <v>108.1</v>
      </c>
      <c r="E22" s="11">
        <v>108.58</v>
      </c>
      <c r="F22" s="11">
        <v>106.37</v>
      </c>
      <c r="G22" s="32">
        <v>0.41080991230210584</v>
      </c>
      <c r="H22" s="30">
        <v>-2.0353656290292816</v>
      </c>
      <c r="I22" s="34"/>
      <c r="J22" s="25"/>
      <c r="K22" s="49"/>
      <c r="L22" s="48"/>
      <c r="M22" s="51"/>
      <c r="N22" s="27"/>
    </row>
    <row r="23" spans="1:14" ht="14.25" customHeight="1">
      <c r="A23" s="3" t="s">
        <v>1</v>
      </c>
      <c r="C23" s="11">
        <v>1311.5</v>
      </c>
      <c r="D23" s="11">
        <v>1358.5</v>
      </c>
      <c r="E23" s="11">
        <v>1261.98</v>
      </c>
      <c r="F23" s="11">
        <v>1244.88</v>
      </c>
      <c r="G23" s="32">
        <v>4.8078315655414645</v>
      </c>
      <c r="H23" s="30">
        <v>-1.355013550135494</v>
      </c>
      <c r="I23" s="34"/>
      <c r="J23" s="25"/>
      <c r="K23" s="49"/>
      <c r="L23" s="48"/>
      <c r="M23" s="51"/>
      <c r="N23" s="27"/>
    </row>
    <row r="24" spans="1:14" ht="14.25" customHeight="1">
      <c r="A24" s="100" t="s">
        <v>7</v>
      </c>
      <c r="B24" s="101"/>
      <c r="C24" s="11">
        <v>1484.9</v>
      </c>
      <c r="D24" s="11">
        <v>1540.8</v>
      </c>
      <c r="E24" s="11">
        <v>1527.16</v>
      </c>
      <c r="F24" s="11">
        <v>1512.78</v>
      </c>
      <c r="G24" s="32">
        <v>5.842483962887841</v>
      </c>
      <c r="H24" s="30">
        <v>-0.9416171193588169</v>
      </c>
      <c r="I24" s="34"/>
      <c r="J24" s="25"/>
      <c r="K24" s="49"/>
      <c r="L24" s="48"/>
      <c r="M24" s="51"/>
      <c r="N24" s="27"/>
    </row>
    <row r="25" spans="1:14" ht="14.25" customHeight="1">
      <c r="A25" s="81" t="s">
        <v>8</v>
      </c>
      <c r="B25" s="81"/>
      <c r="C25" s="79">
        <v>12545.3</v>
      </c>
      <c r="D25" s="79">
        <v>12788.1</v>
      </c>
      <c r="E25" s="79">
        <v>12743.47</v>
      </c>
      <c r="F25" s="79">
        <v>12787.890000000001</v>
      </c>
      <c r="G25" s="79">
        <v>49.38790983763257</v>
      </c>
      <c r="H25" s="80">
        <v>0.34857067972853467</v>
      </c>
      <c r="I25" s="34"/>
      <c r="J25" s="25"/>
      <c r="K25" s="49"/>
      <c r="L25" s="48"/>
      <c r="M25" s="51"/>
      <c r="N25" s="27"/>
    </row>
    <row r="26" spans="1:14" ht="14.25" customHeight="1">
      <c r="A26" s="97" t="s">
        <v>12</v>
      </c>
      <c r="B26" s="102"/>
      <c r="C26" s="82"/>
      <c r="D26" s="82"/>
      <c r="E26" s="82"/>
      <c r="F26" s="83"/>
      <c r="G26" s="84"/>
      <c r="H26" s="84"/>
      <c r="I26" s="34"/>
      <c r="J26" s="25"/>
      <c r="K26" s="49"/>
      <c r="L26" s="48"/>
      <c r="M26" s="51"/>
      <c r="N26" s="27"/>
    </row>
    <row r="27" spans="1:14" ht="14.25" customHeight="1">
      <c r="A27" s="100" t="s">
        <v>2</v>
      </c>
      <c r="B27" s="101"/>
      <c r="C27" s="11">
        <v>1886</v>
      </c>
      <c r="D27" s="11">
        <v>1918.2</v>
      </c>
      <c r="E27" s="11">
        <v>2049.49</v>
      </c>
      <c r="F27" s="11">
        <v>2075.94</v>
      </c>
      <c r="G27" s="30">
        <v>8.017455385394694</v>
      </c>
      <c r="H27" s="30">
        <v>1.290564969821774</v>
      </c>
      <c r="I27" s="34"/>
      <c r="J27" s="25"/>
      <c r="K27" s="49"/>
      <c r="L27" s="48"/>
      <c r="M27" s="51"/>
      <c r="N27" s="27"/>
    </row>
    <row r="28" spans="1:14" ht="14.25" customHeight="1">
      <c r="A28" s="100" t="s">
        <v>3</v>
      </c>
      <c r="B28" s="103"/>
      <c r="C28" s="11">
        <v>290.7</v>
      </c>
      <c r="D28" s="11">
        <v>266</v>
      </c>
      <c r="E28" s="11">
        <v>252.91</v>
      </c>
      <c r="F28" s="11">
        <v>268.41</v>
      </c>
      <c r="G28" s="30">
        <v>1.036622060364842</v>
      </c>
      <c r="H28" s="30">
        <v>6.12866237001306</v>
      </c>
      <c r="I28" s="34"/>
      <c r="J28" s="25"/>
      <c r="K28" s="49"/>
      <c r="L28" s="48"/>
      <c r="M28" s="51"/>
      <c r="N28" s="27"/>
    </row>
    <row r="29" spans="1:14" s="10" customFormat="1" ht="14.25" customHeight="1">
      <c r="A29" s="105" t="s">
        <v>22</v>
      </c>
      <c r="B29" s="105"/>
      <c r="C29" s="14">
        <v>60.7</v>
      </c>
      <c r="D29" s="14">
        <v>55.6</v>
      </c>
      <c r="E29" s="14">
        <v>57.93</v>
      </c>
      <c r="F29" s="14">
        <v>62.41</v>
      </c>
      <c r="G29" s="31">
        <v>0.24103268427916164</v>
      </c>
      <c r="H29" s="31">
        <v>7.733471431037453</v>
      </c>
      <c r="I29" s="34"/>
      <c r="J29" s="25"/>
      <c r="K29" s="49"/>
      <c r="L29" s="48"/>
      <c r="M29" s="51"/>
      <c r="N29" s="28"/>
    </row>
    <row r="30" spans="1:14" ht="14.25" customHeight="1">
      <c r="A30" s="100" t="s">
        <v>9</v>
      </c>
      <c r="B30" s="103"/>
      <c r="C30" s="11">
        <v>81.3</v>
      </c>
      <c r="D30" s="11">
        <v>89.5</v>
      </c>
      <c r="E30" s="11">
        <v>90.66</v>
      </c>
      <c r="F30" s="11">
        <v>91.344</v>
      </c>
      <c r="G30" s="30">
        <v>0.35277823286005033</v>
      </c>
      <c r="H30" s="30">
        <v>0.7544672402382501</v>
      </c>
      <c r="I30" s="34"/>
      <c r="J30" s="25"/>
      <c r="K30" s="49"/>
      <c r="L30" s="48"/>
      <c r="M30" s="51"/>
      <c r="N30" s="27"/>
    </row>
    <row r="31" spans="1:14" ht="14.25" customHeight="1">
      <c r="A31" s="81" t="s">
        <v>10</v>
      </c>
      <c r="B31" s="81"/>
      <c r="C31" s="79">
        <v>2318.7</v>
      </c>
      <c r="D31" s="79">
        <v>2329.2999999999997</v>
      </c>
      <c r="E31" s="79">
        <v>2450.9899999999993</v>
      </c>
      <c r="F31" s="79">
        <v>2498.104</v>
      </c>
      <c r="G31" s="79">
        <v>9.647888362898746</v>
      </c>
      <c r="H31" s="80">
        <v>1.9222436648048544</v>
      </c>
      <c r="I31" s="34"/>
      <c r="J31" s="25"/>
      <c r="K31" s="49"/>
      <c r="L31" s="48"/>
      <c r="M31" s="51"/>
      <c r="N31" s="27"/>
    </row>
    <row r="32" spans="1:14" ht="14.25" customHeight="1">
      <c r="A32" s="104" t="s">
        <v>11</v>
      </c>
      <c r="B32" s="98"/>
      <c r="C32" s="79">
        <v>300.1</v>
      </c>
      <c r="D32" s="79">
        <v>304.2</v>
      </c>
      <c r="E32" s="79">
        <v>315.92</v>
      </c>
      <c r="F32" s="79">
        <v>329.44</v>
      </c>
      <c r="G32" s="79">
        <v>1.2723250682410994</v>
      </c>
      <c r="H32" s="80">
        <v>4.27956444669536</v>
      </c>
      <c r="I32" s="34"/>
      <c r="J32" s="25"/>
      <c r="K32" s="49"/>
      <c r="L32" s="48"/>
      <c r="M32" s="51"/>
      <c r="N32" s="27"/>
    </row>
    <row r="33" spans="1:14" ht="14.25" customHeight="1">
      <c r="A33" s="97" t="s">
        <v>25</v>
      </c>
      <c r="B33" s="98"/>
      <c r="C33" s="79">
        <v>10115</v>
      </c>
      <c r="D33" s="79">
        <v>10374</v>
      </c>
      <c r="E33" s="79">
        <v>15043.87</v>
      </c>
      <c r="F33" s="79">
        <v>10277.32</v>
      </c>
      <c r="G33" s="79">
        <v>39.69187673122758</v>
      </c>
      <c r="H33" s="80">
        <v>-31.6843338848315</v>
      </c>
      <c r="I33" s="34"/>
      <c r="J33" s="25"/>
      <c r="K33" s="49"/>
      <c r="L33" s="48"/>
      <c r="M33" s="51"/>
      <c r="N33" s="27"/>
    </row>
    <row r="34" spans="1:14" ht="14.25" customHeight="1">
      <c r="A34" s="77" t="s">
        <v>45</v>
      </c>
      <c r="B34" s="78"/>
      <c r="C34" s="74">
        <v>25279.1</v>
      </c>
      <c r="D34" s="74">
        <v>25795.5</v>
      </c>
      <c r="E34" s="74">
        <v>30554.25</v>
      </c>
      <c r="F34" s="74">
        <v>25892.754</v>
      </c>
      <c r="G34" s="75">
        <v>100</v>
      </c>
      <c r="H34" s="76">
        <v>-15.256456957706371</v>
      </c>
      <c r="I34" s="34"/>
      <c r="J34" s="25"/>
      <c r="K34" s="49"/>
      <c r="L34" s="48"/>
      <c r="M34" s="51"/>
      <c r="N34" s="27"/>
    </row>
    <row r="35" spans="1:14" ht="12.75">
      <c r="A35" s="99" t="s">
        <v>46</v>
      </c>
      <c r="B35" s="99"/>
      <c r="C35" s="99"/>
      <c r="D35" s="99"/>
      <c r="E35" s="99"/>
      <c r="F35" s="99"/>
      <c r="N35" s="27"/>
    </row>
    <row r="36" spans="1:14" ht="12.75">
      <c r="A36" s="26"/>
      <c r="B36" s="22"/>
      <c r="C36" s="35"/>
      <c r="D36" s="35"/>
      <c r="E36" s="35"/>
      <c r="F36" s="35"/>
      <c r="G36" s="33"/>
      <c r="H36" s="22"/>
      <c r="N36" s="27"/>
    </row>
    <row r="37" ht="12.75">
      <c r="A37" s="1" t="s">
        <v>30</v>
      </c>
    </row>
    <row r="38" spans="3:5" ht="12.75">
      <c r="C38" s="7"/>
      <c r="D38" s="7"/>
      <c r="E38" s="7"/>
    </row>
    <row r="39" spans="10:14" ht="12.75">
      <c r="J39" s="27"/>
      <c r="N39" s="27"/>
    </row>
    <row r="40" spans="10:14" ht="12.75">
      <c r="J40" s="27"/>
      <c r="N40" s="27"/>
    </row>
    <row r="41" spans="10:14" ht="12.75">
      <c r="J41" s="27"/>
      <c r="N41" s="27"/>
    </row>
    <row r="42" ht="12.75">
      <c r="N42" s="27"/>
    </row>
    <row r="43" ht="12.75">
      <c r="N43" s="27"/>
    </row>
    <row r="44" ht="12.75">
      <c r="N44" s="27"/>
    </row>
    <row r="45" ht="12.75">
      <c r="N45" s="27"/>
    </row>
    <row r="46" ht="12.75">
      <c r="N46" s="27"/>
    </row>
    <row r="47" ht="12.75">
      <c r="N47" s="27"/>
    </row>
    <row r="48" ht="12.75">
      <c r="N48" s="27"/>
    </row>
    <row r="49" spans="10:14" ht="12.75">
      <c r="J49" s="29"/>
      <c r="N49" s="27"/>
    </row>
    <row r="50" ht="12.75">
      <c r="N50" s="27"/>
    </row>
    <row r="51" spans="10:14" ht="12.75">
      <c r="J51" s="29"/>
      <c r="N51" s="29"/>
    </row>
    <row r="52" ht="12.75">
      <c r="J52" s="29"/>
    </row>
  </sheetData>
  <mergeCells count="29">
    <mergeCell ref="H3:H4"/>
    <mergeCell ref="H15:H16"/>
    <mergeCell ref="F3:G3"/>
    <mergeCell ref="A9:B9"/>
    <mergeCell ref="A8:B8"/>
    <mergeCell ref="A7:B7"/>
    <mergeCell ref="A6:B6"/>
    <mergeCell ref="A5:B5"/>
    <mergeCell ref="A3:B4"/>
    <mergeCell ref="A11:B11"/>
    <mergeCell ref="A12:B12"/>
    <mergeCell ref="A13:B13"/>
    <mergeCell ref="C3:E3"/>
    <mergeCell ref="C15:E15"/>
    <mergeCell ref="F15:G15"/>
    <mergeCell ref="A15:B16"/>
    <mergeCell ref="A18:B18"/>
    <mergeCell ref="A33:B33"/>
    <mergeCell ref="A35:F35"/>
    <mergeCell ref="A24:B24"/>
    <mergeCell ref="A26:B26"/>
    <mergeCell ref="A27:B27"/>
    <mergeCell ref="A28:B28"/>
    <mergeCell ref="A30:B30"/>
    <mergeCell ref="A32:B32"/>
    <mergeCell ref="A29:B29"/>
    <mergeCell ref="A20:B20"/>
    <mergeCell ref="A19:B19"/>
    <mergeCell ref="A22:B22"/>
  </mergeCells>
  <printOptions/>
  <pageMargins left="0.28" right="0.33" top="0.3" bottom="0.25" header="0.3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2016-03-11T09:50:53Z</cp:lastPrinted>
  <dcterms:created xsi:type="dcterms:W3CDTF">2008-04-02T14:39:05Z</dcterms:created>
  <dcterms:modified xsi:type="dcterms:W3CDTF">2016-03-11T09:51:03Z</dcterms:modified>
  <cp:category/>
  <cp:version/>
  <cp:contentType/>
  <cp:contentStatus/>
</cp:coreProperties>
</file>