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05" activeTab="2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<sst xmlns="http://schemas.openxmlformats.org/spreadsheetml/2006/main" count="112" uniqueCount="56">
  <si>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 xml:space="preserve">Saint-Pierre-et-Miquelon </t>
  </si>
  <si>
    <t>Polynésie française</t>
  </si>
  <si>
    <t>Wallis-et-Futuna</t>
  </si>
  <si>
    <t>Préélémentaire</t>
  </si>
  <si>
    <t>CP-CM2</t>
  </si>
  <si>
    <t>ASH</t>
  </si>
  <si>
    <t>Total</t>
  </si>
  <si>
    <t>Part du public (%)</t>
  </si>
  <si>
    <t>-</t>
  </si>
  <si>
    <t>Premier cycle</t>
  </si>
  <si>
    <t>Second cycle général et technologique</t>
  </si>
  <si>
    <t>Second cycle professionnel</t>
  </si>
  <si>
    <t>Second degré agriculture</t>
  </si>
  <si>
    <t>Enseignement supérieur</t>
  </si>
  <si>
    <t>Total général</t>
  </si>
  <si>
    <t xml:space="preserve">        dont IUFM</t>
  </si>
  <si>
    <t>STS</t>
  </si>
  <si>
    <t>CPGE</t>
  </si>
  <si>
    <t>Total premier degré</t>
  </si>
  <si>
    <t>IUFM</t>
  </si>
  <si>
    <t>Public</t>
  </si>
  <si>
    <t>Privé</t>
  </si>
  <si>
    <t>Total second degré</t>
  </si>
  <si>
    <t>Second cycle général et techno</t>
  </si>
  <si>
    <t>2009 (1)</t>
  </si>
  <si>
    <t>Sources</t>
  </si>
  <si>
    <t>- Institut de statistique et des études économiques (Nouvelle-Calédonie)</t>
  </si>
  <si>
    <t>http://www.education.gouv.fr/cid57096/reperes-et-references-statistiques.html</t>
  </si>
  <si>
    <t>Segpa</t>
  </si>
  <si>
    <t>2011 y c. Mayotte</t>
  </si>
  <si>
    <t>2011 hors Mayotte</t>
  </si>
  <si>
    <t>Premier degré</t>
  </si>
  <si>
    <t>Second degré éducation nationale</t>
  </si>
  <si>
    <t>Sources : MENESR-DEPP et MENESR-DGESIP-DGRI-SIES</t>
  </si>
  <si>
    <t>- MENESR DEPP / Enquête dans les écoles publiques et privées de l’enseignement préélémentaire et élémentaire.</t>
  </si>
  <si>
    <t>Source : MENESR-DEPP / Système d'information SCOLARITE et enquête 16 auprès des établissements n'adhérant pas à SCOLARITE</t>
  </si>
  <si>
    <t>RERS 12.2 - La population scolaire et de l'enseignement supérieur des COM et de Nouvelle-Calédonie</t>
  </si>
  <si>
    <t>[2] Effectifs du premier degré dans les COM et en Nouvelle-Calédonie en 2014-2015</t>
  </si>
  <si>
    <t>Rappel 2013-2014</t>
  </si>
  <si>
    <t>[3] Effectifs du second degré dans les COM et en Nouvelle-Calédonie en 2014-2015</t>
  </si>
  <si>
    <t>Rappel    2013-2014</t>
  </si>
  <si>
    <t>Autres formations (4)</t>
  </si>
  <si>
    <t>Universités (3)</t>
  </si>
  <si>
    <t>ASH (2)</t>
  </si>
  <si>
    <t>► Champ : hors Mayotte à partir de 2011, Public + Privé.</t>
  </si>
  <si>
    <t>Évolution 2014/2013 (%)</t>
  </si>
  <si>
    <t>[1] Évolution des effectifs d'élèves et d'étudiants dans les COM et en Nouvelle-Calédonie</t>
  </si>
  <si>
    <t>Élémentaire (CP-CM2)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</si>
  <si>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Avant 2011, les effectifs de l’ASH à Mayotte étaient surestimés (problème de classification).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</si>
  <si>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Depuis 2008, les IUFM sont intégrés dans une université de rattachement. Leurs effectifs sont donc comptabilisés avec les universités.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</si>
  <si>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Établissements universitaires privés et écoles d’enseignement supérieur diverses (commerce, formations comptables, etc.).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</si>
  <si>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À partir de la rentrée 2009, les effectifs du premier degré de Wallis-et-Futuna et de la Nouvelle-Calédonie, dont la rentrée scolaire est décalée (mars n + 1), sont affectés à la rentrée n et non plus à la rentrée n + 1.</t>
    </r>
  </si>
  <si>
    <t>Nouvelle-Calédonie</t>
  </si>
  <si>
    <t>Évolution 2013/2012 (%)</t>
  </si>
  <si>
    <t>► Champ : DOM y compris Mayotte, Public ; indicateur non disponible pour le secteur privé.</t>
  </si>
  <si>
    <t>Population concernée : établissements publics et privés sous tutelle du ministère en charge de l'éducation nationale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</si>
</sst>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0.0%"/>
    <numFmt numFmtId="176" formatCode="0.0"/>
    <numFmt numFmtId="177" formatCode="#,##0.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F_-;\-* #,##0.0\ _F_-;_-* &quot;-&quot;??\ _F_-;_-@_-"/>
    <numFmt numFmtId="184" formatCode="#,##0__"/>
    <numFmt numFmtId="185" formatCode="00"/>
    <numFmt numFmtId="186" formatCode="#,##0___)"/>
    <numFmt numFmtId="187" formatCode="0.0___)"/>
    <numFmt numFmtId="188" formatCode="0.00___)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0.00000000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name val="Univers 47 CondensedLight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indent="1"/>
    </xf>
    <xf numFmtId="3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 quotePrefix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176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left"/>
    </xf>
    <xf numFmtId="0" fontId="8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6" fillId="0" borderId="11" xfId="0" applyFont="1" applyBorder="1" applyAlignment="1">
      <alignment/>
    </xf>
    <xf numFmtId="174" fontId="2" fillId="0" borderId="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center"/>
    </xf>
    <xf numFmtId="176" fontId="2" fillId="0" borderId="0" xfId="0" applyNumberFormat="1" applyFont="1" applyBorder="1" applyAlignment="1">
      <alignment/>
    </xf>
    <xf numFmtId="0" fontId="8" fillId="33" borderId="13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 quotePrefix="1">
      <alignment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/>
    </xf>
    <xf numFmtId="0" fontId="8" fillId="33" borderId="14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8" fillId="33" borderId="11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2" fillId="0" borderId="0" xfId="0" applyNumberFormat="1" applyFont="1" applyBorder="1" applyAlignment="1" quotePrefix="1">
      <alignment horizontal="right"/>
    </xf>
    <xf numFmtId="0" fontId="8" fillId="0" borderId="0" xfId="0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/>
    </xf>
    <xf numFmtId="3" fontId="8" fillId="33" borderId="17" xfId="0" applyNumberFormat="1" applyFont="1" applyFill="1" applyBorder="1" applyAlignment="1">
      <alignment horizontal="right"/>
    </xf>
    <xf numFmtId="3" fontId="8" fillId="33" borderId="18" xfId="0" applyNumberFormat="1" applyFont="1" applyFill="1" applyBorder="1" applyAlignment="1">
      <alignment horizontal="right" wrapText="1"/>
    </xf>
    <xf numFmtId="3" fontId="8" fillId="33" borderId="18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6" fontId="2" fillId="0" borderId="0" xfId="0" applyNumberFormat="1" applyFont="1" applyFill="1" applyAlignment="1">
      <alignment/>
    </xf>
    <xf numFmtId="3" fontId="8" fillId="33" borderId="11" xfId="0" applyNumberFormat="1" applyFont="1" applyFill="1" applyBorder="1" applyAlignment="1">
      <alignment horizontal="right" vertical="top" wrapText="1"/>
    </xf>
    <xf numFmtId="0" fontId="11" fillId="0" borderId="0" xfId="46" applyFont="1" applyAlignment="1" applyProtection="1">
      <alignment horizontal="left" vertical="center" wrapText="1"/>
      <protection/>
    </xf>
    <xf numFmtId="0" fontId="14" fillId="0" borderId="0" xfId="0" applyFont="1" applyAlignment="1">
      <alignment/>
    </xf>
    <xf numFmtId="0" fontId="11" fillId="0" borderId="0" xfId="46" applyAlignment="1" applyProtection="1">
      <alignment vertical="center" wrapText="1"/>
      <protection/>
    </xf>
    <xf numFmtId="0" fontId="2" fillId="0" borderId="19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3" fontId="8" fillId="34" borderId="0" xfId="0" applyNumberFormat="1" applyFont="1" applyFill="1" applyBorder="1" applyAlignment="1">
      <alignment horizontal="right"/>
    </xf>
    <xf numFmtId="176" fontId="2" fillId="34" borderId="10" xfId="0" applyNumberFormat="1" applyFont="1" applyFill="1" applyBorder="1" applyAlignment="1">
      <alignment/>
    </xf>
    <xf numFmtId="176" fontId="2" fillId="34" borderId="10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81.8515625" style="71" customWidth="1"/>
  </cols>
  <sheetData>
    <row r="1" s="70" customFormat="1" ht="318" customHeight="1">
      <c r="A1" s="69"/>
    </row>
    <row r="2" s="97" customFormat="1" ht="12.75">
      <c r="A2" s="96" t="s">
        <v>27</v>
      </c>
    </row>
    <row r="3" ht="12.75">
      <c r="A3" s="98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3" sqref="A23:C23"/>
    </sheetView>
  </sheetViews>
  <sheetFormatPr defaultColWidth="11.421875" defaultRowHeight="12.75"/>
  <cols>
    <col min="1" max="1" width="28.7109375" style="0" customWidth="1"/>
    <col min="2" max="11" width="8.7109375" style="0" customWidth="1"/>
    <col min="12" max="12" width="8.7109375" style="38" customWidth="1"/>
  </cols>
  <sheetData>
    <row r="1" spans="1:12" s="15" customFormat="1" ht="23.25" customHeight="1">
      <c r="A1" s="15" t="s">
        <v>36</v>
      </c>
      <c r="L1" s="37"/>
    </row>
    <row r="2" spans="1:12" ht="18" customHeight="1">
      <c r="A2" s="101" t="s">
        <v>46</v>
      </c>
      <c r="B2" s="101"/>
      <c r="C2" s="101"/>
      <c r="D2" s="101"/>
      <c r="E2" s="101"/>
      <c r="F2" s="101"/>
      <c r="G2" s="18"/>
      <c r="H2" s="18"/>
      <c r="I2" s="18"/>
      <c r="J2" s="18"/>
      <c r="K2" s="18"/>
      <c r="L2" s="94"/>
    </row>
    <row r="3" spans="1:12" s="23" customFormat="1" ht="18" customHeight="1">
      <c r="A3" s="20"/>
      <c r="B3" s="21"/>
      <c r="C3" s="22"/>
      <c r="D3" s="22"/>
      <c r="E3" s="22"/>
      <c r="F3" s="55"/>
      <c r="G3" s="55"/>
      <c r="H3" s="55"/>
      <c r="I3" s="55"/>
      <c r="J3" s="55"/>
      <c r="K3" s="55"/>
      <c r="L3" s="63"/>
    </row>
    <row r="4" spans="1:12" s="13" customFormat="1" ht="33.75">
      <c r="A4" s="32"/>
      <c r="B4" s="42">
        <v>1990</v>
      </c>
      <c r="C4" s="40">
        <v>2000</v>
      </c>
      <c r="D4" s="40">
        <v>2005</v>
      </c>
      <c r="E4" s="41" t="s">
        <v>24</v>
      </c>
      <c r="F4" s="40">
        <v>2010</v>
      </c>
      <c r="G4" s="40" t="s">
        <v>29</v>
      </c>
      <c r="H4" s="65" t="s">
        <v>30</v>
      </c>
      <c r="I4" s="65">
        <v>2012</v>
      </c>
      <c r="J4" s="65">
        <v>2013</v>
      </c>
      <c r="K4" s="65">
        <v>2014</v>
      </c>
      <c r="L4" s="57" t="s">
        <v>45</v>
      </c>
    </row>
    <row r="5" spans="1:12" ht="15.75" customHeight="1">
      <c r="A5" s="51" t="s">
        <v>31</v>
      </c>
      <c r="B5" s="52">
        <v>97669</v>
      </c>
      <c r="C5" s="29">
        <v>118129</v>
      </c>
      <c r="D5" s="29">
        <v>123146</v>
      </c>
      <c r="E5" s="29">
        <v>129604</v>
      </c>
      <c r="F5" s="29">
        <v>131201</v>
      </c>
      <c r="G5" s="29">
        <v>129196</v>
      </c>
      <c r="H5" s="74">
        <v>76184</v>
      </c>
      <c r="I5" s="29">
        <v>75433</v>
      </c>
      <c r="J5" s="29">
        <v>73428</v>
      </c>
      <c r="K5" s="29">
        <v>73654</v>
      </c>
      <c r="L5" s="67">
        <v>0.30778449637740374</v>
      </c>
    </row>
    <row r="6" spans="1:12" ht="15.75" customHeight="1">
      <c r="A6" s="43" t="s">
        <v>3</v>
      </c>
      <c r="B6" s="44">
        <v>29333</v>
      </c>
      <c r="C6" s="5">
        <v>37026</v>
      </c>
      <c r="D6" s="5">
        <v>40799</v>
      </c>
      <c r="E6" s="5">
        <v>43361</v>
      </c>
      <c r="F6" s="5">
        <v>45004</v>
      </c>
      <c r="G6" s="16">
        <v>44618</v>
      </c>
      <c r="H6" s="75">
        <v>27801</v>
      </c>
      <c r="I6" s="16">
        <v>27846</v>
      </c>
      <c r="J6" s="16">
        <v>27210</v>
      </c>
      <c r="K6" s="16">
        <v>27315</v>
      </c>
      <c r="L6" s="38">
        <v>0.38588754134509373</v>
      </c>
    </row>
    <row r="7" spans="1:12" ht="15.75" customHeight="1">
      <c r="A7" s="43" t="s">
        <v>47</v>
      </c>
      <c r="B7" s="44">
        <v>67492</v>
      </c>
      <c r="C7" s="5">
        <v>78328</v>
      </c>
      <c r="D7" s="5">
        <v>80493</v>
      </c>
      <c r="E7" s="5">
        <v>83371</v>
      </c>
      <c r="F7" s="5">
        <v>83339</v>
      </c>
      <c r="G7" s="16">
        <v>82519</v>
      </c>
      <c r="H7" s="75">
        <v>48007</v>
      </c>
      <c r="I7" s="16">
        <v>47255</v>
      </c>
      <c r="J7" s="16">
        <v>45858</v>
      </c>
      <c r="K7" s="16">
        <v>45974</v>
      </c>
      <c r="L7" s="38">
        <v>0.25295477343102624</v>
      </c>
    </row>
    <row r="8" spans="1:12" ht="15.75" customHeight="1">
      <c r="A8" s="43" t="s">
        <v>43</v>
      </c>
      <c r="B8" s="44">
        <v>844</v>
      </c>
      <c r="C8" s="5">
        <v>2775</v>
      </c>
      <c r="D8" s="5">
        <v>1854</v>
      </c>
      <c r="E8" s="5">
        <v>2872</v>
      </c>
      <c r="F8" s="5">
        <v>2858</v>
      </c>
      <c r="G8" s="16">
        <v>2059</v>
      </c>
      <c r="H8" s="75">
        <v>376</v>
      </c>
      <c r="I8" s="16">
        <v>332</v>
      </c>
      <c r="J8" s="16">
        <v>360</v>
      </c>
      <c r="K8" s="16">
        <v>365</v>
      </c>
      <c r="L8" s="60">
        <v>1.3888888888888888</v>
      </c>
    </row>
    <row r="9" spans="1:12" ht="15.75" customHeight="1">
      <c r="A9" s="51" t="s">
        <v>32</v>
      </c>
      <c r="B9" s="52">
        <v>46102</v>
      </c>
      <c r="C9" s="29">
        <v>78737</v>
      </c>
      <c r="D9" s="29">
        <v>88233</v>
      </c>
      <c r="E9" s="29">
        <v>94410</v>
      </c>
      <c r="F9" s="29">
        <v>95420</v>
      </c>
      <c r="G9" s="29">
        <v>97524</v>
      </c>
      <c r="H9" s="74">
        <v>66430</v>
      </c>
      <c r="I9" s="29">
        <v>65450</v>
      </c>
      <c r="J9" s="29">
        <v>65417</v>
      </c>
      <c r="K9" s="29">
        <v>64723</v>
      </c>
      <c r="L9" s="67">
        <v>-1.0608863139550881</v>
      </c>
    </row>
    <row r="10" spans="1:12" ht="15.75" customHeight="1">
      <c r="A10" s="39" t="s">
        <v>9</v>
      </c>
      <c r="B10" s="45">
        <v>29060</v>
      </c>
      <c r="C10" s="3">
        <v>50158</v>
      </c>
      <c r="D10" s="4">
        <v>53678</v>
      </c>
      <c r="E10" s="3">
        <v>55501</v>
      </c>
      <c r="F10" s="3">
        <v>55848</v>
      </c>
      <c r="G10" s="66">
        <v>57095</v>
      </c>
      <c r="H10" s="76">
        <v>37801</v>
      </c>
      <c r="I10" s="66">
        <v>37713</v>
      </c>
      <c r="J10" s="66">
        <v>37691</v>
      </c>
      <c r="K10" s="66">
        <v>36693</v>
      </c>
      <c r="L10" s="38">
        <v>-2.6478469661192325</v>
      </c>
    </row>
    <row r="11" spans="1:12" ht="15.75" customHeight="1">
      <c r="A11" s="39" t="s">
        <v>28</v>
      </c>
      <c r="B11" s="46">
        <v>174</v>
      </c>
      <c r="C11" s="3">
        <v>1069</v>
      </c>
      <c r="D11" s="4">
        <v>1394</v>
      </c>
      <c r="E11" s="3">
        <v>1952</v>
      </c>
      <c r="F11" s="3">
        <v>1950</v>
      </c>
      <c r="G11" s="66">
        <v>2664</v>
      </c>
      <c r="H11" s="76">
        <v>1374</v>
      </c>
      <c r="I11" s="66">
        <v>1354</v>
      </c>
      <c r="J11" s="66">
        <v>1395</v>
      </c>
      <c r="K11" s="66">
        <v>1390</v>
      </c>
      <c r="L11" s="38">
        <v>-0.35842293906810035</v>
      </c>
    </row>
    <row r="12" spans="1:12" ht="15.75" customHeight="1">
      <c r="A12" s="39" t="s">
        <v>11</v>
      </c>
      <c r="B12" s="46">
        <v>9176</v>
      </c>
      <c r="C12" s="3">
        <v>13477</v>
      </c>
      <c r="D12" s="4">
        <v>16224</v>
      </c>
      <c r="E12" s="3">
        <v>18618</v>
      </c>
      <c r="F12" s="3">
        <v>18419</v>
      </c>
      <c r="G12" s="66">
        <v>18199</v>
      </c>
      <c r="H12" s="76">
        <v>14612</v>
      </c>
      <c r="I12" s="66">
        <v>13642</v>
      </c>
      <c r="J12" s="66">
        <v>13557</v>
      </c>
      <c r="K12" s="66">
        <v>13498</v>
      </c>
      <c r="L12" s="38">
        <v>-0.43519952791915617</v>
      </c>
    </row>
    <row r="13" spans="1:12" ht="15.75" customHeight="1">
      <c r="A13" s="39" t="s">
        <v>23</v>
      </c>
      <c r="B13" s="46">
        <v>7692</v>
      </c>
      <c r="C13" s="3">
        <v>14033</v>
      </c>
      <c r="D13" s="4">
        <v>16937</v>
      </c>
      <c r="E13" s="3">
        <v>18339</v>
      </c>
      <c r="F13" s="3">
        <v>19203</v>
      </c>
      <c r="G13" s="66">
        <v>19566</v>
      </c>
      <c r="H13" s="76">
        <v>12643</v>
      </c>
      <c r="I13" s="66">
        <v>12741</v>
      </c>
      <c r="J13" s="66">
        <v>12774</v>
      </c>
      <c r="K13" s="66">
        <v>13142</v>
      </c>
      <c r="L13" s="38">
        <v>2.8808517300767185</v>
      </c>
    </row>
    <row r="14" spans="1:12" ht="15.75" customHeight="1">
      <c r="A14" s="51" t="s">
        <v>12</v>
      </c>
      <c r="B14" s="53">
        <v>724</v>
      </c>
      <c r="C14" s="54">
        <v>1471</v>
      </c>
      <c r="D14" s="54">
        <v>1452</v>
      </c>
      <c r="E14" s="54">
        <v>1553</v>
      </c>
      <c r="F14" s="54">
        <v>1535</v>
      </c>
      <c r="G14" s="54">
        <v>1507</v>
      </c>
      <c r="H14" s="77">
        <v>1211</v>
      </c>
      <c r="I14" s="54">
        <v>1268</v>
      </c>
      <c r="J14" s="54">
        <v>1221</v>
      </c>
      <c r="K14" s="54">
        <v>1225</v>
      </c>
      <c r="L14" s="64">
        <v>0.3276003276003276</v>
      </c>
    </row>
    <row r="15" spans="1:12" ht="15.75" customHeight="1">
      <c r="A15" s="51" t="s">
        <v>13</v>
      </c>
      <c r="B15" s="52">
        <v>1962</v>
      </c>
      <c r="C15" s="54">
        <v>4622</v>
      </c>
      <c r="D15" s="54">
        <v>6902</v>
      </c>
      <c r="E15" s="54">
        <v>8114</v>
      </c>
      <c r="F15" s="54">
        <v>8311</v>
      </c>
      <c r="G15" s="54">
        <v>8142</v>
      </c>
      <c r="H15" s="77">
        <v>7867</v>
      </c>
      <c r="I15" s="54">
        <v>8242</v>
      </c>
      <c r="J15" s="54">
        <v>8666</v>
      </c>
      <c r="K15" s="54">
        <v>9215</v>
      </c>
      <c r="L15" s="67">
        <v>6.335102700207709</v>
      </c>
    </row>
    <row r="16" spans="1:12" ht="15.75" customHeight="1">
      <c r="A16" s="47" t="s">
        <v>42</v>
      </c>
      <c r="B16" s="44">
        <v>1418</v>
      </c>
      <c r="C16" s="8">
        <v>3371</v>
      </c>
      <c r="D16" s="8">
        <v>4784</v>
      </c>
      <c r="E16" s="8">
        <v>5732</v>
      </c>
      <c r="F16" s="8">
        <v>5661</v>
      </c>
      <c r="G16" s="8">
        <v>5371</v>
      </c>
      <c r="H16" s="79">
        <v>5371</v>
      </c>
      <c r="I16" s="85">
        <v>5608</v>
      </c>
      <c r="J16" s="85">
        <v>6033</v>
      </c>
      <c r="K16" s="85">
        <v>6340</v>
      </c>
      <c r="L16" s="38">
        <v>5.088678932537709</v>
      </c>
    </row>
    <row r="17" spans="1:12" s="11" customFormat="1" ht="15.75" customHeight="1">
      <c r="A17" s="49" t="s">
        <v>15</v>
      </c>
      <c r="B17" s="10" t="s">
        <v>8</v>
      </c>
      <c r="C17" s="10" t="s">
        <v>8</v>
      </c>
      <c r="D17" s="10" t="s">
        <v>8</v>
      </c>
      <c r="E17" s="10">
        <v>589</v>
      </c>
      <c r="F17" s="10" t="s">
        <v>8</v>
      </c>
      <c r="G17" s="10" t="s">
        <v>8</v>
      </c>
      <c r="H17" s="80" t="s">
        <v>8</v>
      </c>
      <c r="I17" s="10" t="s">
        <v>8</v>
      </c>
      <c r="J17" s="10" t="s">
        <v>8</v>
      </c>
      <c r="K17" s="10" t="s">
        <v>8</v>
      </c>
      <c r="L17" s="10" t="s">
        <v>8</v>
      </c>
    </row>
    <row r="18" spans="1:12" ht="15.75" customHeight="1">
      <c r="A18" s="47" t="s">
        <v>17</v>
      </c>
      <c r="B18" s="48">
        <v>50</v>
      </c>
      <c r="C18" s="7">
        <v>86</v>
      </c>
      <c r="D18" s="7">
        <v>142</v>
      </c>
      <c r="E18" s="7">
        <v>179</v>
      </c>
      <c r="F18" s="7">
        <v>207</v>
      </c>
      <c r="G18" s="7">
        <v>202</v>
      </c>
      <c r="H18" s="78">
        <v>202</v>
      </c>
      <c r="I18" s="87">
        <v>232</v>
      </c>
      <c r="J18" s="87">
        <v>253</v>
      </c>
      <c r="K18" s="87">
        <v>307</v>
      </c>
      <c r="L18" s="38">
        <v>21.343873517786562</v>
      </c>
    </row>
    <row r="19" spans="1:12" ht="15.75" customHeight="1">
      <c r="A19" s="47" t="s">
        <v>16</v>
      </c>
      <c r="B19" s="48">
        <v>425</v>
      </c>
      <c r="C19" s="7">
        <v>882</v>
      </c>
      <c r="D19" s="8">
        <v>1264</v>
      </c>
      <c r="E19" s="8">
        <v>1717</v>
      </c>
      <c r="F19" s="8">
        <v>1920</v>
      </c>
      <c r="G19" s="8">
        <v>2046</v>
      </c>
      <c r="H19" s="79">
        <v>1771</v>
      </c>
      <c r="I19" s="85">
        <v>1835</v>
      </c>
      <c r="J19" s="85">
        <v>1924</v>
      </c>
      <c r="K19" s="85">
        <v>2081</v>
      </c>
      <c r="L19" s="38">
        <v>8.16008316008316</v>
      </c>
    </row>
    <row r="20" spans="1:12" ht="15.75" customHeight="1">
      <c r="A20" s="47" t="s">
        <v>41</v>
      </c>
      <c r="B20" s="48">
        <v>69</v>
      </c>
      <c r="C20" s="7">
        <v>94</v>
      </c>
      <c r="D20" s="7">
        <v>274</v>
      </c>
      <c r="E20" s="7">
        <v>486</v>
      </c>
      <c r="F20" s="7">
        <v>523</v>
      </c>
      <c r="G20" s="7">
        <v>523</v>
      </c>
      <c r="H20" s="78">
        <v>523</v>
      </c>
      <c r="I20" s="87">
        <v>567</v>
      </c>
      <c r="J20" s="87">
        <v>456</v>
      </c>
      <c r="K20" s="87">
        <v>487</v>
      </c>
      <c r="L20" s="38">
        <v>6.798245614035087</v>
      </c>
    </row>
    <row r="21" spans="1:12" ht="15.75" customHeight="1">
      <c r="A21" s="47" t="s">
        <v>19</v>
      </c>
      <c r="B21" s="48" t="s">
        <v>8</v>
      </c>
      <c r="C21" s="7">
        <v>189</v>
      </c>
      <c r="D21" s="7">
        <v>438</v>
      </c>
      <c r="E21" s="12" t="s">
        <v>8</v>
      </c>
      <c r="F21" s="12" t="s">
        <v>8</v>
      </c>
      <c r="G21" s="10" t="s">
        <v>8</v>
      </c>
      <c r="H21" s="80" t="s">
        <v>8</v>
      </c>
      <c r="I21" s="86" t="s">
        <v>8</v>
      </c>
      <c r="J21" s="86" t="s">
        <v>8</v>
      </c>
      <c r="K21" s="86" t="s">
        <v>8</v>
      </c>
      <c r="L21" s="10" t="s">
        <v>8</v>
      </c>
    </row>
    <row r="22" spans="1:12" ht="15.75" customHeight="1">
      <c r="A22" s="88" t="s">
        <v>14</v>
      </c>
      <c r="B22" s="89">
        <v>146457</v>
      </c>
      <c r="C22" s="90">
        <v>202959</v>
      </c>
      <c r="D22" s="90">
        <v>219733</v>
      </c>
      <c r="E22" s="91">
        <v>233681</v>
      </c>
      <c r="F22" s="91">
        <v>236467</v>
      </c>
      <c r="G22" s="91">
        <v>236369</v>
      </c>
      <c r="H22" s="91">
        <v>151692</v>
      </c>
      <c r="I22" s="91">
        <f>SUM(I14:I15,I9,I5)</f>
        <v>150393</v>
      </c>
      <c r="J22" s="91">
        <f>SUM(J14:J15,J9,J5)</f>
        <v>148732</v>
      </c>
      <c r="K22" s="91">
        <v>148817</v>
      </c>
      <c r="L22" s="92">
        <v>0.057149772745609555</v>
      </c>
    </row>
    <row r="23" spans="1:12" s="6" customFormat="1" ht="22.5" customHeight="1">
      <c r="A23" s="102" t="s">
        <v>44</v>
      </c>
      <c r="B23" s="102"/>
      <c r="C23" s="102"/>
      <c r="D23" s="99"/>
      <c r="E23" s="99"/>
      <c r="F23" s="99"/>
      <c r="G23" s="99"/>
      <c r="H23" s="99"/>
      <c r="I23" s="99"/>
      <c r="J23" s="99"/>
      <c r="K23" s="99"/>
      <c r="L23" s="99"/>
    </row>
    <row r="24" spans="1:15" s="6" customFormat="1" ht="22.5" customHeight="1">
      <c r="A24" s="103" t="s">
        <v>51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2" s="6" customFormat="1" ht="13.5" customHeight="1">
      <c r="A25" s="100" t="s">
        <v>48</v>
      </c>
      <c r="B25" s="100"/>
      <c r="C25" s="100"/>
      <c r="D25" s="100"/>
      <c r="E25" s="100"/>
      <c r="F25" s="100"/>
      <c r="G25" s="58"/>
      <c r="H25" s="29"/>
      <c r="I25" s="29"/>
      <c r="J25" s="29"/>
      <c r="K25" s="29"/>
      <c r="L25" s="38"/>
    </row>
    <row r="26" spans="1:12" s="6" customFormat="1" ht="12.75" customHeight="1">
      <c r="A26" s="104" t="s">
        <v>49</v>
      </c>
      <c r="B26" s="104"/>
      <c r="C26" s="104"/>
      <c r="D26" s="104"/>
      <c r="E26" s="104"/>
      <c r="F26" s="104"/>
      <c r="G26" s="104"/>
      <c r="H26" s="104"/>
      <c r="I26" s="104"/>
      <c r="J26" s="82"/>
      <c r="K26" s="82"/>
      <c r="L26" s="83"/>
    </row>
    <row r="27" spans="1:12" ht="12.75">
      <c r="A27" s="100" t="s">
        <v>50</v>
      </c>
      <c r="B27" s="100"/>
      <c r="C27" s="100"/>
      <c r="D27" s="100"/>
      <c r="E27" s="100"/>
      <c r="F27" s="100"/>
      <c r="G27" s="100"/>
      <c r="H27" s="100"/>
      <c r="I27" s="3"/>
      <c r="J27" s="3"/>
      <c r="K27" s="3"/>
      <c r="L27" s="56"/>
    </row>
    <row r="28" spans="2:12" s="6" customFormat="1" ht="13.5" customHeight="1">
      <c r="B28" s="34"/>
      <c r="C28" s="34"/>
      <c r="D28" s="34"/>
      <c r="E28" s="34"/>
      <c r="F28" s="34"/>
      <c r="G28" s="34"/>
      <c r="H28" s="16"/>
      <c r="I28" s="16"/>
      <c r="J28" s="16"/>
      <c r="K28" s="16"/>
      <c r="L28" s="38"/>
    </row>
    <row r="29" spans="1:11" ht="21.75" customHeight="1">
      <c r="A29" s="59" t="s">
        <v>33</v>
      </c>
      <c r="H29" s="16"/>
      <c r="I29" s="16"/>
      <c r="J29" s="16"/>
      <c r="K29" s="16"/>
    </row>
  </sheetData>
  <sheetProtection/>
  <mergeCells count="6">
    <mergeCell ref="A27:H27"/>
    <mergeCell ref="A2:F2"/>
    <mergeCell ref="A23:C23"/>
    <mergeCell ref="A24:O24"/>
    <mergeCell ref="A25:F25"/>
    <mergeCell ref="A26:I26"/>
  </mergeCells>
  <printOptions/>
  <pageMargins left="0" right="0" top="0.1968503937007874" bottom="0.31496062992125984" header="0.5118110236220472" footer="0.11811023622047245"/>
  <pageSetup cellComments="asDisplayed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18.140625" style="0" customWidth="1"/>
    <col min="2" max="7" width="8.7109375" style="0" customWidth="1"/>
  </cols>
  <sheetData>
    <row r="1" spans="1:15" s="15" customFormat="1" ht="23.25" customHeight="1">
      <c r="A1" s="15" t="s">
        <v>36</v>
      </c>
      <c r="I1"/>
      <c r="J1"/>
      <c r="K1"/>
      <c r="L1"/>
      <c r="M1"/>
      <c r="N1"/>
      <c r="O1"/>
    </row>
    <row r="2" spans="1:15" s="18" customFormat="1" ht="16.5" customHeight="1">
      <c r="A2" s="105" t="s">
        <v>37</v>
      </c>
      <c r="B2" s="105"/>
      <c r="C2" s="105"/>
      <c r="D2" s="105"/>
      <c r="E2" s="105"/>
      <c r="F2" s="105"/>
      <c r="G2" s="105"/>
      <c r="I2"/>
      <c r="J2"/>
      <c r="K2"/>
      <c r="L2"/>
      <c r="M2"/>
      <c r="N2"/>
      <c r="O2"/>
    </row>
    <row r="3" spans="1:7" ht="12.75">
      <c r="A3" s="1"/>
      <c r="B3" s="1"/>
      <c r="C3" s="1"/>
      <c r="D3" s="1"/>
      <c r="E3" s="1"/>
      <c r="F3" s="1"/>
      <c r="G3" s="1"/>
    </row>
    <row r="4" spans="1:8" ht="33.75">
      <c r="A4" s="32"/>
      <c r="B4" s="68" t="s">
        <v>0</v>
      </c>
      <c r="C4" s="68" t="s">
        <v>1</v>
      </c>
      <c r="D4" s="68" t="s">
        <v>2</v>
      </c>
      <c r="E4" s="68" t="s">
        <v>52</v>
      </c>
      <c r="F4" s="95" t="s">
        <v>6</v>
      </c>
      <c r="G4" s="68" t="s">
        <v>38</v>
      </c>
      <c r="H4" s="84"/>
    </row>
    <row r="5" spans="1:9" ht="19.5" customHeight="1">
      <c r="A5" s="24" t="s">
        <v>20</v>
      </c>
      <c r="B5" s="29">
        <v>321</v>
      </c>
      <c r="C5" s="29">
        <v>30015</v>
      </c>
      <c r="D5" s="5" t="s">
        <v>8</v>
      </c>
      <c r="E5" s="29">
        <v>26628</v>
      </c>
      <c r="F5" s="29">
        <v>56964</v>
      </c>
      <c r="G5" s="29">
        <v>56473</v>
      </c>
      <c r="H5" s="93"/>
      <c r="I5" s="93"/>
    </row>
    <row r="6" spans="1:9" ht="19.5" customHeight="1">
      <c r="A6" s="27" t="s">
        <v>3</v>
      </c>
      <c r="B6" s="5">
        <v>105</v>
      </c>
      <c r="C6" s="5">
        <v>11527</v>
      </c>
      <c r="D6" s="5" t="s">
        <v>8</v>
      </c>
      <c r="E6" s="5">
        <v>9644</v>
      </c>
      <c r="F6" s="5">
        <v>21276</v>
      </c>
      <c r="G6" s="5">
        <v>20997</v>
      </c>
      <c r="H6" s="93"/>
      <c r="I6" s="93"/>
    </row>
    <row r="7" spans="1:9" ht="19.5" customHeight="1">
      <c r="A7" s="43" t="s">
        <v>47</v>
      </c>
      <c r="B7" s="5">
        <v>216</v>
      </c>
      <c r="C7" s="5">
        <v>18388</v>
      </c>
      <c r="D7" s="5" t="s">
        <v>8</v>
      </c>
      <c r="E7" s="5">
        <v>16739</v>
      </c>
      <c r="F7" s="5">
        <v>35343</v>
      </c>
      <c r="G7" s="5">
        <v>35141</v>
      </c>
      <c r="H7" s="93"/>
      <c r="I7" s="93"/>
    </row>
    <row r="8" spans="1:9" ht="19.5" customHeight="1">
      <c r="A8" s="27" t="s">
        <v>5</v>
      </c>
      <c r="B8" s="28" t="s">
        <v>8</v>
      </c>
      <c r="C8" s="5">
        <v>100</v>
      </c>
      <c r="D8" s="5" t="s">
        <v>8</v>
      </c>
      <c r="E8" s="5">
        <v>245</v>
      </c>
      <c r="F8" s="5">
        <v>345</v>
      </c>
      <c r="G8" s="5">
        <v>335</v>
      </c>
      <c r="H8" s="93"/>
      <c r="I8" s="93"/>
    </row>
    <row r="9" spans="1:8" ht="19.5" customHeight="1">
      <c r="A9" s="25" t="s">
        <v>21</v>
      </c>
      <c r="B9" s="29">
        <v>288</v>
      </c>
      <c r="C9" s="29">
        <v>6413</v>
      </c>
      <c r="D9" s="29">
        <v>1740</v>
      </c>
      <c r="E9" s="29">
        <v>8249</v>
      </c>
      <c r="F9" s="29">
        <v>16690</v>
      </c>
      <c r="G9" s="29">
        <v>16955</v>
      </c>
      <c r="H9" s="93"/>
    </row>
    <row r="10" spans="1:7" ht="19.5" customHeight="1">
      <c r="A10" s="27" t="s">
        <v>3</v>
      </c>
      <c r="B10" s="5">
        <v>108</v>
      </c>
      <c r="C10" s="5">
        <v>2278</v>
      </c>
      <c r="D10" s="5">
        <v>610</v>
      </c>
      <c r="E10" s="5">
        <v>3043</v>
      </c>
      <c r="F10" s="5">
        <v>6039</v>
      </c>
      <c r="G10" s="5">
        <v>6213</v>
      </c>
    </row>
    <row r="11" spans="1:7" ht="19.5" customHeight="1">
      <c r="A11" s="27" t="s">
        <v>4</v>
      </c>
      <c r="B11" s="5">
        <v>180</v>
      </c>
      <c r="C11" s="5">
        <v>4125</v>
      </c>
      <c r="D11" s="5">
        <v>1120</v>
      </c>
      <c r="E11" s="5">
        <v>5206</v>
      </c>
      <c r="F11" s="5">
        <v>10631</v>
      </c>
      <c r="G11" s="5">
        <v>10717</v>
      </c>
    </row>
    <row r="12" spans="1:7" ht="19.5" customHeight="1">
      <c r="A12" s="27" t="s">
        <v>5</v>
      </c>
      <c r="B12" s="28" t="s">
        <v>8</v>
      </c>
      <c r="C12" s="5">
        <v>10</v>
      </c>
      <c r="D12" s="5">
        <v>10</v>
      </c>
      <c r="E12" s="28" t="s">
        <v>8</v>
      </c>
      <c r="F12" s="5">
        <v>20</v>
      </c>
      <c r="G12" s="5">
        <v>25</v>
      </c>
    </row>
    <row r="13" spans="1:7" ht="19.5" customHeight="1">
      <c r="A13" s="72" t="s">
        <v>18</v>
      </c>
      <c r="B13" s="108">
        <v>609</v>
      </c>
      <c r="C13" s="108">
        <v>36428</v>
      </c>
      <c r="D13" s="108">
        <v>1740</v>
      </c>
      <c r="E13" s="108">
        <v>34877</v>
      </c>
      <c r="F13" s="73">
        <v>73654</v>
      </c>
      <c r="G13" s="73">
        <v>73428</v>
      </c>
    </row>
    <row r="14" spans="1:6" ht="19.5" customHeight="1">
      <c r="A14" s="27" t="s">
        <v>45</v>
      </c>
      <c r="B14" s="33">
        <v>-2.247191011235955</v>
      </c>
      <c r="C14" s="33">
        <v>0.2961983090814977</v>
      </c>
      <c r="D14" s="33">
        <v>0.29183415010186664</v>
      </c>
      <c r="E14" s="33">
        <v>1.8139262726740786</v>
      </c>
      <c r="F14" s="33">
        <v>0.30778449637740374</v>
      </c>
    </row>
    <row r="15" spans="1:15" s="2" customFormat="1" ht="19.5" customHeight="1" thickBot="1">
      <c r="A15" s="30" t="s">
        <v>7</v>
      </c>
      <c r="B15" s="109">
        <v>52.70935960591133</v>
      </c>
      <c r="C15" s="109">
        <v>82.39541012408037</v>
      </c>
      <c r="D15" s="110" t="s">
        <v>8</v>
      </c>
      <c r="E15" s="109">
        <v>76.34830977434986</v>
      </c>
      <c r="F15" s="31">
        <v>77.33999511228174</v>
      </c>
      <c r="G15" s="31"/>
      <c r="H15"/>
      <c r="I15"/>
      <c r="J15"/>
      <c r="K15"/>
      <c r="L15"/>
      <c r="M15"/>
      <c r="N15"/>
      <c r="O15"/>
    </row>
    <row r="16" spans="1:15" s="26" customFormat="1" ht="35.25" customHeight="1">
      <c r="A16" s="106" t="s">
        <v>54</v>
      </c>
      <c r="B16" s="107"/>
      <c r="C16" s="107"/>
      <c r="D16" s="107"/>
      <c r="E16" s="107"/>
      <c r="F16" s="107"/>
      <c r="G16" s="107"/>
      <c r="I16"/>
      <c r="J16"/>
      <c r="K16"/>
      <c r="L16"/>
      <c r="M16"/>
      <c r="N16"/>
      <c r="O16"/>
    </row>
    <row r="17" ht="12.75">
      <c r="A17" s="61" t="s">
        <v>25</v>
      </c>
    </row>
    <row r="18" ht="12.75">
      <c r="A18" s="62" t="s">
        <v>34</v>
      </c>
    </row>
    <row r="19" ht="12.75">
      <c r="A19" s="62" t="s">
        <v>26</v>
      </c>
    </row>
  </sheetData>
  <sheetProtection/>
  <mergeCells count="2">
    <mergeCell ref="A2:G2"/>
    <mergeCell ref="A16:G16"/>
  </mergeCells>
  <printOptions/>
  <pageMargins left="0.3937007874015748" right="0.3937007874015748" top="0.29" bottom="0.1968503937007874" header="0.18" footer="0.25"/>
  <pageSetup cellComments="asDisplayed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28.7109375" style="0" customWidth="1"/>
    <col min="2" max="7" width="10.28125" style="0" customWidth="1"/>
  </cols>
  <sheetData>
    <row r="1" s="15" customFormat="1" ht="23.25" customHeight="1">
      <c r="A1" s="15" t="s">
        <v>36</v>
      </c>
    </row>
    <row r="2" spans="1:6" s="18" customFormat="1" ht="12.75">
      <c r="A2" s="9"/>
      <c r="B2" s="17"/>
      <c r="C2" s="17"/>
      <c r="D2" s="17"/>
      <c r="E2" s="14"/>
      <c r="F2" s="14"/>
    </row>
    <row r="3" spans="1:6" ht="12.75">
      <c r="A3" s="105" t="s">
        <v>39</v>
      </c>
      <c r="B3" s="105"/>
      <c r="C3" s="105"/>
      <c r="D3" s="105"/>
      <c r="E3" s="105"/>
      <c r="F3" s="18"/>
    </row>
    <row r="5" spans="1:7" ht="33.75">
      <c r="A5" s="32"/>
      <c r="B5" s="68" t="s">
        <v>0</v>
      </c>
      <c r="C5" s="68" t="s">
        <v>1</v>
      </c>
      <c r="D5" s="68" t="s">
        <v>2</v>
      </c>
      <c r="E5" s="68" t="s">
        <v>52</v>
      </c>
      <c r="F5" s="68" t="s">
        <v>6</v>
      </c>
      <c r="G5" s="68" t="s">
        <v>40</v>
      </c>
    </row>
    <row r="6" spans="1:9" ht="16.5" customHeight="1">
      <c r="A6" s="24" t="s">
        <v>20</v>
      </c>
      <c r="B6" s="29">
        <v>453</v>
      </c>
      <c r="C6" s="29">
        <v>22720</v>
      </c>
      <c r="D6" s="29">
        <v>1649</v>
      </c>
      <c r="E6" s="29">
        <v>21905</v>
      </c>
      <c r="F6" s="29">
        <v>46727</v>
      </c>
      <c r="G6" s="29">
        <v>47407</v>
      </c>
      <c r="H6" s="93"/>
      <c r="I6" s="93"/>
    </row>
    <row r="7" spans="1:9" ht="16.5" customHeight="1">
      <c r="A7" s="19" t="s">
        <v>9</v>
      </c>
      <c r="B7" s="3">
        <v>199</v>
      </c>
      <c r="C7" s="3">
        <v>12959</v>
      </c>
      <c r="D7" s="3">
        <v>959</v>
      </c>
      <c r="E7" s="3">
        <v>13276</v>
      </c>
      <c r="F7" s="3">
        <v>27393</v>
      </c>
      <c r="G7" s="3">
        <v>27982</v>
      </c>
      <c r="H7" s="93"/>
      <c r="I7" s="93"/>
    </row>
    <row r="8" spans="1:9" ht="16.5" customHeight="1">
      <c r="A8" s="19" t="s">
        <v>28</v>
      </c>
      <c r="B8" s="4" t="s">
        <v>8</v>
      </c>
      <c r="C8" s="3">
        <v>421</v>
      </c>
      <c r="D8" s="81">
        <v>49</v>
      </c>
      <c r="E8" s="3">
        <v>771</v>
      </c>
      <c r="F8" s="3">
        <v>1241</v>
      </c>
      <c r="G8" s="3">
        <v>1218</v>
      </c>
      <c r="H8" s="93"/>
      <c r="I8" s="93"/>
    </row>
    <row r="9" spans="1:9" ht="16.5" customHeight="1">
      <c r="A9" s="19" t="s">
        <v>11</v>
      </c>
      <c r="B9" s="3">
        <v>129</v>
      </c>
      <c r="C9" s="3">
        <v>4970</v>
      </c>
      <c r="D9" s="3">
        <v>304</v>
      </c>
      <c r="E9" s="3">
        <v>3190</v>
      </c>
      <c r="F9" s="3">
        <v>8593</v>
      </c>
      <c r="G9" s="3">
        <v>8797</v>
      </c>
      <c r="H9" s="93"/>
      <c r="I9" s="93"/>
    </row>
    <row r="10" spans="1:9" ht="16.5" customHeight="1">
      <c r="A10" s="19" t="s">
        <v>10</v>
      </c>
      <c r="B10" s="3">
        <v>125</v>
      </c>
      <c r="C10" s="3">
        <v>4370</v>
      </c>
      <c r="D10" s="3">
        <v>337</v>
      </c>
      <c r="E10" s="3">
        <v>4668</v>
      </c>
      <c r="F10" s="3">
        <v>9500</v>
      </c>
      <c r="G10" s="3">
        <v>9410</v>
      </c>
      <c r="H10" s="93"/>
      <c r="I10" s="93"/>
    </row>
    <row r="11" spans="1:7" ht="16.5" customHeight="1">
      <c r="A11" s="25" t="s">
        <v>21</v>
      </c>
      <c r="B11" s="29">
        <v>126</v>
      </c>
      <c r="C11" s="29">
        <v>8023</v>
      </c>
      <c r="D11" s="81" t="s">
        <v>8</v>
      </c>
      <c r="E11" s="29">
        <v>9847</v>
      </c>
      <c r="F11" s="29">
        <v>17996</v>
      </c>
      <c r="G11" s="29">
        <v>18091</v>
      </c>
    </row>
    <row r="12" spans="1:7" ht="16.5" customHeight="1">
      <c r="A12" s="19" t="s">
        <v>9</v>
      </c>
      <c r="B12" s="3">
        <v>111</v>
      </c>
      <c r="C12" s="3">
        <v>4507</v>
      </c>
      <c r="D12" s="81" t="s">
        <v>8</v>
      </c>
      <c r="E12" s="3">
        <v>4682</v>
      </c>
      <c r="F12" s="3">
        <v>9300</v>
      </c>
      <c r="G12" s="3">
        <v>9709</v>
      </c>
    </row>
    <row r="13" spans="1:7" ht="16.5" customHeight="1">
      <c r="A13" s="19" t="s">
        <v>28</v>
      </c>
      <c r="B13" s="4">
        <v>15</v>
      </c>
      <c r="C13" s="3">
        <v>21</v>
      </c>
      <c r="D13" s="81" t="s">
        <v>8</v>
      </c>
      <c r="E13" s="3">
        <v>113</v>
      </c>
      <c r="F13" s="3">
        <v>149</v>
      </c>
      <c r="G13" s="3">
        <v>177</v>
      </c>
    </row>
    <row r="14" spans="1:7" ht="16.5" customHeight="1">
      <c r="A14" s="19" t="s">
        <v>11</v>
      </c>
      <c r="B14" s="81" t="s">
        <v>8</v>
      </c>
      <c r="C14" s="3">
        <v>1590</v>
      </c>
      <c r="D14" s="81" t="s">
        <v>8</v>
      </c>
      <c r="E14" s="3">
        <v>3315</v>
      </c>
      <c r="F14" s="3">
        <v>4905</v>
      </c>
      <c r="G14" s="3">
        <v>4760</v>
      </c>
    </row>
    <row r="15" spans="1:7" ht="16.5" customHeight="1">
      <c r="A15" s="19" t="s">
        <v>10</v>
      </c>
      <c r="B15" s="81" t="s">
        <v>8</v>
      </c>
      <c r="C15" s="3">
        <v>1905</v>
      </c>
      <c r="D15" s="81" t="s">
        <v>8</v>
      </c>
      <c r="E15" s="3">
        <v>1737</v>
      </c>
      <c r="F15" s="3">
        <v>3642</v>
      </c>
      <c r="G15" s="3">
        <v>3364</v>
      </c>
    </row>
    <row r="16" spans="1:7" ht="16.5" customHeight="1">
      <c r="A16" s="72" t="s">
        <v>22</v>
      </c>
      <c r="B16" s="73">
        <v>579</v>
      </c>
      <c r="C16" s="73">
        <v>30743</v>
      </c>
      <c r="D16" s="73">
        <v>1649</v>
      </c>
      <c r="E16" s="73">
        <v>31752</v>
      </c>
      <c r="F16" s="73">
        <v>64723</v>
      </c>
      <c r="G16" s="73">
        <v>65498</v>
      </c>
    </row>
    <row r="17" spans="1:6" ht="16.5" customHeight="1">
      <c r="A17" s="27" t="s">
        <v>53</v>
      </c>
      <c r="B17" s="50">
        <v>-3.9800995024875623</v>
      </c>
      <c r="C17" s="50">
        <v>-0.24336426763579727</v>
      </c>
      <c r="D17" s="50">
        <v>-4.461181923522596</v>
      </c>
      <c r="E17" s="50">
        <v>-1.851565639392909</v>
      </c>
      <c r="F17" s="50">
        <v>-1.183242236404165</v>
      </c>
    </row>
    <row r="18" spans="1:7" s="2" customFormat="1" ht="16.5" customHeight="1" thickBot="1">
      <c r="A18" s="30" t="s">
        <v>7</v>
      </c>
      <c r="B18" s="31">
        <v>78.23834196891191</v>
      </c>
      <c r="C18" s="31">
        <v>73.90300230946882</v>
      </c>
      <c r="D18" s="31">
        <v>100</v>
      </c>
      <c r="E18" s="31">
        <v>68.98778029730411</v>
      </c>
      <c r="F18" s="31">
        <v>72.19535559229331</v>
      </c>
      <c r="G18" s="31"/>
    </row>
    <row r="19" spans="1:7" ht="12.75">
      <c r="A19" s="35"/>
      <c r="B19" s="13"/>
      <c r="C19" s="13"/>
      <c r="D19" s="13"/>
      <c r="E19" s="13"/>
      <c r="F19" s="13"/>
      <c r="G19" s="13"/>
    </row>
    <row r="20" ht="18" customHeight="1">
      <c r="A20" s="35" t="s">
        <v>55</v>
      </c>
    </row>
    <row r="21" ht="12.75">
      <c r="A21" s="36" t="s">
        <v>35</v>
      </c>
    </row>
  </sheetData>
  <sheetProtection/>
  <mergeCells count="1">
    <mergeCell ref="A3:E3"/>
  </mergeCells>
  <printOptions/>
  <pageMargins left="0.3937007874015748" right="0.3937007874015748" top="0.5905511811023623" bottom="0.1968503937007874" header="0.5118110236220472" footer="0.5118110236220472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2015-07-29T13:06:31Z</cp:lastPrinted>
  <dcterms:created xsi:type="dcterms:W3CDTF">2007-02-08T09:08:28Z</dcterms:created>
  <dcterms:modified xsi:type="dcterms:W3CDTF">2015-09-29T13:57:57Z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