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1"/>
  </bookViews>
  <sheets>
    <sheet name="Notice" sheetId="1" r:id="rId1"/>
    <sheet name="tab1" sheetId="2" r:id="rId2"/>
    <sheet name="graph2" sheetId="3" r:id="rId3"/>
    <sheet name="tab3" sheetId="4" r:id="rId4"/>
  </sheets>
  <definedNames>
    <definedName name="_xlnm.Print_Area" localSheetId="1">'tab1'!$A$1:$J$53</definedName>
  </definedNames>
  <calcPr fullCalcOnLoad="1"/>
</workbook>
</file>

<file path=xl/sharedStrings.xml><?xml version="1.0" encoding="utf-8"?>
<sst xmlns="http://schemas.openxmlformats.org/spreadsheetml/2006/main" count="89" uniqueCount="50">
  <si>
    <t>Public</t>
  </si>
  <si>
    <t>Préélémentaire</t>
  </si>
  <si>
    <t>2 ans</t>
  </si>
  <si>
    <t>3 ans</t>
  </si>
  <si>
    <t>4 ans</t>
  </si>
  <si>
    <t>6 ans</t>
  </si>
  <si>
    <t>7 ans</t>
  </si>
  <si>
    <t>9 ans</t>
  </si>
  <si>
    <t>10 ans</t>
  </si>
  <si>
    <t>11 ans</t>
  </si>
  <si>
    <t>12 ans</t>
  </si>
  <si>
    <t>Public + Privé</t>
  </si>
  <si>
    <t xml:space="preserve">dont filles </t>
  </si>
  <si>
    <t>Privé</t>
  </si>
  <si>
    <t>Âge</t>
  </si>
  <si>
    <t>Élémentaire</t>
  </si>
  <si>
    <t xml:space="preserve">France métropolitaine </t>
  </si>
  <si>
    <t>CP</t>
  </si>
  <si>
    <t>CE1</t>
  </si>
  <si>
    <t>CE2</t>
  </si>
  <si>
    <t>CM1</t>
  </si>
  <si>
    <t>CM2</t>
  </si>
  <si>
    <t xml:space="preserve">DOM </t>
  </si>
  <si>
    <t>France métropolitaine</t>
  </si>
  <si>
    <t xml:space="preserve">Total </t>
  </si>
  <si>
    <t>dont filles</t>
  </si>
  <si>
    <t>5 ans</t>
  </si>
  <si>
    <t>8 ans</t>
  </si>
  <si>
    <t>Total</t>
  </si>
  <si>
    <t>Garçons</t>
  </si>
  <si>
    <t>Filles</t>
  </si>
  <si>
    <t>écart</t>
  </si>
  <si>
    <t>Total y c. Mayotte</t>
  </si>
  <si>
    <t>France métro. + DOM</t>
  </si>
  <si>
    <t>http://www.education.gouv.fr/cid57096/reperes-et-references-statistiques.html</t>
  </si>
  <si>
    <t>13 ans et plus</t>
  </si>
  <si>
    <t>Source : MENESR DEPP / Enquête dans les écoles publiques et privées de l’enseignement préélémentaire et élémentaire.</t>
  </si>
  <si>
    <t xml:space="preserve">
Source : MENESR DEPP, système d'information du premier degré.</t>
  </si>
  <si>
    <t>Source : MENESR DEPP, système d'information du premier degré.</t>
  </si>
  <si>
    <t>[1] Répartition des élèves du premier degré selon le niveau et l'âge à la rentrée 2014</t>
  </si>
  <si>
    <t>RERS 3.3 Le premier degré : sexe, âge</t>
  </si>
  <si>
    <t>CLIS (1)</t>
  </si>
  <si>
    <r>
      <rPr>
        <b/>
        <sz val="8"/>
        <rFont val="Arial"/>
        <family val="2"/>
      </rPr>
      <t xml:space="preserve">1. </t>
    </r>
    <r>
      <rPr>
        <sz val="8"/>
        <rFont val="Arial"/>
        <family val="2"/>
      </rPr>
      <t>Classes d'inclusion scolaire</t>
    </r>
  </si>
  <si>
    <t>► Champ : France métropolitaine + DOM y compris Mayotte.</t>
  </si>
  <si>
    <r>
      <rPr>
        <b/>
        <sz val="8"/>
        <rFont val="Arial"/>
        <family val="2"/>
      </rPr>
      <t xml:space="preserve">1. </t>
    </r>
    <r>
      <rPr>
        <sz val="8"/>
        <rFont val="Arial"/>
        <family val="2"/>
      </rPr>
      <t>Indicateur non disponible pour le secteur privé.</t>
    </r>
  </si>
  <si>
    <r>
      <t xml:space="preserve">► </t>
    </r>
    <r>
      <rPr>
        <b/>
        <sz val="10"/>
        <color indexed="56"/>
        <rFont val="Univers 47 CondensedLight"/>
        <family val="1"/>
      </rPr>
      <t>Champ : France métropolitaine + DOM y compris Mayotte, Public (1).</t>
    </r>
  </si>
  <si>
    <r>
      <t xml:space="preserve">[2] Taux de retard à l'entrée à un niveau à la rentrée 2014, </t>
    </r>
    <r>
      <rPr>
        <sz val="9"/>
        <rFont val="Arial"/>
        <family val="2"/>
      </rPr>
      <t xml:space="preserve">en %. </t>
    </r>
  </si>
  <si>
    <r>
      <rPr>
        <b/>
        <sz val="8"/>
        <rFont val="Arial"/>
        <family val="2"/>
      </rPr>
      <t xml:space="preserve">1. </t>
    </r>
    <r>
      <rPr>
        <sz val="8"/>
        <rFont val="Arial"/>
        <family val="2"/>
      </rPr>
      <t xml:space="preserve">Indicateur non disponible pour le secteur privé. </t>
    </r>
  </si>
  <si>
    <r>
      <t xml:space="preserve">[3] Taux de redoublement selon le niveau à la rentrée 2014, </t>
    </r>
    <r>
      <rPr>
        <sz val="9"/>
        <rFont val="Arial"/>
        <family val="2"/>
      </rPr>
      <t>en %.</t>
    </r>
  </si>
  <si>
    <r>
      <t xml:space="preserve">► </t>
    </r>
    <r>
      <rPr>
        <b/>
        <sz val="9"/>
        <color indexed="56"/>
        <rFont val="Univers 47 CondensedLight"/>
        <family val="1"/>
      </rPr>
      <t>Champ : France métropolitaine + DOM y compris Mayotte, Public (1).</t>
    </r>
  </si>
</sst>
</file>

<file path=xl/styles.xml><?xml version="1.0" encoding="utf-8"?>
<styleSheet xmlns="http://schemas.openxmlformats.org/spreadsheetml/2006/main">
  <numFmts count="5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00000"/>
    <numFmt numFmtId="166" formatCode="0.00000"/>
    <numFmt numFmtId="167" formatCode="0.0000"/>
    <numFmt numFmtId="168" formatCode="0.000"/>
    <numFmt numFmtId="169" formatCode="0.0"/>
    <numFmt numFmtId="170" formatCode="0.0%"/>
    <numFmt numFmtId="171" formatCode="&quot;Vrai&quot;;&quot;Vrai&quot;;&quot;Faux&quot;"/>
    <numFmt numFmtId="172" formatCode="&quot;Actif&quot;;&quot;Actif&quot;;&quot;Inactif&quot;"/>
    <numFmt numFmtId="173" formatCode="_-* #,##0.0\ _€_-;\-* #,##0.0\ _€_-;_-* &quot;-&quot;??\ _€_-;_-@_-"/>
    <numFmt numFmtId="174" formatCode="_-* #,##0\ _€_-;\-* #,##0\ _€_-;_-* &quot;-&quot;??\ _€_-;_-@_-"/>
    <numFmt numFmtId="175" formatCode="0.0&quot;%&quot;"/>
    <numFmt numFmtId="176" formatCode="00"/>
    <numFmt numFmtId="177" formatCode="0.0000000"/>
    <numFmt numFmtId="178" formatCode="_-* #,##0\ &quot;F&quot;_-;\-* #,##0\ &quot;F&quot;_-;_-* &quot;-&quot;\ &quot;F&quot;_-;_-@_-"/>
    <numFmt numFmtId="179" formatCode="_-* #,##0\ _F_-;\-* #,##0\ _F_-;_-* &quot;-&quot;\ _F_-;_-@_-"/>
    <numFmt numFmtId="180" formatCode="_-* #,##0.00\ &quot;F&quot;_-;\-* #,##0.00\ &quot;F&quot;_-;_-* &quot;-&quot;??\ &quot;F&quot;_-;_-@_-"/>
    <numFmt numFmtId="181" formatCode="_-* #,##0.00\ _F_-;\-* #,##0.00\ _F_-;_-* &quot;-&quot;??\ _F_-;_-@_-"/>
    <numFmt numFmtId="182" formatCode="#,##0__"/>
    <numFmt numFmtId="183" formatCode="#,##0___)"/>
    <numFmt numFmtId="184" formatCode="0.0___)"/>
    <numFmt numFmtId="185" formatCode="0.00___)"/>
    <numFmt numFmtId="186" formatCode="#,##0\ &quot;F&quot;;\-#,##0\ &quot;F&quot;"/>
    <numFmt numFmtId="187" formatCode="#,##0\ &quot;F&quot;;[Red]\-#,##0\ &quot;F&quot;"/>
    <numFmt numFmtId="188" formatCode="#,##0.00\ &quot;F&quot;;\-#,##0.00\ &quot;F&quot;"/>
    <numFmt numFmtId="189" formatCode="#,##0.00\ &quot;F&quot;;[Red]\-#,##0.00\ &quot;F&quot;"/>
    <numFmt numFmtId="190" formatCode="#,##0\ &quot;$&quot;;\-#,##0\ &quot;$&quot;"/>
    <numFmt numFmtId="191" formatCode="#,##0\ &quot;$&quot;;[Red]\-#,##0\ &quot;$&quot;"/>
    <numFmt numFmtId="192" formatCode="#,##0.00\ &quot;$&quot;;\-#,##0.00\ &quot;$&quot;"/>
    <numFmt numFmtId="193" formatCode="#,##0.00\ &quot;$&quot;;[Red]\-#,##0.00\ &quot;$&quot;"/>
    <numFmt numFmtId="194" formatCode="_-* #,##0\ &quot;$&quot;_-;\-* #,##0\ &quot;$&quot;_-;_-* &quot;-&quot;\ &quot;$&quot;_-;_-@_-"/>
    <numFmt numFmtId="195" formatCode="_-* #,##0\ _$_-;\-* #,##0\ _$_-;_-* &quot;-&quot;\ _$_-;_-@_-"/>
    <numFmt numFmtId="196" formatCode="_-* #,##0.00\ &quot;$&quot;_-;\-* #,##0.00\ &quot;$&quot;_-;_-* &quot;-&quot;??\ &quot;$&quot;_-;_-@_-"/>
    <numFmt numFmtId="197" formatCode="_-* #,##0.00\ _$_-;\-* #,##0.00\ _$_-;_-* &quot;-&quot;??\ _$_-;_-@_-"/>
    <numFmt numFmtId="198" formatCode="#,##0.000"/>
    <numFmt numFmtId="199" formatCode="0.00000000"/>
    <numFmt numFmtId="200" formatCode="0.000000000"/>
    <numFmt numFmtId="201" formatCode="0.0000000000"/>
    <numFmt numFmtId="202" formatCode="_-* #,##0.000\ _€_-;\-* #,##0.000\ _€_-;_-* &quot;-&quot;??\ _€_-;_-@_-"/>
    <numFmt numFmtId="203" formatCode="#,##0.0000"/>
    <numFmt numFmtId="204" formatCode="###,###,##0.0;\-\ ###,###,##0.0;\-"/>
    <numFmt numFmtId="205" formatCode="###\ ###\ ##0.0;\-###\ ###\ ##0.0;\-"/>
    <numFmt numFmtId="206" formatCode="###\ ###\ ###;\-\ ###\ ###\ ###;\-"/>
    <numFmt numFmtId="207" formatCode="###,###,###;\-\ ###,###,###;\-"/>
    <numFmt numFmtId="208" formatCode="0.000%"/>
    <numFmt numFmtId="209" formatCode="0&quot; F&quot;;\ \-0&quot; F&quot;"/>
    <numFmt numFmtId="210" formatCode="&quot; F&quot;#,##0_);\(&quot; F&quot;#,##0\)"/>
    <numFmt numFmtId="211" formatCode="#,##0_)"/>
    <numFmt numFmtId="212" formatCode="#,##0.0_)"/>
    <numFmt numFmtId="213" formatCode="[$€-2]\ #,##0.00_);[Red]\([$€-2]\ #,##0.00\)"/>
  </numFmts>
  <fonts count="60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8"/>
      <name val="Arial"/>
      <family val="2"/>
    </font>
    <font>
      <b/>
      <sz val="8"/>
      <color indexed="9"/>
      <name val="Arial"/>
      <family val="2"/>
    </font>
    <font>
      <b/>
      <i/>
      <sz val="8"/>
      <color indexed="9"/>
      <name val="Arial"/>
      <family val="2"/>
    </font>
    <font>
      <b/>
      <sz val="11"/>
      <name val="Arial"/>
      <family val="2"/>
    </font>
    <font>
      <b/>
      <sz val="10"/>
      <name val="Univers 47 CondensedLight"/>
      <family val="2"/>
    </font>
    <font>
      <sz val="10"/>
      <color indexed="9"/>
      <name val="Arial"/>
      <family val="2"/>
    </font>
    <font>
      <b/>
      <sz val="9"/>
      <name val="Arial"/>
      <family val="2"/>
    </font>
    <font>
      <sz val="10"/>
      <name val="MS Sans Serif"/>
      <family val="2"/>
    </font>
    <font>
      <b/>
      <sz val="8"/>
      <color indexed="12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8"/>
      <color indexed="8"/>
      <name val="Arial"/>
      <family val="2"/>
    </font>
    <font>
      <sz val="10"/>
      <color indexed="56"/>
      <name val="Arial"/>
      <family val="1"/>
    </font>
    <font>
      <b/>
      <sz val="10"/>
      <color indexed="56"/>
      <name val="Univers 47 CondensedLight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i/>
      <sz val="8"/>
      <name val="Arial"/>
      <family val="2"/>
    </font>
    <font>
      <sz val="9"/>
      <color indexed="56"/>
      <name val="Arial"/>
      <family val="1"/>
    </font>
    <font>
      <b/>
      <sz val="9"/>
      <color indexed="56"/>
      <name val="Univers 47 CondensedLight"/>
      <family val="1"/>
    </font>
    <font>
      <sz val="6.75"/>
      <color indexed="8"/>
      <name val="Arial"/>
      <family val="2"/>
    </font>
    <font>
      <b/>
      <i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medium">
        <color indexed="12"/>
      </bottom>
    </border>
    <border>
      <left style="thin">
        <color indexed="9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12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12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0" borderId="2" applyNumberFormat="0" applyFill="0" applyAlignment="0" applyProtection="0"/>
    <xf numFmtId="0" fontId="0" fillId="27" borderId="3" applyNumberFormat="0" applyFont="0" applyAlignment="0" applyProtection="0"/>
    <xf numFmtId="0" fontId="48" fillId="28" borderId="1" applyNumberFormat="0" applyAlignment="0" applyProtection="0"/>
    <xf numFmtId="0" fontId="4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0" borderId="0" applyNumberFormat="0" applyBorder="0" applyAlignment="0" applyProtection="0"/>
    <xf numFmtId="0" fontId="12" fillId="0" borderId="0">
      <alignment/>
      <protection/>
    </xf>
    <xf numFmtId="9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52" fillId="26" borderId="4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2" borderId="9" applyNumberFormat="0" applyAlignment="0" applyProtection="0"/>
  </cellStyleXfs>
  <cellXfs count="89">
    <xf numFmtId="0" fontId="0" fillId="0" borderId="0" xfId="0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0" fontId="5" fillId="0" borderId="0" xfId="0" applyFont="1" applyAlignment="1">
      <alignment/>
    </xf>
    <xf numFmtId="3" fontId="2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/>
    </xf>
    <xf numFmtId="0" fontId="0" fillId="0" borderId="0" xfId="0" applyFont="1" applyAlignment="1">
      <alignment/>
    </xf>
    <xf numFmtId="0" fontId="2" fillId="0" borderId="11" xfId="0" applyFont="1" applyFill="1" applyBorder="1" applyAlignment="1">
      <alignment/>
    </xf>
    <xf numFmtId="3" fontId="2" fillId="0" borderId="11" xfId="0" applyNumberFormat="1" applyFont="1" applyFill="1" applyBorder="1" applyAlignment="1">
      <alignment horizontal="right"/>
    </xf>
    <xf numFmtId="0" fontId="8" fillId="0" borderId="0" xfId="0" applyFont="1" applyAlignment="1">
      <alignment/>
    </xf>
    <xf numFmtId="0" fontId="9" fillId="0" borderId="0" xfId="0" applyFont="1" applyAlignment="1">
      <alignment wrapText="1"/>
    </xf>
    <xf numFmtId="0" fontId="0" fillId="0" borderId="0" xfId="0" applyAlignment="1">
      <alignment horizontal="right" indent="4"/>
    </xf>
    <xf numFmtId="0" fontId="0" fillId="0" borderId="0" xfId="0" applyAlignment="1">
      <alignment vertical="center" wrapText="1"/>
    </xf>
    <xf numFmtId="0" fontId="6" fillId="33" borderId="10" xfId="0" applyFont="1" applyFill="1" applyBorder="1" applyAlignment="1">
      <alignment wrapText="1"/>
    </xf>
    <xf numFmtId="3" fontId="6" fillId="33" borderId="10" xfId="0" applyNumberFormat="1" applyFont="1" applyFill="1" applyBorder="1" applyAlignment="1">
      <alignment horizontal="right"/>
    </xf>
    <xf numFmtId="0" fontId="10" fillId="0" borderId="0" xfId="0" applyFont="1" applyAlignment="1">
      <alignment/>
    </xf>
    <xf numFmtId="170" fontId="10" fillId="0" borderId="0" xfId="0" applyNumberFormat="1" applyFont="1" applyAlignment="1">
      <alignment/>
    </xf>
    <xf numFmtId="173" fontId="2" fillId="0" borderId="0" xfId="48" applyNumberFormat="1" applyFont="1" applyAlignment="1">
      <alignment/>
    </xf>
    <xf numFmtId="0" fontId="6" fillId="33" borderId="0" xfId="0" applyFont="1" applyFill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3" fontId="6" fillId="33" borderId="0" xfId="0" applyNumberFormat="1" applyFont="1" applyFill="1" applyBorder="1" applyAlignment="1">
      <alignment horizontal="right"/>
    </xf>
    <xf numFmtId="3" fontId="2" fillId="0" borderId="12" xfId="0" applyNumberFormat="1" applyFont="1" applyFill="1" applyBorder="1" applyAlignment="1">
      <alignment horizontal="right"/>
    </xf>
    <xf numFmtId="3" fontId="2" fillId="0" borderId="0" xfId="0" applyNumberFormat="1" applyFont="1" applyBorder="1" applyAlignment="1">
      <alignment/>
    </xf>
    <xf numFmtId="0" fontId="7" fillId="33" borderId="13" xfId="0" applyFont="1" applyFill="1" applyBorder="1" applyAlignment="1">
      <alignment horizontal="right"/>
    </xf>
    <xf numFmtId="0" fontId="2" fillId="0" borderId="0" xfId="0" applyFont="1" applyAlignment="1" quotePrefix="1">
      <alignment/>
    </xf>
    <xf numFmtId="0" fontId="7" fillId="33" borderId="13" xfId="0" applyFont="1" applyFill="1" applyBorder="1" applyAlignment="1">
      <alignment horizontal="right" vertical="top"/>
    </xf>
    <xf numFmtId="0" fontId="13" fillId="0" borderId="10" xfId="0" applyFont="1" applyFill="1" applyBorder="1" applyAlignment="1">
      <alignment wrapText="1"/>
    </xf>
    <xf numFmtId="3" fontId="13" fillId="0" borderId="0" xfId="0" applyNumberFormat="1" applyFont="1" applyFill="1" applyBorder="1" applyAlignment="1">
      <alignment horizontal="right"/>
    </xf>
    <xf numFmtId="0" fontId="5" fillId="0" borderId="0" xfId="0" applyFont="1" applyAlignment="1">
      <alignment horizontal="right"/>
    </xf>
    <xf numFmtId="3" fontId="5" fillId="0" borderId="13" xfId="0" applyNumberFormat="1" applyFont="1" applyBorder="1" applyAlignment="1">
      <alignment horizontal="right"/>
    </xf>
    <xf numFmtId="3" fontId="7" fillId="33" borderId="13" xfId="0" applyNumberFormat="1" applyFont="1" applyFill="1" applyBorder="1" applyAlignment="1">
      <alignment horizontal="right"/>
    </xf>
    <xf numFmtId="3" fontId="5" fillId="0" borderId="14" xfId="0" applyNumberFormat="1" applyFont="1" applyFill="1" applyBorder="1" applyAlignment="1">
      <alignment horizontal="right"/>
    </xf>
    <xf numFmtId="3" fontId="5" fillId="0" borderId="10" xfId="0" applyNumberFormat="1" applyFont="1" applyBorder="1" applyAlignment="1">
      <alignment horizontal="right"/>
    </xf>
    <xf numFmtId="173" fontId="5" fillId="0" borderId="0" xfId="48" applyNumberFormat="1" applyFont="1" applyAlignment="1">
      <alignment horizontal="right"/>
    </xf>
    <xf numFmtId="0" fontId="0" fillId="0" borderId="0" xfId="0" applyAlignment="1">
      <alignment horizontal="right"/>
    </xf>
    <xf numFmtId="0" fontId="14" fillId="0" borderId="0" xfId="0" applyFont="1" applyAlignment="1">
      <alignment horizontal="right"/>
    </xf>
    <xf numFmtId="0" fontId="2" fillId="0" borderId="10" xfId="0" applyFont="1" applyFill="1" applyBorder="1" applyAlignment="1">
      <alignment/>
    </xf>
    <xf numFmtId="3" fontId="2" fillId="0" borderId="0" xfId="0" applyNumberFormat="1" applyFont="1" applyFill="1" applyBorder="1" applyAlignment="1">
      <alignment horizontal="right"/>
    </xf>
    <xf numFmtId="3" fontId="5" fillId="0" borderId="13" xfId="0" applyNumberFormat="1" applyFont="1" applyFill="1" applyBorder="1" applyAlignment="1">
      <alignment horizontal="right"/>
    </xf>
    <xf numFmtId="3" fontId="2" fillId="0" borderId="10" xfId="0" applyNumberFormat="1" applyFont="1" applyFill="1" applyBorder="1" applyAlignment="1">
      <alignment horizontal="right"/>
    </xf>
    <xf numFmtId="0" fontId="2" fillId="0" borderId="15" xfId="0" applyFont="1" applyBorder="1" applyAlignment="1">
      <alignment/>
    </xf>
    <xf numFmtId="3" fontId="2" fillId="0" borderId="16" xfId="0" applyNumberFormat="1" applyFont="1" applyBorder="1" applyAlignment="1">
      <alignment horizontal="right"/>
    </xf>
    <xf numFmtId="3" fontId="5" fillId="0" borderId="17" xfId="0" applyNumberFormat="1" applyFont="1" applyBorder="1" applyAlignment="1">
      <alignment horizontal="right"/>
    </xf>
    <xf numFmtId="3" fontId="2" fillId="0" borderId="15" xfId="0" applyNumberFormat="1" applyFont="1" applyBorder="1" applyAlignment="1">
      <alignment horizontal="right"/>
    </xf>
    <xf numFmtId="3" fontId="5" fillId="0" borderId="15" xfId="0" applyNumberFormat="1" applyFont="1" applyBorder="1" applyAlignment="1">
      <alignment horizontal="right"/>
    </xf>
    <xf numFmtId="0" fontId="2" fillId="0" borderId="18" xfId="0" applyFont="1" applyFill="1" applyBorder="1" applyAlignment="1">
      <alignment/>
    </xf>
    <xf numFmtId="3" fontId="2" fillId="0" borderId="19" xfId="0" applyNumberFormat="1" applyFont="1" applyFill="1" applyBorder="1" applyAlignment="1">
      <alignment horizontal="right"/>
    </xf>
    <xf numFmtId="3" fontId="5" fillId="0" borderId="20" xfId="0" applyNumberFormat="1" applyFont="1" applyFill="1" applyBorder="1" applyAlignment="1">
      <alignment horizontal="right"/>
    </xf>
    <xf numFmtId="3" fontId="2" fillId="0" borderId="18" xfId="0" applyNumberFormat="1" applyFont="1" applyFill="1" applyBorder="1" applyAlignment="1">
      <alignment horizontal="right"/>
    </xf>
    <xf numFmtId="0" fontId="6" fillId="33" borderId="10" xfId="0" applyFont="1" applyFill="1" applyBorder="1" applyAlignment="1">
      <alignment horizontal="right"/>
    </xf>
    <xf numFmtId="0" fontId="2" fillId="0" borderId="0" xfId="0" applyFont="1" applyAlignment="1">
      <alignment horizontal="right"/>
    </xf>
    <xf numFmtId="169" fontId="2" fillId="0" borderId="0" xfId="54" applyNumberFormat="1" applyFont="1" applyAlignment="1">
      <alignment horizontal="right"/>
    </xf>
    <xf numFmtId="169" fontId="2" fillId="0" borderId="0" xfId="0" applyNumberFormat="1" applyFont="1" applyAlignment="1">
      <alignment horizontal="right"/>
    </xf>
    <xf numFmtId="0" fontId="2" fillId="0" borderId="0" xfId="0" applyFont="1" applyBorder="1" applyAlignment="1">
      <alignment/>
    </xf>
    <xf numFmtId="169" fontId="2" fillId="0" borderId="0" xfId="54" applyNumberFormat="1" applyFont="1" applyBorder="1" applyAlignment="1">
      <alignment/>
    </xf>
    <xf numFmtId="0" fontId="6" fillId="33" borderId="0" xfId="0" applyFont="1" applyFill="1" applyBorder="1" applyAlignment="1">
      <alignment horizontal="center" vertical="top"/>
    </xf>
    <xf numFmtId="0" fontId="6" fillId="33" borderId="0" xfId="0" applyFont="1" applyFill="1" applyBorder="1" applyAlignment="1">
      <alignment wrapText="1"/>
    </xf>
    <xf numFmtId="169" fontId="6" fillId="33" borderId="0" xfId="54" applyNumberFormat="1" applyFont="1" applyFill="1" applyBorder="1" applyAlignment="1">
      <alignment horizontal="right"/>
    </xf>
    <xf numFmtId="0" fontId="5" fillId="0" borderId="0" xfId="0" applyFont="1" applyAlignment="1">
      <alignment wrapText="1"/>
    </xf>
    <xf numFmtId="2" fontId="0" fillId="0" borderId="0" xfId="54" applyNumberFormat="1" applyFont="1" applyAlignment="1">
      <alignment/>
    </xf>
    <xf numFmtId="169" fontId="15" fillId="0" borderId="0" xfId="0" applyNumberFormat="1" applyFont="1" applyAlignment="1">
      <alignment/>
    </xf>
    <xf numFmtId="0" fontId="0" fillId="0" borderId="0" xfId="0" applyFont="1" applyAlignment="1">
      <alignment/>
    </xf>
    <xf numFmtId="173" fontId="0" fillId="0" borderId="0" xfId="48" applyNumberFormat="1" applyFont="1" applyAlignment="1">
      <alignment/>
    </xf>
    <xf numFmtId="169" fontId="0" fillId="0" borderId="0" xfId="54" applyNumberFormat="1" applyFont="1" applyAlignment="1">
      <alignment/>
    </xf>
    <xf numFmtId="174" fontId="0" fillId="0" borderId="0" xfId="48" applyNumberFormat="1" applyFont="1" applyAlignment="1">
      <alignment/>
    </xf>
    <xf numFmtId="170" fontId="0" fillId="0" borderId="0" xfId="54" applyNumberFormat="1" applyFont="1" applyAlignment="1">
      <alignment/>
    </xf>
    <xf numFmtId="2" fontId="0" fillId="0" borderId="0" xfId="0" applyNumberFormat="1" applyAlignment="1">
      <alignment/>
    </xf>
    <xf numFmtId="2" fontId="0" fillId="0" borderId="0" xfId="54" applyNumberFormat="1" applyFont="1" applyAlignment="1">
      <alignment/>
    </xf>
    <xf numFmtId="0" fontId="3" fillId="0" borderId="0" xfId="46" applyFont="1" applyAlignment="1" applyProtection="1">
      <alignment horizontal="left" vertical="center" wrapText="1"/>
      <protection/>
    </xf>
    <xf numFmtId="0" fontId="16" fillId="0" borderId="0" xfId="0" applyFont="1" applyAlignment="1">
      <alignment/>
    </xf>
    <xf numFmtId="0" fontId="3" fillId="0" borderId="0" xfId="46" applyAlignment="1" applyProtection="1">
      <alignment vertical="center" wrapText="1"/>
      <protection/>
    </xf>
    <xf numFmtId="0" fontId="1" fillId="0" borderId="17" xfId="0" applyFont="1" applyFill="1" applyBorder="1" applyAlignment="1">
      <alignment horizontal="left" vertical="top"/>
    </xf>
    <xf numFmtId="0" fontId="1" fillId="0" borderId="13" xfId="0" applyFont="1" applyFill="1" applyBorder="1" applyAlignment="1">
      <alignment horizontal="left" vertical="top"/>
    </xf>
    <xf numFmtId="0" fontId="1" fillId="0" borderId="20" xfId="0" applyFont="1" applyFill="1" applyBorder="1" applyAlignment="1">
      <alignment horizontal="left" vertical="top"/>
    </xf>
    <xf numFmtId="0" fontId="1" fillId="0" borderId="14" xfId="0" applyFont="1" applyFill="1" applyBorder="1" applyAlignment="1">
      <alignment horizontal="left" vertical="top"/>
    </xf>
    <xf numFmtId="0" fontId="6" fillId="33" borderId="21" xfId="0" applyFont="1" applyFill="1" applyBorder="1" applyAlignment="1">
      <alignment horizontal="left" vertical="top"/>
    </xf>
    <xf numFmtId="0" fontId="6" fillId="33" borderId="13" xfId="0" applyFont="1" applyFill="1" applyBorder="1" applyAlignment="1">
      <alignment horizontal="center"/>
    </xf>
    <xf numFmtId="0" fontId="11" fillId="0" borderId="0" xfId="53" applyFont="1" applyAlignment="1">
      <alignment/>
      <protection/>
    </xf>
    <xf numFmtId="0" fontId="0" fillId="0" borderId="0" xfId="0" applyAlignment="1">
      <alignment/>
    </xf>
    <xf numFmtId="0" fontId="6" fillId="33" borderId="10" xfId="0" applyFont="1" applyFill="1" applyBorder="1" applyAlignment="1">
      <alignment horizontal="right" vertical="top"/>
    </xf>
    <xf numFmtId="0" fontId="6" fillId="33" borderId="22" xfId="0" applyFont="1" applyFill="1" applyBorder="1" applyAlignment="1">
      <alignment horizontal="center"/>
    </xf>
    <xf numFmtId="0" fontId="6" fillId="33" borderId="23" xfId="0" applyFont="1" applyFill="1" applyBorder="1" applyAlignment="1">
      <alignment horizontal="center"/>
    </xf>
    <xf numFmtId="0" fontId="5" fillId="0" borderId="0" xfId="0" applyFont="1" applyAlignment="1">
      <alignment horizontal="left" wrapText="1"/>
    </xf>
    <xf numFmtId="0" fontId="18" fillId="34" borderId="0" xfId="0" applyFont="1" applyFill="1" applyAlignment="1">
      <alignment horizontal="left" vertical="top"/>
    </xf>
    <xf numFmtId="0" fontId="2" fillId="0" borderId="0" xfId="0" applyFont="1" applyAlignment="1">
      <alignment horizontal="left"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0" fontId="38" fillId="0" borderId="0" xfId="0" applyFont="1" applyAlignment="1">
      <alignment horizontal="right"/>
    </xf>
    <xf numFmtId="0" fontId="39" fillId="34" borderId="0" xfId="0" applyFont="1" applyFill="1" applyAlignment="1">
      <alignment horizontal="left" vertical="center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Lien hypertexte 2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Normal_02_02_3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"/>
          <c:y val="0.19025"/>
          <c:w val="0.858"/>
          <c:h val="0.724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graph2!$I$9</c:f>
              <c:strCache>
                <c:ptCount val="1"/>
                <c:pt idx="0">
                  <c:v>Garçons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graph2!$J$8:$N$8</c:f>
              <c:strCache/>
            </c:strRef>
          </c:cat>
          <c:val>
            <c:numRef>
              <c:f>graph2!$J$9:$N$9</c:f>
              <c:numCache/>
            </c:numRef>
          </c:val>
        </c:ser>
        <c:ser>
          <c:idx val="0"/>
          <c:order val="1"/>
          <c:tx>
            <c:strRef>
              <c:f>graph2!$I$10</c:f>
              <c:strCache>
                <c:ptCount val="1"/>
                <c:pt idx="0">
                  <c:v>Filles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graph2!$J$8:$N$8</c:f>
              <c:strCache/>
            </c:strRef>
          </c:cat>
          <c:val>
            <c:numRef>
              <c:f>graph2!$J$10:$N$10</c:f>
              <c:numCache/>
            </c:numRef>
          </c:val>
        </c:ser>
        <c:axId val="62323917"/>
        <c:axId val="24044342"/>
      </c:barChart>
      <c:catAx>
        <c:axId val="623239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044342"/>
        <c:crosses val="autoZero"/>
        <c:auto val="1"/>
        <c:lblOffset val="100"/>
        <c:tickLblSkip val="1"/>
        <c:noMultiLvlLbl val="0"/>
      </c:catAx>
      <c:valAx>
        <c:axId val="24044342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32391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7225"/>
          <c:y val="0.1875"/>
          <c:w val="0.23825"/>
          <c:h val="0.152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3571875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1" name="Picture 1" descr="logo_MESR_courrier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71875" y="0"/>
          <a:ext cx="1885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2209800</xdr:colOff>
      <xdr:row>0</xdr:row>
      <xdr:rowOff>0</xdr:rowOff>
    </xdr:from>
    <xdr:to>
      <xdr:col>0</xdr:col>
      <xdr:colOff>3314700</xdr:colOff>
      <xdr:row>0</xdr:row>
      <xdr:rowOff>0</xdr:rowOff>
    </xdr:to>
    <xdr:pic>
      <xdr:nvPicPr>
        <xdr:cNvPr id="2" name="Picture 2" descr="mariann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09800" y="0"/>
          <a:ext cx="1104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3571875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3" name="Picture 3" descr="logo_MESR_courrier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71875" y="0"/>
          <a:ext cx="1885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2209800</xdr:colOff>
      <xdr:row>0</xdr:row>
      <xdr:rowOff>0</xdr:rowOff>
    </xdr:from>
    <xdr:to>
      <xdr:col>0</xdr:col>
      <xdr:colOff>3314700</xdr:colOff>
      <xdr:row>0</xdr:row>
      <xdr:rowOff>0</xdr:rowOff>
    </xdr:to>
    <xdr:pic>
      <xdr:nvPicPr>
        <xdr:cNvPr id="4" name="Picture 4" descr="mariann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09800" y="0"/>
          <a:ext cx="1104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1228725</xdr:colOff>
      <xdr:row>0</xdr:row>
      <xdr:rowOff>0</xdr:rowOff>
    </xdr:to>
    <xdr:pic>
      <xdr:nvPicPr>
        <xdr:cNvPr id="5" name="Picture 5" descr="LogoMEN_N&amp;B_20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1228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3571875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6" name="Picture 6" descr="logo_MESR_courrier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71875" y="0"/>
          <a:ext cx="1885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2209800</xdr:colOff>
      <xdr:row>0</xdr:row>
      <xdr:rowOff>0</xdr:rowOff>
    </xdr:from>
    <xdr:to>
      <xdr:col>0</xdr:col>
      <xdr:colOff>3314700</xdr:colOff>
      <xdr:row>0</xdr:row>
      <xdr:rowOff>0</xdr:rowOff>
    </xdr:to>
    <xdr:pic>
      <xdr:nvPicPr>
        <xdr:cNvPr id="7" name="Picture 7" descr="mariann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09800" y="0"/>
          <a:ext cx="1104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1247775</xdr:colOff>
      <xdr:row>0</xdr:row>
      <xdr:rowOff>0</xdr:rowOff>
    </xdr:to>
    <xdr:pic>
      <xdr:nvPicPr>
        <xdr:cNvPr id="8" name="Picture 8" descr="LogoMEN_N&amp;B_20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050" y="0"/>
          <a:ext cx="1228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9525</xdr:rowOff>
    </xdr:to>
    <xdr:pic>
      <xdr:nvPicPr>
        <xdr:cNvPr id="9" name="Image 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5467350" cy="404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-0.0005</cdr:x>
      <cdr:y>0.11375</cdr:y>
    </cdr:from>
    <cdr:to>
      <cdr:x>0.137</cdr:x>
      <cdr:y>0.18925</cdr:y>
    </cdr:to>
    <cdr:sp>
      <cdr:nvSpPr>
        <cdr:cNvPr id="1" name="Rectangle 1027"/>
        <cdr:cNvSpPr>
          <a:spLocks/>
        </cdr:cNvSpPr>
      </cdr:nvSpPr>
      <cdr:spPr>
        <a:xfrm>
          <a:off x="0" y="276225"/>
          <a:ext cx="790575" cy="1905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 %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4</xdr:row>
      <xdr:rowOff>19050</xdr:rowOff>
    </xdr:from>
    <xdr:to>
      <xdr:col>7</xdr:col>
      <xdr:colOff>428625</xdr:colOff>
      <xdr:row>19</xdr:row>
      <xdr:rowOff>114300</xdr:rowOff>
    </xdr:to>
    <xdr:graphicFrame>
      <xdr:nvGraphicFramePr>
        <xdr:cNvPr id="1" name="Chart 2"/>
        <xdr:cNvGraphicFramePr/>
      </xdr:nvGraphicFramePr>
      <xdr:xfrm>
        <a:off x="38100" y="695325"/>
        <a:ext cx="5724525" cy="2495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ducation.gouv.fr/cid57096/reperes-et-references-statistiques.html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B10" sqref="B10"/>
    </sheetView>
  </sheetViews>
  <sheetFormatPr defaultColWidth="11.421875" defaultRowHeight="12.75"/>
  <cols>
    <col min="1" max="1" width="81.8515625" style="12" customWidth="1"/>
  </cols>
  <sheetData>
    <row r="1" s="11" customFormat="1" ht="318" customHeight="1">
      <c r="A1" s="10"/>
    </row>
    <row r="2" s="69" customFormat="1" ht="12.75">
      <c r="A2" s="68" t="s">
        <v>34</v>
      </c>
    </row>
    <row r="3" ht="12.75">
      <c r="A3" s="70"/>
    </row>
  </sheetData>
  <sheetProtection/>
  <hyperlinks>
    <hyperlink ref="A2" r:id="rId1" display="http://www.education.gouv.fr/cid57096/reperes-et-references-statistiques.html"/>
  </hyperlinks>
  <printOptions horizontalCentered="1"/>
  <pageMargins left="0.984251968503937" right="0.984251968503937" top="0.984251968503937" bottom="0.984251968503937" header="0.5118110236220472" footer="0.5118110236220472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1"/>
  <sheetViews>
    <sheetView tabSelected="1" zoomScalePageLayoutView="0" workbookViewId="0" topLeftCell="A1">
      <selection activeCell="C59" sqref="C59"/>
    </sheetView>
  </sheetViews>
  <sheetFormatPr defaultColWidth="11.421875" defaultRowHeight="12.75"/>
  <cols>
    <col min="1" max="1" width="11.7109375" style="1" customWidth="1"/>
    <col min="2" max="2" width="16.57421875" style="1" customWidth="1"/>
    <col min="3" max="3" width="8.7109375" style="1" customWidth="1"/>
    <col min="4" max="4" width="8.7109375" style="28" customWidth="1"/>
    <col min="5" max="5" width="8.7109375" style="1" customWidth="1"/>
    <col min="6" max="6" width="8.7109375" style="28" customWidth="1"/>
    <col min="7" max="7" width="8.7109375" style="1" customWidth="1"/>
    <col min="8" max="8" width="8.7109375" style="28" customWidth="1"/>
    <col min="9" max="9" width="8.7109375" style="1" customWidth="1"/>
    <col min="10" max="10" width="9.421875" style="35" customWidth="1"/>
  </cols>
  <sheetData>
    <row r="1" ht="15">
      <c r="A1" s="9" t="s">
        <v>40</v>
      </c>
    </row>
    <row r="3" spans="1:7" ht="12.75">
      <c r="A3" s="77" t="s">
        <v>39</v>
      </c>
      <c r="B3" s="78"/>
      <c r="C3" s="78"/>
      <c r="D3" s="78"/>
      <c r="E3" s="78"/>
      <c r="F3" s="78"/>
      <c r="G3" s="78"/>
    </row>
    <row r="4" ht="12.75">
      <c r="A4" s="24"/>
    </row>
    <row r="6" spans="1:10" ht="12.75">
      <c r="A6" s="76"/>
      <c r="B6" s="75" t="s">
        <v>14</v>
      </c>
      <c r="C6" s="80" t="s">
        <v>1</v>
      </c>
      <c r="D6" s="81"/>
      <c r="E6" s="80" t="s">
        <v>15</v>
      </c>
      <c r="F6" s="81"/>
      <c r="G6" s="80" t="s">
        <v>41</v>
      </c>
      <c r="H6" s="81"/>
      <c r="I6" s="79" t="s">
        <v>28</v>
      </c>
      <c r="J6" s="25" t="s">
        <v>12</v>
      </c>
    </row>
    <row r="7" spans="1:10" ht="12.75">
      <c r="A7" s="76"/>
      <c r="B7" s="75"/>
      <c r="C7" s="49" t="s">
        <v>24</v>
      </c>
      <c r="D7" s="23" t="s">
        <v>25</v>
      </c>
      <c r="E7" s="18" t="s">
        <v>24</v>
      </c>
      <c r="F7" s="23" t="s">
        <v>25</v>
      </c>
      <c r="G7" s="18" t="s">
        <v>24</v>
      </c>
      <c r="H7" s="23" t="s">
        <v>25</v>
      </c>
      <c r="I7" s="79"/>
      <c r="J7" s="25"/>
    </row>
    <row r="8" spans="1:10" ht="12.75">
      <c r="A8" s="72" t="s">
        <v>0</v>
      </c>
      <c r="B8" s="5" t="s">
        <v>2</v>
      </c>
      <c r="C8" s="19">
        <v>74285</v>
      </c>
      <c r="D8" s="29">
        <v>37924</v>
      </c>
      <c r="E8" s="4">
        <v>0</v>
      </c>
      <c r="F8" s="32">
        <v>0</v>
      </c>
      <c r="G8" s="19">
        <v>0</v>
      </c>
      <c r="H8" s="29">
        <v>0</v>
      </c>
      <c r="I8" s="4">
        <v>74285</v>
      </c>
      <c r="J8" s="29">
        <v>37924</v>
      </c>
    </row>
    <row r="9" spans="1:10" ht="12.75">
      <c r="A9" s="72"/>
      <c r="B9" s="5" t="s">
        <v>3</v>
      </c>
      <c r="C9" s="19">
        <v>709159</v>
      </c>
      <c r="D9" s="29">
        <v>348137</v>
      </c>
      <c r="E9" s="4">
        <v>0</v>
      </c>
      <c r="F9" s="32">
        <v>0</v>
      </c>
      <c r="G9" s="19">
        <v>45</v>
      </c>
      <c r="H9" s="29">
        <v>22</v>
      </c>
      <c r="I9" s="4">
        <v>709204</v>
      </c>
      <c r="J9" s="29">
        <v>348159</v>
      </c>
    </row>
    <row r="10" spans="1:10" ht="12.75">
      <c r="A10" s="72"/>
      <c r="B10" s="5" t="s">
        <v>4</v>
      </c>
      <c r="C10" s="19">
        <v>738634</v>
      </c>
      <c r="D10" s="29">
        <v>361960</v>
      </c>
      <c r="E10" s="19">
        <v>50</v>
      </c>
      <c r="F10" s="29">
        <v>30</v>
      </c>
      <c r="G10" s="19">
        <v>86</v>
      </c>
      <c r="H10" s="29">
        <v>21</v>
      </c>
      <c r="I10" s="4">
        <v>738770</v>
      </c>
      <c r="J10" s="29">
        <v>362011</v>
      </c>
    </row>
    <row r="11" spans="1:10" ht="12.75">
      <c r="A11" s="72"/>
      <c r="B11" s="5" t="s">
        <v>26</v>
      </c>
      <c r="C11" s="19">
        <v>725984</v>
      </c>
      <c r="D11" s="29">
        <v>354567</v>
      </c>
      <c r="E11" s="19">
        <v>4979</v>
      </c>
      <c r="F11" s="29">
        <v>2773</v>
      </c>
      <c r="G11" s="19">
        <v>127</v>
      </c>
      <c r="H11" s="29">
        <v>48</v>
      </c>
      <c r="I11" s="4">
        <v>731090</v>
      </c>
      <c r="J11" s="29">
        <v>357388</v>
      </c>
    </row>
    <row r="12" spans="1:10" ht="12.75">
      <c r="A12" s="72"/>
      <c r="B12" s="5" t="s">
        <v>5</v>
      </c>
      <c r="C12" s="19">
        <v>9803</v>
      </c>
      <c r="D12" s="29">
        <v>3398</v>
      </c>
      <c r="E12" s="19">
        <v>715111</v>
      </c>
      <c r="F12" s="29">
        <v>350993</v>
      </c>
      <c r="G12" s="19">
        <v>742</v>
      </c>
      <c r="H12" s="29">
        <v>246</v>
      </c>
      <c r="I12" s="4">
        <v>725656</v>
      </c>
      <c r="J12" s="29">
        <v>354637</v>
      </c>
    </row>
    <row r="13" spans="1:10" ht="12.75">
      <c r="A13" s="72"/>
      <c r="B13" s="5" t="s">
        <v>6</v>
      </c>
      <c r="C13" s="19">
        <v>528</v>
      </c>
      <c r="D13" s="29">
        <v>219</v>
      </c>
      <c r="E13" s="19">
        <v>710751</v>
      </c>
      <c r="F13" s="29">
        <v>349138</v>
      </c>
      <c r="G13" s="19">
        <v>3874</v>
      </c>
      <c r="H13" s="29">
        <v>1357</v>
      </c>
      <c r="I13" s="4">
        <v>715153</v>
      </c>
      <c r="J13" s="29">
        <v>350714</v>
      </c>
    </row>
    <row r="14" spans="1:10" ht="12.75">
      <c r="A14" s="72"/>
      <c r="B14" s="5" t="s">
        <v>27</v>
      </c>
      <c r="C14" s="19">
        <v>88</v>
      </c>
      <c r="D14" s="29">
        <v>43</v>
      </c>
      <c r="E14" s="19">
        <v>713636</v>
      </c>
      <c r="F14" s="29">
        <v>351080</v>
      </c>
      <c r="G14" s="19">
        <v>6882</v>
      </c>
      <c r="H14" s="29">
        <v>2452</v>
      </c>
      <c r="I14" s="4">
        <v>720606</v>
      </c>
      <c r="J14" s="29">
        <v>353575</v>
      </c>
    </row>
    <row r="15" spans="1:10" ht="12.75">
      <c r="A15" s="72"/>
      <c r="B15" s="5" t="s">
        <v>7</v>
      </c>
      <c r="C15" s="19">
        <v>0</v>
      </c>
      <c r="D15" s="29">
        <v>0</v>
      </c>
      <c r="E15" s="19">
        <v>689973</v>
      </c>
      <c r="F15" s="29">
        <v>339457</v>
      </c>
      <c r="G15" s="19">
        <v>9485</v>
      </c>
      <c r="H15" s="29">
        <v>3508</v>
      </c>
      <c r="I15" s="4">
        <v>699458</v>
      </c>
      <c r="J15" s="29">
        <v>342965</v>
      </c>
    </row>
    <row r="16" spans="1:10" ht="12.75">
      <c r="A16" s="72"/>
      <c r="B16" s="5" t="s">
        <v>8</v>
      </c>
      <c r="C16" s="19">
        <v>0</v>
      </c>
      <c r="D16" s="29">
        <v>0</v>
      </c>
      <c r="E16" s="19">
        <v>662817</v>
      </c>
      <c r="F16" s="29">
        <v>326076</v>
      </c>
      <c r="G16" s="19">
        <v>11375</v>
      </c>
      <c r="H16" s="29">
        <v>4302</v>
      </c>
      <c r="I16" s="4">
        <v>674192</v>
      </c>
      <c r="J16" s="29">
        <v>330378</v>
      </c>
    </row>
    <row r="17" spans="1:10" ht="12.75">
      <c r="A17" s="72"/>
      <c r="B17" s="5" t="s">
        <v>9</v>
      </c>
      <c r="C17" s="19">
        <v>0</v>
      </c>
      <c r="D17" s="29">
        <v>0</v>
      </c>
      <c r="E17" s="19">
        <v>78990</v>
      </c>
      <c r="F17" s="29">
        <v>34432</v>
      </c>
      <c r="G17" s="19">
        <v>11023</v>
      </c>
      <c r="H17" s="29">
        <v>4174</v>
      </c>
      <c r="I17" s="4">
        <v>90013</v>
      </c>
      <c r="J17" s="29">
        <v>38606</v>
      </c>
    </row>
    <row r="18" spans="1:10" ht="12.75">
      <c r="A18" s="72"/>
      <c r="B18" s="5" t="s">
        <v>10</v>
      </c>
      <c r="C18" s="19">
        <v>0</v>
      </c>
      <c r="D18" s="29">
        <v>0</v>
      </c>
      <c r="E18" s="19">
        <v>1199</v>
      </c>
      <c r="F18" s="29">
        <v>564</v>
      </c>
      <c r="G18" s="19">
        <v>975</v>
      </c>
      <c r="H18" s="29">
        <v>386</v>
      </c>
      <c r="I18" s="4">
        <v>2174</v>
      </c>
      <c r="J18" s="29">
        <v>950</v>
      </c>
    </row>
    <row r="19" spans="1:10" ht="12.75">
      <c r="A19" s="72"/>
      <c r="B19" s="5" t="s">
        <v>35</v>
      </c>
      <c r="C19" s="19">
        <v>0</v>
      </c>
      <c r="D19" s="29">
        <v>0</v>
      </c>
      <c r="E19" s="19">
        <v>139</v>
      </c>
      <c r="F19" s="29">
        <v>75</v>
      </c>
      <c r="G19" s="19">
        <v>157</v>
      </c>
      <c r="H19" s="29">
        <v>63</v>
      </c>
      <c r="I19" s="4">
        <v>296</v>
      </c>
      <c r="J19" s="29">
        <v>138</v>
      </c>
    </row>
    <row r="20" spans="1:11" ht="12.75">
      <c r="A20" s="72"/>
      <c r="B20" s="13" t="s">
        <v>32</v>
      </c>
      <c r="C20" s="20">
        <v>2258481</v>
      </c>
      <c r="D20" s="30">
        <v>1106248</v>
      </c>
      <c r="E20" s="20">
        <v>3577645</v>
      </c>
      <c r="F20" s="30">
        <v>1754618</v>
      </c>
      <c r="G20" s="20">
        <v>44771</v>
      </c>
      <c r="H20" s="30">
        <v>16579</v>
      </c>
      <c r="I20" s="14">
        <v>5880897</v>
      </c>
      <c r="J20" s="30">
        <v>2877445</v>
      </c>
      <c r="K20" s="64"/>
    </row>
    <row r="21" spans="1:11" s="6" customFormat="1" ht="12.75">
      <c r="A21" s="73"/>
      <c r="B21" s="36" t="s">
        <v>16</v>
      </c>
      <c r="C21" s="37">
        <v>2156821</v>
      </c>
      <c r="D21" s="38">
        <v>1055990</v>
      </c>
      <c r="E21" s="37">
        <v>3396550</v>
      </c>
      <c r="F21" s="38">
        <v>1666114</v>
      </c>
      <c r="G21" s="37">
        <v>42019</v>
      </c>
      <c r="H21" s="38">
        <v>15680</v>
      </c>
      <c r="I21" s="39">
        <v>5595390</v>
      </c>
      <c r="J21" s="38">
        <v>2737784</v>
      </c>
      <c r="K21" s="64"/>
    </row>
    <row r="22" spans="1:10" ht="12.75">
      <c r="A22" s="71" t="s">
        <v>13</v>
      </c>
      <c r="B22" s="40" t="s">
        <v>2</v>
      </c>
      <c r="C22" s="41">
        <v>22114</v>
      </c>
      <c r="D22" s="42">
        <v>11426</v>
      </c>
      <c r="E22" s="43">
        <v>0</v>
      </c>
      <c r="F22" s="44">
        <v>0</v>
      </c>
      <c r="G22" s="43">
        <v>0</v>
      </c>
      <c r="H22" s="44">
        <v>0</v>
      </c>
      <c r="I22" s="43">
        <v>22114</v>
      </c>
      <c r="J22" s="42">
        <v>11426</v>
      </c>
    </row>
    <row r="23" spans="1:10" ht="12.75">
      <c r="A23" s="72"/>
      <c r="B23" s="5" t="s">
        <v>3</v>
      </c>
      <c r="C23" s="19">
        <v>95494</v>
      </c>
      <c r="D23" s="29">
        <v>47062</v>
      </c>
      <c r="E23" s="4">
        <v>0</v>
      </c>
      <c r="F23" s="32">
        <v>0</v>
      </c>
      <c r="G23" s="4">
        <v>7</v>
      </c>
      <c r="H23" s="32">
        <v>2</v>
      </c>
      <c r="I23" s="4">
        <v>95501</v>
      </c>
      <c r="J23" s="29">
        <v>47064</v>
      </c>
    </row>
    <row r="24" spans="1:10" ht="12.75">
      <c r="A24" s="72"/>
      <c r="B24" s="5" t="s">
        <v>4</v>
      </c>
      <c r="C24" s="19">
        <v>98473</v>
      </c>
      <c r="D24" s="29">
        <v>48216</v>
      </c>
      <c r="E24" s="19">
        <v>9</v>
      </c>
      <c r="F24" s="29">
        <v>4</v>
      </c>
      <c r="G24" s="19">
        <v>12</v>
      </c>
      <c r="H24" s="29">
        <v>2</v>
      </c>
      <c r="I24" s="4">
        <v>98494</v>
      </c>
      <c r="J24" s="29">
        <v>48222</v>
      </c>
    </row>
    <row r="25" spans="1:10" ht="12.75">
      <c r="A25" s="72"/>
      <c r="B25" s="5" t="s">
        <v>26</v>
      </c>
      <c r="C25" s="19">
        <v>98963</v>
      </c>
      <c r="D25" s="29">
        <v>48499</v>
      </c>
      <c r="E25" s="19">
        <v>1165</v>
      </c>
      <c r="F25" s="29">
        <v>666</v>
      </c>
      <c r="G25" s="19">
        <v>18</v>
      </c>
      <c r="H25" s="29">
        <v>6</v>
      </c>
      <c r="I25" s="4">
        <v>100146</v>
      </c>
      <c r="J25" s="29">
        <v>49171</v>
      </c>
    </row>
    <row r="26" spans="1:10" ht="12.75">
      <c r="A26" s="72"/>
      <c r="B26" s="5" t="s">
        <v>5</v>
      </c>
      <c r="C26" s="19">
        <v>1278</v>
      </c>
      <c r="D26" s="29">
        <v>453</v>
      </c>
      <c r="E26" s="19">
        <v>115190</v>
      </c>
      <c r="F26" s="29">
        <v>56451</v>
      </c>
      <c r="G26" s="19">
        <v>55</v>
      </c>
      <c r="H26" s="29">
        <v>17</v>
      </c>
      <c r="I26" s="4">
        <v>116523</v>
      </c>
      <c r="J26" s="29">
        <v>56921</v>
      </c>
    </row>
    <row r="27" spans="1:10" ht="12.75">
      <c r="A27" s="72"/>
      <c r="B27" s="5" t="s">
        <v>6</v>
      </c>
      <c r="C27" s="19">
        <v>100</v>
      </c>
      <c r="D27" s="29">
        <v>43</v>
      </c>
      <c r="E27" s="19">
        <v>115170</v>
      </c>
      <c r="F27" s="29">
        <v>56275</v>
      </c>
      <c r="G27" s="19">
        <v>288</v>
      </c>
      <c r="H27" s="29">
        <v>98</v>
      </c>
      <c r="I27" s="4">
        <v>115558</v>
      </c>
      <c r="J27" s="29">
        <v>56416</v>
      </c>
    </row>
    <row r="28" spans="1:10" ht="12.75">
      <c r="A28" s="72"/>
      <c r="B28" s="5" t="s">
        <v>27</v>
      </c>
      <c r="C28" s="19">
        <v>31</v>
      </c>
      <c r="D28" s="29">
        <v>19</v>
      </c>
      <c r="E28" s="19">
        <v>117339</v>
      </c>
      <c r="F28" s="29">
        <v>57452</v>
      </c>
      <c r="G28" s="19">
        <v>511</v>
      </c>
      <c r="H28" s="29">
        <v>194</v>
      </c>
      <c r="I28" s="4">
        <v>117881</v>
      </c>
      <c r="J28" s="29">
        <v>57665</v>
      </c>
    </row>
    <row r="29" spans="1:10" ht="12.75">
      <c r="A29" s="72"/>
      <c r="B29" s="5" t="s">
        <v>7</v>
      </c>
      <c r="C29" s="19">
        <v>0</v>
      </c>
      <c r="D29" s="29">
        <v>0</v>
      </c>
      <c r="E29" s="19">
        <v>115370</v>
      </c>
      <c r="F29" s="29">
        <v>56431</v>
      </c>
      <c r="G29" s="19">
        <v>628</v>
      </c>
      <c r="H29" s="29">
        <v>238</v>
      </c>
      <c r="I29" s="4">
        <v>115998</v>
      </c>
      <c r="J29" s="29">
        <v>56669</v>
      </c>
    </row>
    <row r="30" spans="1:10" ht="12.75">
      <c r="A30" s="72"/>
      <c r="B30" s="5" t="s">
        <v>8</v>
      </c>
      <c r="C30" s="19">
        <v>0</v>
      </c>
      <c r="D30" s="29">
        <v>0</v>
      </c>
      <c r="E30" s="19">
        <v>111511</v>
      </c>
      <c r="F30" s="29">
        <v>54599</v>
      </c>
      <c r="G30" s="19">
        <v>792</v>
      </c>
      <c r="H30" s="29">
        <v>329</v>
      </c>
      <c r="I30" s="4">
        <v>112303</v>
      </c>
      <c r="J30" s="29">
        <v>54928</v>
      </c>
    </row>
    <row r="31" spans="1:10" ht="12.75">
      <c r="A31" s="72"/>
      <c r="B31" s="5" t="s">
        <v>9</v>
      </c>
      <c r="C31" s="19">
        <v>0</v>
      </c>
      <c r="D31" s="29">
        <v>0</v>
      </c>
      <c r="E31" s="19">
        <v>12000</v>
      </c>
      <c r="F31" s="29">
        <v>5057</v>
      </c>
      <c r="G31" s="19">
        <v>773</v>
      </c>
      <c r="H31" s="29">
        <v>307</v>
      </c>
      <c r="I31" s="4">
        <v>12773</v>
      </c>
      <c r="J31" s="29">
        <v>5364</v>
      </c>
    </row>
    <row r="32" spans="1:10" ht="12.75">
      <c r="A32" s="72"/>
      <c r="B32" s="5" t="s">
        <v>10</v>
      </c>
      <c r="C32" s="19">
        <v>0</v>
      </c>
      <c r="D32" s="29">
        <v>0</v>
      </c>
      <c r="E32" s="19">
        <v>216</v>
      </c>
      <c r="F32" s="29">
        <v>102</v>
      </c>
      <c r="G32" s="19">
        <v>99</v>
      </c>
      <c r="H32" s="29">
        <v>58</v>
      </c>
      <c r="I32" s="4">
        <v>315</v>
      </c>
      <c r="J32" s="29">
        <v>160</v>
      </c>
    </row>
    <row r="33" spans="1:10" ht="12.75">
      <c r="A33" s="72"/>
      <c r="B33" s="5" t="s">
        <v>35</v>
      </c>
      <c r="C33" s="19">
        <v>0</v>
      </c>
      <c r="D33" s="29">
        <v>0</v>
      </c>
      <c r="E33" s="19">
        <v>61</v>
      </c>
      <c r="F33" s="29">
        <v>27</v>
      </c>
      <c r="G33" s="19">
        <v>16</v>
      </c>
      <c r="H33" s="29">
        <v>9</v>
      </c>
      <c r="I33" s="4">
        <v>77</v>
      </c>
      <c r="J33" s="29">
        <v>36</v>
      </c>
    </row>
    <row r="34" spans="1:11" ht="12.75">
      <c r="A34" s="72"/>
      <c r="B34" s="13" t="s">
        <v>32</v>
      </c>
      <c r="C34" s="20">
        <v>316453</v>
      </c>
      <c r="D34" s="30">
        <v>155718</v>
      </c>
      <c r="E34" s="20">
        <v>588031</v>
      </c>
      <c r="F34" s="30">
        <v>287064</v>
      </c>
      <c r="G34" s="20">
        <v>3199</v>
      </c>
      <c r="H34" s="30">
        <v>1260</v>
      </c>
      <c r="I34" s="14">
        <v>907683</v>
      </c>
      <c r="J34" s="30">
        <v>444042</v>
      </c>
      <c r="K34" s="64"/>
    </row>
    <row r="35" spans="1:11" s="6" customFormat="1" ht="12.75">
      <c r="A35" s="73"/>
      <c r="B35" s="45" t="s">
        <v>16</v>
      </c>
      <c r="C35" s="46">
        <v>307842</v>
      </c>
      <c r="D35" s="47">
        <v>151460</v>
      </c>
      <c r="E35" s="46">
        <v>572373</v>
      </c>
      <c r="F35" s="47">
        <v>279388</v>
      </c>
      <c r="G35" s="46">
        <v>3183</v>
      </c>
      <c r="H35" s="47">
        <v>1255</v>
      </c>
      <c r="I35" s="48">
        <v>883398</v>
      </c>
      <c r="J35" s="47">
        <v>432103</v>
      </c>
      <c r="K35" s="64"/>
    </row>
    <row r="36" spans="1:10" ht="12.75">
      <c r="A36" s="71" t="s">
        <v>11</v>
      </c>
      <c r="B36" s="5" t="s">
        <v>2</v>
      </c>
      <c r="C36" s="22">
        <v>96399</v>
      </c>
      <c r="D36" s="29">
        <v>49350</v>
      </c>
      <c r="E36" s="4">
        <v>0</v>
      </c>
      <c r="F36" s="32">
        <v>0</v>
      </c>
      <c r="G36" s="19">
        <v>0</v>
      </c>
      <c r="H36" s="29">
        <v>0</v>
      </c>
      <c r="I36" s="4">
        <v>96399</v>
      </c>
      <c r="J36" s="29">
        <v>49350</v>
      </c>
    </row>
    <row r="37" spans="1:10" ht="12.75">
      <c r="A37" s="72"/>
      <c r="B37" s="5" t="s">
        <v>3</v>
      </c>
      <c r="C37" s="22">
        <v>804653</v>
      </c>
      <c r="D37" s="29">
        <v>395199</v>
      </c>
      <c r="E37" s="4">
        <v>0</v>
      </c>
      <c r="F37" s="32">
        <v>0</v>
      </c>
      <c r="G37" s="22">
        <v>52</v>
      </c>
      <c r="H37" s="29">
        <v>24</v>
      </c>
      <c r="I37" s="4">
        <v>804705</v>
      </c>
      <c r="J37" s="29">
        <v>395223</v>
      </c>
    </row>
    <row r="38" spans="1:10" ht="12.75">
      <c r="A38" s="72"/>
      <c r="B38" s="5" t="s">
        <v>4</v>
      </c>
      <c r="C38" s="22">
        <v>837107</v>
      </c>
      <c r="D38" s="29">
        <v>410176</v>
      </c>
      <c r="E38" s="19">
        <v>59</v>
      </c>
      <c r="F38" s="29">
        <v>34</v>
      </c>
      <c r="G38" s="22">
        <v>98</v>
      </c>
      <c r="H38" s="29">
        <v>23</v>
      </c>
      <c r="I38" s="4">
        <v>837264</v>
      </c>
      <c r="J38" s="29">
        <v>410233</v>
      </c>
    </row>
    <row r="39" spans="1:10" ht="12.75">
      <c r="A39" s="72"/>
      <c r="B39" s="5" t="s">
        <v>26</v>
      </c>
      <c r="C39" s="22">
        <v>824947</v>
      </c>
      <c r="D39" s="29">
        <v>403066</v>
      </c>
      <c r="E39" s="19">
        <v>6144</v>
      </c>
      <c r="F39" s="29">
        <v>3439</v>
      </c>
      <c r="G39" s="22">
        <v>145</v>
      </c>
      <c r="H39" s="29">
        <v>54</v>
      </c>
      <c r="I39" s="4">
        <v>831236</v>
      </c>
      <c r="J39" s="29">
        <v>406559</v>
      </c>
    </row>
    <row r="40" spans="1:10" ht="12.75">
      <c r="A40" s="72"/>
      <c r="B40" s="5" t="s">
        <v>5</v>
      </c>
      <c r="C40" s="22">
        <v>11081</v>
      </c>
      <c r="D40" s="29">
        <v>3851</v>
      </c>
      <c r="E40" s="22">
        <v>830301</v>
      </c>
      <c r="F40" s="29">
        <v>407444</v>
      </c>
      <c r="G40" s="22">
        <v>797</v>
      </c>
      <c r="H40" s="29">
        <v>263</v>
      </c>
      <c r="I40" s="4">
        <v>842179</v>
      </c>
      <c r="J40" s="29">
        <v>411558</v>
      </c>
    </row>
    <row r="41" spans="1:10" ht="12.75">
      <c r="A41" s="72"/>
      <c r="B41" s="5" t="s">
        <v>6</v>
      </c>
      <c r="C41" s="22">
        <v>628</v>
      </c>
      <c r="D41" s="29">
        <v>262</v>
      </c>
      <c r="E41" s="22">
        <v>825921</v>
      </c>
      <c r="F41" s="29">
        <v>405413</v>
      </c>
      <c r="G41" s="22">
        <v>4162</v>
      </c>
      <c r="H41" s="29">
        <v>1455</v>
      </c>
      <c r="I41" s="4">
        <v>830711</v>
      </c>
      <c r="J41" s="29">
        <v>407130</v>
      </c>
    </row>
    <row r="42" spans="1:10" ht="12.75">
      <c r="A42" s="72"/>
      <c r="B42" s="5" t="s">
        <v>27</v>
      </c>
      <c r="C42" s="19">
        <v>119</v>
      </c>
      <c r="D42" s="29">
        <v>62</v>
      </c>
      <c r="E42" s="22">
        <v>830975</v>
      </c>
      <c r="F42" s="29">
        <v>408532</v>
      </c>
      <c r="G42" s="22">
        <v>7393</v>
      </c>
      <c r="H42" s="29">
        <v>2646</v>
      </c>
      <c r="I42" s="4">
        <v>838487</v>
      </c>
      <c r="J42" s="29">
        <v>411240</v>
      </c>
    </row>
    <row r="43" spans="1:10" ht="12.75">
      <c r="A43" s="72"/>
      <c r="B43" s="5" t="s">
        <v>7</v>
      </c>
      <c r="C43" s="19">
        <v>0</v>
      </c>
      <c r="D43" s="29">
        <v>0</v>
      </c>
      <c r="E43" s="22">
        <v>805343</v>
      </c>
      <c r="F43" s="29">
        <v>395888</v>
      </c>
      <c r="G43" s="22">
        <v>10113</v>
      </c>
      <c r="H43" s="29">
        <v>3746</v>
      </c>
      <c r="I43" s="4">
        <v>815456</v>
      </c>
      <c r="J43" s="29">
        <v>399634</v>
      </c>
    </row>
    <row r="44" spans="1:10" ht="12.75">
      <c r="A44" s="72"/>
      <c r="B44" s="5" t="s">
        <v>8</v>
      </c>
      <c r="C44" s="19">
        <v>0</v>
      </c>
      <c r="D44" s="29">
        <v>0</v>
      </c>
      <c r="E44" s="22">
        <v>774328</v>
      </c>
      <c r="F44" s="29">
        <v>380675</v>
      </c>
      <c r="G44" s="22">
        <v>12167</v>
      </c>
      <c r="H44" s="29">
        <v>4631</v>
      </c>
      <c r="I44" s="4">
        <v>786495</v>
      </c>
      <c r="J44" s="29">
        <v>385306</v>
      </c>
    </row>
    <row r="45" spans="1:10" ht="12.75">
      <c r="A45" s="72"/>
      <c r="B45" s="5" t="s">
        <v>9</v>
      </c>
      <c r="C45" s="19">
        <v>0</v>
      </c>
      <c r="D45" s="29">
        <v>0</v>
      </c>
      <c r="E45" s="22">
        <v>90990</v>
      </c>
      <c r="F45" s="29">
        <v>39489</v>
      </c>
      <c r="G45" s="22">
        <v>11796</v>
      </c>
      <c r="H45" s="29">
        <v>4481</v>
      </c>
      <c r="I45" s="4">
        <v>102786</v>
      </c>
      <c r="J45" s="29">
        <v>43970</v>
      </c>
    </row>
    <row r="46" spans="1:10" ht="12.75">
      <c r="A46" s="72"/>
      <c r="B46" s="5" t="s">
        <v>10</v>
      </c>
      <c r="C46" s="19">
        <v>0</v>
      </c>
      <c r="D46" s="29">
        <v>0</v>
      </c>
      <c r="E46" s="22">
        <v>1415</v>
      </c>
      <c r="F46" s="29">
        <v>666</v>
      </c>
      <c r="G46" s="22">
        <v>1074</v>
      </c>
      <c r="H46" s="29">
        <v>444</v>
      </c>
      <c r="I46" s="4">
        <v>2489</v>
      </c>
      <c r="J46" s="29">
        <v>1110</v>
      </c>
    </row>
    <row r="47" spans="1:10" ht="12.75">
      <c r="A47" s="72"/>
      <c r="B47" s="5" t="s">
        <v>35</v>
      </c>
      <c r="C47" s="19">
        <v>0</v>
      </c>
      <c r="D47" s="29">
        <v>0</v>
      </c>
      <c r="E47" s="22">
        <v>200</v>
      </c>
      <c r="F47" s="29">
        <v>102</v>
      </c>
      <c r="G47" s="22">
        <v>173</v>
      </c>
      <c r="H47" s="29">
        <v>72</v>
      </c>
      <c r="I47" s="4">
        <v>373</v>
      </c>
      <c r="J47" s="29">
        <v>174</v>
      </c>
    </row>
    <row r="48" spans="1:11" ht="12.75">
      <c r="A48" s="72"/>
      <c r="B48" s="13" t="s">
        <v>32</v>
      </c>
      <c r="C48" s="20">
        <v>2574934</v>
      </c>
      <c r="D48" s="30">
        <v>1261966</v>
      </c>
      <c r="E48" s="20">
        <v>4165676</v>
      </c>
      <c r="F48" s="30">
        <v>2041682</v>
      </c>
      <c r="G48" s="20">
        <v>47970</v>
      </c>
      <c r="H48" s="30">
        <v>17839</v>
      </c>
      <c r="I48" s="14">
        <v>6788580</v>
      </c>
      <c r="J48" s="30">
        <v>3321487</v>
      </c>
      <c r="K48" s="62"/>
    </row>
    <row r="49" spans="1:11" s="6" customFormat="1" ht="13.5" thickBot="1">
      <c r="A49" s="74"/>
      <c r="B49" s="7" t="s">
        <v>16</v>
      </c>
      <c r="C49" s="21">
        <v>2464663</v>
      </c>
      <c r="D49" s="31">
        <v>1207450</v>
      </c>
      <c r="E49" s="21">
        <v>3968923</v>
      </c>
      <c r="F49" s="31">
        <v>1945502</v>
      </c>
      <c r="G49" s="21">
        <v>45202</v>
      </c>
      <c r="H49" s="31">
        <v>16935</v>
      </c>
      <c r="I49" s="8">
        <v>6478788</v>
      </c>
      <c r="J49" s="31">
        <v>3169887</v>
      </c>
      <c r="K49" s="62"/>
    </row>
    <row r="50" spans="1:4" ht="12.75">
      <c r="A50" s="85" t="s">
        <v>43</v>
      </c>
      <c r="B50" s="86"/>
      <c r="C50" s="85"/>
      <c r="D50" s="87"/>
    </row>
    <row r="51" spans="1:8" ht="12.75">
      <c r="A51" s="1" t="s">
        <v>42</v>
      </c>
      <c r="D51" s="35"/>
      <c r="F51" s="35"/>
      <c r="H51" s="35"/>
    </row>
    <row r="53" ht="12.75">
      <c r="A53" s="3" t="s">
        <v>36</v>
      </c>
    </row>
    <row r="54" spans="3:7" ht="12.75">
      <c r="C54" s="2"/>
      <c r="E54" s="2"/>
      <c r="G54" s="2"/>
    </row>
    <row r="55" spans="2:7" ht="12.75">
      <c r="B55" s="17"/>
      <c r="C55" s="17"/>
      <c r="E55" s="17"/>
      <c r="F55" s="33"/>
      <c r="G55" s="2"/>
    </row>
    <row r="56" spans="2:6" ht="12.75">
      <c r="B56" s="17"/>
      <c r="C56" s="17"/>
      <c r="E56" s="17"/>
      <c r="F56" s="33"/>
    </row>
    <row r="58" spans="2:10" ht="12.75">
      <c r="B58" s="5"/>
      <c r="C58" s="22"/>
      <c r="D58" s="29"/>
      <c r="E58" s="4"/>
      <c r="F58" s="32"/>
      <c r="G58" s="19"/>
      <c r="H58" s="29"/>
      <c r="I58" s="4"/>
      <c r="J58" s="29"/>
    </row>
    <row r="59" spans="2:10" ht="12.75">
      <c r="B59" s="5"/>
      <c r="C59" s="22"/>
      <c r="D59" s="29"/>
      <c r="E59" s="4"/>
      <c r="F59" s="32"/>
      <c r="G59" s="22"/>
      <c r="H59" s="29"/>
      <c r="I59" s="4"/>
      <c r="J59" s="29"/>
    </row>
    <row r="60" spans="2:10" ht="12.75">
      <c r="B60" s="5"/>
      <c r="C60" s="22"/>
      <c r="D60" s="29"/>
      <c r="E60" s="19"/>
      <c r="F60" s="29"/>
      <c r="G60" s="22"/>
      <c r="H60" s="29"/>
      <c r="I60" s="4"/>
      <c r="J60" s="29"/>
    </row>
    <row r="61" spans="2:10" ht="12.75">
      <c r="B61" s="5"/>
      <c r="C61" s="22"/>
      <c r="D61" s="29"/>
      <c r="E61" s="19"/>
      <c r="F61" s="29"/>
      <c r="G61" s="22"/>
      <c r="H61" s="29"/>
      <c r="I61" s="4"/>
      <c r="J61" s="29"/>
    </row>
    <row r="62" spans="2:10" ht="12.75">
      <c r="B62" s="5"/>
      <c r="C62" s="22"/>
      <c r="D62" s="29"/>
      <c r="E62" s="22"/>
      <c r="F62" s="29"/>
      <c r="G62" s="22"/>
      <c r="H62" s="29"/>
      <c r="I62" s="4"/>
      <c r="J62" s="29"/>
    </row>
    <row r="63" spans="2:10" ht="12.75">
      <c r="B63" s="5"/>
      <c r="C63" s="22"/>
      <c r="D63" s="29"/>
      <c r="E63" s="22"/>
      <c r="F63" s="29"/>
      <c r="G63" s="22"/>
      <c r="H63" s="29"/>
      <c r="I63" s="4"/>
      <c r="J63" s="29"/>
    </row>
    <row r="64" spans="2:10" ht="12.75">
      <c r="B64" s="5"/>
      <c r="C64" s="19"/>
      <c r="D64" s="29"/>
      <c r="E64" s="22"/>
      <c r="F64" s="29"/>
      <c r="G64" s="22"/>
      <c r="H64" s="29"/>
      <c r="I64" s="4"/>
      <c r="J64" s="29"/>
    </row>
    <row r="65" spans="2:10" ht="12.75">
      <c r="B65" s="5"/>
      <c r="C65" s="19"/>
      <c r="D65" s="29"/>
      <c r="E65" s="22"/>
      <c r="F65" s="29"/>
      <c r="G65" s="22"/>
      <c r="H65" s="29"/>
      <c r="I65" s="4"/>
      <c r="J65" s="29"/>
    </row>
    <row r="66" spans="2:10" ht="12.75">
      <c r="B66" s="5"/>
      <c r="C66" s="19"/>
      <c r="D66" s="29"/>
      <c r="E66" s="22"/>
      <c r="F66" s="29"/>
      <c r="G66" s="22"/>
      <c r="H66" s="29"/>
      <c r="I66" s="4"/>
      <c r="J66" s="29"/>
    </row>
    <row r="67" spans="2:10" ht="12.75">
      <c r="B67" s="5"/>
      <c r="C67" s="19"/>
      <c r="D67" s="29"/>
      <c r="E67" s="22"/>
      <c r="F67" s="29"/>
      <c r="G67" s="22"/>
      <c r="H67" s="29"/>
      <c r="I67" s="4"/>
      <c r="J67" s="29"/>
    </row>
    <row r="68" spans="2:10" ht="12.75">
      <c r="B68" s="5"/>
      <c r="C68" s="19"/>
      <c r="D68" s="29"/>
      <c r="E68" s="22"/>
      <c r="F68" s="29"/>
      <c r="G68" s="22"/>
      <c r="H68" s="29"/>
      <c r="I68" s="4"/>
      <c r="J68" s="29"/>
    </row>
    <row r="69" spans="2:10" ht="12.75">
      <c r="B69" s="5"/>
      <c r="C69" s="19"/>
      <c r="D69" s="29"/>
      <c r="E69" s="22"/>
      <c r="F69" s="29"/>
      <c r="G69" s="22"/>
      <c r="H69" s="29"/>
      <c r="I69" s="4"/>
      <c r="J69" s="29"/>
    </row>
    <row r="70" spans="2:10" ht="12.75">
      <c r="B70" s="26"/>
      <c r="C70" s="27"/>
      <c r="D70" s="27"/>
      <c r="E70" s="27"/>
      <c r="F70" s="27"/>
      <c r="G70" s="27"/>
      <c r="H70" s="27"/>
      <c r="I70" s="27"/>
      <c r="J70" s="27"/>
    </row>
    <row r="71" spans="3:10" ht="12.75">
      <c r="C71" s="2"/>
      <c r="D71" s="2"/>
      <c r="E71" s="2"/>
      <c r="F71" s="2"/>
      <c r="G71" s="2"/>
      <c r="H71" s="2"/>
      <c r="I71" s="2"/>
      <c r="J71" s="2"/>
    </row>
  </sheetData>
  <sheetProtection/>
  <mergeCells count="10">
    <mergeCell ref="A22:A35"/>
    <mergeCell ref="A36:A49"/>
    <mergeCell ref="B6:B7"/>
    <mergeCell ref="A6:A7"/>
    <mergeCell ref="A3:G3"/>
    <mergeCell ref="I6:I7"/>
    <mergeCell ref="C6:D6"/>
    <mergeCell ref="E6:F6"/>
    <mergeCell ref="G6:H6"/>
    <mergeCell ref="A8:A21"/>
  </mergeCells>
  <printOptions/>
  <pageMargins left="0.27" right="0.3" top="0.54" bottom="0.62" header="0.36" footer="0.2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4"/>
  <sheetViews>
    <sheetView zoomScalePageLayoutView="0" workbookViewId="0" topLeftCell="A1">
      <selection activeCell="G35" sqref="G35"/>
    </sheetView>
  </sheetViews>
  <sheetFormatPr defaultColWidth="11.421875" defaultRowHeight="12.75"/>
  <cols>
    <col min="9" max="14" width="7.7109375" style="50" customWidth="1"/>
    <col min="15" max="16" width="11.421875" style="34" customWidth="1"/>
  </cols>
  <sheetData>
    <row r="1" ht="15">
      <c r="A1" s="9" t="s">
        <v>40</v>
      </c>
    </row>
    <row r="2" ht="12.75">
      <c r="A2" s="1"/>
    </row>
    <row r="3" spans="1:7" ht="12.75">
      <c r="A3" s="77" t="s">
        <v>46</v>
      </c>
      <c r="B3" s="78"/>
      <c r="C3" s="78"/>
      <c r="D3" s="78"/>
      <c r="E3" s="78"/>
      <c r="F3" s="78"/>
      <c r="G3" s="78"/>
    </row>
    <row r="4" spans="1:14" ht="12.75">
      <c r="A4" s="24"/>
      <c r="J4" s="51"/>
      <c r="K4" s="51"/>
      <c r="L4" s="51"/>
      <c r="M4" s="51"/>
      <c r="N4" s="51"/>
    </row>
    <row r="8" spans="10:14" ht="12.75">
      <c r="J8" s="50" t="s">
        <v>17</v>
      </c>
      <c r="K8" s="50" t="s">
        <v>18</v>
      </c>
      <c r="L8" s="50" t="s">
        <v>19</v>
      </c>
      <c r="M8" s="50" t="s">
        <v>20</v>
      </c>
      <c r="N8" s="50" t="s">
        <v>21</v>
      </c>
    </row>
    <row r="9" spans="9:14" ht="12.75">
      <c r="I9" s="50" t="s">
        <v>29</v>
      </c>
      <c r="J9" s="51">
        <v>1.292797659976207</v>
      </c>
      <c r="K9" s="51">
        <v>4.648133030652069</v>
      </c>
      <c r="L9" s="51">
        <v>8.30624241547077</v>
      </c>
      <c r="M9" s="51">
        <v>10.734139377811244</v>
      </c>
      <c r="N9" s="51">
        <v>12.06625133489107</v>
      </c>
    </row>
    <row r="10" spans="9:14" ht="12.75">
      <c r="I10" s="50" t="s">
        <v>30</v>
      </c>
      <c r="J10" s="51">
        <v>0.7985444828223387</v>
      </c>
      <c r="K10" s="51">
        <v>3.26242774566474</v>
      </c>
      <c r="L10" s="51">
        <v>6.265951979696307</v>
      </c>
      <c r="M10" s="51">
        <v>8.185226735947095</v>
      </c>
      <c r="N10" s="51">
        <v>9.543741273617412</v>
      </c>
    </row>
    <row r="11" spans="10:14" ht="12.75">
      <c r="J11" s="51"/>
      <c r="K11" s="51"/>
      <c r="L11" s="51"/>
      <c r="M11" s="51"/>
      <c r="N11" s="51"/>
    </row>
    <row r="12" spans="9:14" ht="12.75">
      <c r="I12" s="50" t="s">
        <v>31</v>
      </c>
      <c r="J12" s="52">
        <f>J10-J9</f>
        <v>-0.4942531771538683</v>
      </c>
      <c r="K12" s="52">
        <f>K10-K9</f>
        <v>-1.385705284987329</v>
      </c>
      <c r="L12" s="52">
        <f>L10-L9</f>
        <v>-2.0402904357744633</v>
      </c>
      <c r="M12" s="52">
        <f>M10-M9</f>
        <v>-2.548912641864149</v>
      </c>
      <c r="N12" s="52">
        <f>N10-N9</f>
        <v>-2.5225100612736586</v>
      </c>
    </row>
    <row r="15" spans="10:14" ht="12.75">
      <c r="J15" s="51"/>
      <c r="K15" s="51"/>
      <c r="L15" s="51"/>
      <c r="M15" s="51"/>
      <c r="N15" s="51"/>
    </row>
    <row r="21" spans="1:5" ht="12.75">
      <c r="A21" s="83" t="s">
        <v>45</v>
      </c>
      <c r="B21" s="83"/>
      <c r="C21" s="83"/>
      <c r="D21" s="83"/>
      <c r="E21" s="83"/>
    </row>
    <row r="22" spans="1:4" ht="12.75">
      <c r="A22" s="84" t="s">
        <v>44</v>
      </c>
      <c r="B22" s="84"/>
      <c r="C22" s="84"/>
      <c r="D22" s="84"/>
    </row>
    <row r="24" spans="1:10" ht="12.75" customHeight="1">
      <c r="A24" s="82" t="s">
        <v>37</v>
      </c>
      <c r="B24" s="82"/>
      <c r="C24" s="82"/>
      <c r="D24" s="82"/>
      <c r="E24" s="82"/>
      <c r="F24" s="82"/>
      <c r="G24" s="82"/>
      <c r="H24" s="58"/>
      <c r="I24" s="58"/>
      <c r="J24" s="58"/>
    </row>
  </sheetData>
  <sheetProtection/>
  <mergeCells count="4">
    <mergeCell ref="A3:G3"/>
    <mergeCell ref="A24:G24"/>
    <mergeCell ref="A21:E21"/>
    <mergeCell ref="A22:D22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1"/>
  <sheetViews>
    <sheetView zoomScalePageLayoutView="0" workbookViewId="0" topLeftCell="A1">
      <selection activeCell="J17" sqref="J17"/>
    </sheetView>
  </sheetViews>
  <sheetFormatPr defaultColWidth="11.421875" defaultRowHeight="12.75"/>
  <cols>
    <col min="1" max="1" width="20.7109375" style="0" customWidth="1"/>
    <col min="2" max="6" width="6.00390625" style="0" customWidth="1"/>
    <col min="9" max="13" width="12.57421875" style="0" bestFit="1" customWidth="1"/>
  </cols>
  <sheetData>
    <row r="1" ht="15">
      <c r="A1" s="9" t="s">
        <v>40</v>
      </c>
    </row>
    <row r="2" ht="12.75">
      <c r="A2" s="1"/>
    </row>
    <row r="3" spans="1:7" ht="12.75">
      <c r="A3" s="77" t="s">
        <v>48</v>
      </c>
      <c r="B3" s="78"/>
      <c r="C3" s="78"/>
      <c r="D3" s="78"/>
      <c r="E3" s="78"/>
      <c r="F3" s="78"/>
      <c r="G3" s="78"/>
    </row>
    <row r="4" ht="12.75">
      <c r="A4" s="24"/>
    </row>
    <row r="5" ht="14.25" customHeight="1"/>
    <row r="6" spans="1:13" ht="20.25" customHeight="1">
      <c r="A6" s="55"/>
      <c r="B6" s="55" t="s">
        <v>17</v>
      </c>
      <c r="C6" s="55" t="s">
        <v>18</v>
      </c>
      <c r="D6" s="55" t="s">
        <v>19</v>
      </c>
      <c r="E6" s="55" t="s">
        <v>20</v>
      </c>
      <c r="F6" s="55" t="s">
        <v>21</v>
      </c>
      <c r="G6" s="15"/>
      <c r="H6" s="15"/>
      <c r="I6" s="61"/>
      <c r="J6" s="61"/>
      <c r="K6" s="61"/>
      <c r="L6" s="61"/>
      <c r="M6" s="61"/>
    </row>
    <row r="7" spans="1:13" ht="20.25" customHeight="1">
      <c r="A7" s="53" t="s">
        <v>23</v>
      </c>
      <c r="B7" s="54">
        <v>3.0370707768259892</v>
      </c>
      <c r="C7" s="54">
        <v>3.266925877023409</v>
      </c>
      <c r="D7" s="54">
        <v>1.455303679992173</v>
      </c>
      <c r="E7" s="54">
        <v>0.9243051634355981</v>
      </c>
      <c r="F7" s="54">
        <v>1.0168887053556765</v>
      </c>
      <c r="G7" s="15"/>
      <c r="H7" s="15"/>
      <c r="I7" s="59"/>
      <c r="J7" s="59"/>
      <c r="K7" s="59"/>
      <c r="L7" s="59"/>
      <c r="M7" s="59"/>
    </row>
    <row r="8" spans="1:13" ht="20.25" customHeight="1">
      <c r="A8" s="53" t="s">
        <v>22</v>
      </c>
      <c r="B8" s="54">
        <v>4.2595890217360575</v>
      </c>
      <c r="C8" s="54">
        <v>6.549152914085202</v>
      </c>
      <c r="D8" s="54">
        <v>2.009630078136263</v>
      </c>
      <c r="E8" s="54">
        <v>1.1820120867401351</v>
      </c>
      <c r="F8" s="54">
        <v>2.788844621513944</v>
      </c>
      <c r="G8" s="16"/>
      <c r="H8" s="16"/>
      <c r="I8" s="59"/>
      <c r="J8" s="59"/>
      <c r="K8" s="59"/>
      <c r="L8" s="59"/>
      <c r="M8" s="59"/>
    </row>
    <row r="9" spans="1:13" ht="20.25" customHeight="1">
      <c r="A9" s="56" t="s">
        <v>33</v>
      </c>
      <c r="B9" s="57">
        <v>3.097480477506708</v>
      </c>
      <c r="C9" s="57">
        <v>3.4327802042685</v>
      </c>
      <c r="D9" s="57">
        <v>1.4832138574593303</v>
      </c>
      <c r="E9" s="57">
        <v>0.9372635241823521</v>
      </c>
      <c r="F9" s="57">
        <v>1.1073342338464278</v>
      </c>
      <c r="G9" s="16"/>
      <c r="H9" s="63"/>
      <c r="I9" s="63"/>
      <c r="J9" s="63"/>
      <c r="K9" s="63"/>
      <c r="L9" s="63"/>
      <c r="M9" s="60"/>
    </row>
    <row r="10" spans="1:13" ht="18.75" customHeight="1">
      <c r="A10" s="88" t="s">
        <v>49</v>
      </c>
      <c r="B10" s="88"/>
      <c r="C10" s="88"/>
      <c r="D10" s="88"/>
      <c r="E10" s="88"/>
      <c r="F10" s="88"/>
      <c r="G10" s="88"/>
      <c r="H10" s="15"/>
      <c r="I10" s="60"/>
      <c r="J10" s="60"/>
      <c r="K10" s="60"/>
      <c r="L10" s="60"/>
      <c r="M10" s="60"/>
    </row>
    <row r="11" spans="1:13" ht="18.75" customHeight="1">
      <c r="A11" s="84" t="s">
        <v>47</v>
      </c>
      <c r="B11" s="84"/>
      <c r="C11" s="84"/>
      <c r="D11" s="84"/>
      <c r="G11" s="15"/>
      <c r="H11" s="15"/>
      <c r="I11" s="60"/>
      <c r="J11" s="60"/>
      <c r="K11" s="60"/>
      <c r="L11" s="60"/>
      <c r="M11" s="60"/>
    </row>
    <row r="12" spans="1:13" ht="18.75" customHeight="1">
      <c r="A12" s="1"/>
      <c r="G12" s="15"/>
      <c r="H12" s="15"/>
      <c r="I12" s="60"/>
      <c r="J12" s="60"/>
      <c r="K12" s="60"/>
      <c r="L12" s="60"/>
      <c r="M12" s="60"/>
    </row>
    <row r="13" spans="7:13" ht="12.75">
      <c r="G13" s="15"/>
      <c r="H13" s="15"/>
      <c r="I13" s="60"/>
      <c r="J13" s="60"/>
      <c r="K13" s="60"/>
      <c r="L13" s="60"/>
      <c r="M13" s="60"/>
    </row>
    <row r="14" spans="1:12" ht="12.75" customHeight="1">
      <c r="A14" s="82" t="s">
        <v>38</v>
      </c>
      <c r="B14" s="82"/>
      <c r="C14" s="82"/>
      <c r="D14" s="82"/>
      <c r="E14" s="82"/>
      <c r="F14" s="82"/>
      <c r="G14" s="58"/>
      <c r="H14" s="58"/>
      <c r="I14" s="58"/>
      <c r="J14" s="58"/>
      <c r="K14" s="58"/>
      <c r="L14" s="58"/>
    </row>
    <row r="16" s="66" customFormat="1" ht="12.75"/>
    <row r="17" s="66" customFormat="1" ht="12.75"/>
    <row r="18" s="66" customFormat="1" ht="12.75"/>
    <row r="19" spans="9:10" s="66" customFormat="1" ht="12.75">
      <c r="I19" s="67"/>
      <c r="J19" s="67"/>
    </row>
    <row r="20" spans="2:11" ht="12.75">
      <c r="B20" s="65"/>
      <c r="C20" s="65"/>
      <c r="D20" s="65"/>
      <c r="E20" s="65"/>
      <c r="F20" s="65"/>
      <c r="G20" s="65"/>
      <c r="H20" s="65"/>
      <c r="I20" s="65"/>
      <c r="J20" s="65"/>
      <c r="K20" s="65"/>
    </row>
    <row r="21" spans="2:11" ht="12.75">
      <c r="B21" s="65"/>
      <c r="C21" s="65"/>
      <c r="D21" s="65"/>
      <c r="E21" s="65"/>
      <c r="F21" s="65"/>
      <c r="G21" s="65"/>
      <c r="H21" s="65"/>
      <c r="I21" s="65"/>
      <c r="J21" s="65"/>
      <c r="K21" s="65"/>
    </row>
  </sheetData>
  <sheetProtection/>
  <mergeCells count="4">
    <mergeCell ref="A3:G3"/>
    <mergeCell ref="A14:F14"/>
    <mergeCell ref="A10:G10"/>
    <mergeCell ref="A11:D11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MENESR-DEPP</dc:creator>
  <cp:keywords/>
  <dc:description/>
  <cp:lastModifiedBy>Administration centrale</cp:lastModifiedBy>
  <cp:lastPrinted>2014-04-08T10:28:57Z</cp:lastPrinted>
  <dcterms:created xsi:type="dcterms:W3CDTF">2008-02-26T08:12:51Z</dcterms:created>
  <dcterms:modified xsi:type="dcterms:W3CDTF">2015-09-23T08:32:58Z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