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Notice" sheetId="1" r:id="rId1"/>
    <sheet name="Tab1" sheetId="2" r:id="rId2"/>
    <sheet name="Tab2" sheetId="3" r:id="rId3"/>
    <sheet name="Données carte" sheetId="4" r:id="rId4"/>
  </sheets>
  <definedNames/>
  <calcPr fullCalcOnLoad="1"/>
</workbook>
</file>

<file path=xl/sharedStrings.xml><?xml version="1.0" encoding="utf-8"?>
<sst xmlns="http://schemas.openxmlformats.org/spreadsheetml/2006/main" count="101" uniqueCount="99">
  <si>
    <t>Total</t>
  </si>
  <si>
    <t>Part du public (%)</t>
  </si>
  <si>
    <t>16</t>
  </si>
  <si>
    <t>TOULOUSE</t>
  </si>
  <si>
    <t>21</t>
  </si>
  <si>
    <t>ROUEN</t>
  </si>
  <si>
    <t>25</t>
  </si>
  <si>
    <t>VERSAILLES</t>
  </si>
  <si>
    <t>08</t>
  </si>
  <si>
    <t>GRENOBLE</t>
  </si>
  <si>
    <t>15</t>
  </si>
  <si>
    <t>STRASBOURG</t>
  </si>
  <si>
    <t>24</t>
  </si>
  <si>
    <t>CRETEIL</t>
  </si>
  <si>
    <t>02</t>
  </si>
  <si>
    <t>AIX-MARSEILLE</t>
  </si>
  <si>
    <t>09</t>
  </si>
  <si>
    <t>LILLE</t>
  </si>
  <si>
    <t>12</t>
  </si>
  <si>
    <t>NANCY-METZ</t>
  </si>
  <si>
    <t>23</t>
  </si>
  <si>
    <t>NICE</t>
  </si>
  <si>
    <t>14</t>
  </si>
  <si>
    <t>RENNES</t>
  </si>
  <si>
    <t>04</t>
  </si>
  <si>
    <t>BORDEAUX</t>
  </si>
  <si>
    <t>19</t>
  </si>
  <si>
    <t>REIMS</t>
  </si>
  <si>
    <t>11</t>
  </si>
  <si>
    <t>MONTPELLIER</t>
  </si>
  <si>
    <t>17</t>
  </si>
  <si>
    <t>NANTES</t>
  </si>
  <si>
    <t>01</t>
  </si>
  <si>
    <t>PARIS</t>
  </si>
  <si>
    <t>07</t>
  </si>
  <si>
    <t>DIJON</t>
  </si>
  <si>
    <t>31</t>
  </si>
  <si>
    <t>MARTINIQUE</t>
  </si>
  <si>
    <t>10</t>
  </si>
  <si>
    <t>LYON</t>
  </si>
  <si>
    <t>03</t>
  </si>
  <si>
    <t>BESANCON</t>
  </si>
  <si>
    <t>28</t>
  </si>
  <si>
    <t>LA REUNION</t>
  </si>
  <si>
    <t>20</t>
  </si>
  <si>
    <t>AMIENS</t>
  </si>
  <si>
    <t>18</t>
  </si>
  <si>
    <t>ORLEANS-TOURS</t>
  </si>
  <si>
    <t>05</t>
  </si>
  <si>
    <t>CAEN</t>
  </si>
  <si>
    <t>22</t>
  </si>
  <si>
    <t>LIMOGES</t>
  </si>
  <si>
    <t>27</t>
  </si>
  <si>
    <t>CORSE</t>
  </si>
  <si>
    <t>13</t>
  </si>
  <si>
    <t>POITIERS</t>
  </si>
  <si>
    <t>06</t>
  </si>
  <si>
    <t>CLERMONT-FERRAND</t>
  </si>
  <si>
    <t>32</t>
  </si>
  <si>
    <t>GUADELOUPE</t>
  </si>
  <si>
    <t>33</t>
  </si>
  <si>
    <t>GUYANE</t>
  </si>
  <si>
    <t>Libellé académie</t>
  </si>
  <si>
    <t>http://www.education.gouv.fr/cid57096/reperes-et-references-statistiques.html</t>
  </si>
  <si>
    <t>43</t>
  </si>
  <si>
    <t>MAYOTTE</t>
  </si>
  <si>
    <t xml:space="preserve">Code académie </t>
  </si>
  <si>
    <t>1er cycle</t>
  </si>
  <si>
    <t>2d cycle profes-
sionnel</t>
  </si>
  <si>
    <t>2d cycle général et techno.</t>
  </si>
  <si>
    <r>
      <t>(1)</t>
    </r>
    <r>
      <rPr>
        <sz val="8"/>
        <rFont val="Arial"/>
        <family val="2"/>
      </rPr>
      <t xml:space="preserve"> Il s'agit pour l'essentiel d'élèves fréquentant un établissement du second degré sans en avoir nécessairement le niveau.</t>
    </r>
  </si>
  <si>
    <r>
      <t xml:space="preserve">2012
</t>
    </r>
    <r>
      <rPr>
        <b/>
        <sz val="7"/>
        <color indexed="9"/>
        <rFont val="Arial"/>
        <family val="2"/>
      </rPr>
      <t>hors Mayotte</t>
    </r>
  </si>
  <si>
    <t>Segpa</t>
  </si>
  <si>
    <t>Niveau indéterminé (1)</t>
  </si>
  <si>
    <t>Collège</t>
  </si>
  <si>
    <t>EREA</t>
  </si>
  <si>
    <r>
      <t xml:space="preserve">2012
</t>
    </r>
    <r>
      <rPr>
        <b/>
        <sz val="7"/>
        <color indexed="9"/>
        <rFont val="Arial"/>
        <family val="2"/>
      </rPr>
      <t>y c. Mayotte</t>
    </r>
  </si>
  <si>
    <t>Source : MENESR DEPP et MENESR DGESCO / enquête 12 relative aux élèves porteurs de maladies invalidantes ou de handicaps scolarisés dans le second  degré</t>
  </si>
  <si>
    <t>RERS 4.21 Les élèves en situation de handicap scolarisés dans le second degré (2)</t>
  </si>
  <si>
    <t>Troubles du psychisme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</si>
  <si>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</si>
  <si>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</si>
  <si>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</si>
  <si>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</si>
  <si>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</si>
  <si>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</si>
  <si>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Troubles intellectuels ou cognitifs</t>
  </si>
  <si>
    <t>%</t>
  </si>
  <si>
    <t>(Public + Privé MENESR)</t>
  </si>
  <si>
    <t>[1] Les élèves handicapés scolarisés en classe ordinaire selon la déficience et le type de formation en 2015-2016</t>
  </si>
  <si>
    <t>Troubles du langage et de la parole</t>
  </si>
  <si>
    <t xml:space="preserve">Total </t>
  </si>
  <si>
    <t xml:space="preserve">France métropolitaine + DOM </t>
  </si>
  <si>
    <t>Lycee (LP et LEGT)</t>
  </si>
  <si>
    <t>% des élèves en Ulis</t>
  </si>
  <si>
    <t>► Champ : France métropolitaine + DOM, Public + Privé, MENESR.</t>
  </si>
  <si>
    <t>► Champ : France métropolitaine + DOM y compris Mayotte à partir de 2012, Public + Privé, MENESR.</t>
  </si>
  <si>
    <t>[2] Évolution des effectifs des ULIS</t>
  </si>
  <si>
    <r>
      <t xml:space="preserve">[3] Part des effectifs en ULIS collège par rapport aux effectifs scolarisés en collège en 2015-2016, </t>
    </r>
    <r>
      <rPr>
        <sz val="9"/>
        <rFont val="Arial"/>
        <family val="2"/>
      </rPr>
      <t>en %.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</si>
</sst>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Vrai&quot;;&quot;Vrai&quot;;&quot;Faux&quot;"/>
    <numFmt numFmtId="187" formatCode="&quot;Actif&quot;;&quot;Actif&quot;;&quot;Inactif&quot;"/>
    <numFmt numFmtId="188" formatCode="0.000%"/>
    <numFmt numFmtId="189" formatCode="00"/>
    <numFmt numFmtId="190" formatCode="#,##0__"/>
    <numFmt numFmtId="191" formatCode="#,##0___)"/>
    <numFmt numFmtId="192" formatCode="0.0___)"/>
    <numFmt numFmtId="193" formatCode="0.00__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.0"/>
    <numFmt numFmtId="203" formatCode="#,##0.000"/>
    <numFmt numFmtId="204" formatCode="#,##0.0000"/>
    <numFmt numFmtId="205" formatCode="###,###,##0.0;\-\ ###,###,##0.0;\-"/>
    <numFmt numFmtId="206" formatCode="###\ ###\ ##0.0;\-###\ ###\ ##0.0;\-"/>
    <numFmt numFmtId="207" formatCode="###\ ###\ ###;\-\ ###\ ###\ ###;\-"/>
    <numFmt numFmtId="208" formatCode="###,###,###;\-\ ###,###,###;\-"/>
    <numFmt numFmtId="209" formatCode="0&quot; F&quot;;\ \-0&quot; F&quot;"/>
    <numFmt numFmtId="210" formatCode="&quot; F&quot;#,##0_);\(&quot; F&quot;#,##0\)"/>
    <numFmt numFmtId="211" formatCode="#,##0_)"/>
    <numFmt numFmtId="212" formatCode="#,##0.0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D0D7E5"/>
      </left>
      <right>
        <color indexed="63"/>
      </right>
      <top style="thin">
        <color rgb="FFD0D7E5"/>
      </top>
      <bottom>
        <color indexed="63"/>
      </bottom>
    </border>
    <border>
      <left>
        <color indexed="63"/>
      </left>
      <right>
        <color indexed="63"/>
      </right>
      <top style="thin">
        <color rgb="FFD0D7E5"/>
      </top>
      <bottom>
        <color indexed="63"/>
      </bottom>
    </border>
    <border>
      <left/>
      <right>
        <color indexed="63"/>
      </right>
      <top style="thin">
        <color rgb="FF0000FF"/>
      </top>
      <bottom>
        <color indexed="63"/>
      </bottom>
    </border>
    <border>
      <left/>
      <right>
        <color indexed="63"/>
      </right>
      <top style="medium">
        <color indexed="1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176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wrapText="1"/>
    </xf>
    <xf numFmtId="9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7" fillId="34" borderId="12" xfId="54" applyFont="1" applyFill="1" applyBorder="1" applyAlignment="1">
      <alignment wrapText="1"/>
      <protection/>
    </xf>
    <xf numFmtId="1" fontId="0" fillId="0" borderId="0" xfId="0" applyNumberFormat="1" applyFill="1" applyAlignment="1">
      <alignment/>
    </xf>
    <xf numFmtId="176" fontId="5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right" vertical="top" wrapText="1"/>
    </xf>
    <xf numFmtId="0" fontId="16" fillId="35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8" fillId="0" borderId="0" xfId="0" applyFont="1" applyFill="1" applyAlignment="1">
      <alignment vertical="center" wrapText="1"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2" fontId="5" fillId="0" borderId="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0" fontId="19" fillId="0" borderId="0" xfId="0" applyFon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7" fillId="34" borderId="12" xfId="54" applyNumberFormat="1" applyFont="1" applyFill="1" applyBorder="1" applyAlignment="1">
      <alignment horizontal="right" wrapText="1"/>
      <protection/>
    </xf>
    <xf numFmtId="176" fontId="5" fillId="0" borderId="0" xfId="0" applyNumberFormat="1" applyFont="1" applyAlignment="1">
      <alignment/>
    </xf>
    <xf numFmtId="0" fontId="57" fillId="0" borderId="13" xfId="0" applyFont="1" applyFill="1" applyBorder="1" applyAlignment="1" applyProtection="1">
      <alignment vertical="center" wrapText="1"/>
      <protection/>
    </xf>
    <xf numFmtId="176" fontId="57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/>
    </xf>
    <xf numFmtId="202" fontId="5" fillId="0" borderId="14" xfId="0" applyNumberFormat="1" applyFont="1" applyFill="1" applyBorder="1" applyAlignment="1">
      <alignment/>
    </xf>
    <xf numFmtId="0" fontId="39" fillId="0" borderId="0" xfId="53">
      <alignment/>
      <protection/>
    </xf>
    <xf numFmtId="0" fontId="46" fillId="36" borderId="0" xfId="46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Border="1" applyAlignment="1">
      <alignment horizontal="left"/>
    </xf>
    <xf numFmtId="49" fontId="18" fillId="0" borderId="18" xfId="0" applyNumberFormat="1" applyFont="1" applyBorder="1" applyAlignment="1">
      <alignment horizontal="left"/>
    </xf>
    <xf numFmtId="0" fontId="7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133350</xdr:rowOff>
    </xdr:from>
    <xdr:to>
      <xdr:col>12</xdr:col>
      <xdr:colOff>533400</xdr:colOff>
      <xdr:row>37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95275"/>
          <a:ext cx="7038975" cy="652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83.00390625" style="62" customWidth="1"/>
    <col min="2" max="16384" width="11.421875" style="62" customWidth="1"/>
  </cols>
  <sheetData>
    <row r="1" ht="306" customHeight="1"/>
    <row r="2" ht="15">
      <c r="A2" s="63" t="s">
        <v>63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7" sqref="A17:H18"/>
    </sheetView>
  </sheetViews>
  <sheetFormatPr defaultColWidth="11.421875" defaultRowHeight="12.75"/>
  <cols>
    <col min="1" max="1" width="26.421875" style="0" customWidth="1"/>
    <col min="2" max="7" width="10.7109375" style="0" customWidth="1"/>
    <col min="8" max="8" width="7.7109375" style="0" customWidth="1"/>
  </cols>
  <sheetData>
    <row r="1" spans="1:8" s="1" customFormat="1" ht="18">
      <c r="A1" s="10" t="s">
        <v>78</v>
      </c>
      <c r="B1" s="11"/>
      <c r="C1" s="11"/>
      <c r="D1" s="11"/>
      <c r="E1" s="11"/>
      <c r="F1" s="12"/>
      <c r="G1" s="11"/>
      <c r="H1" s="11"/>
    </row>
    <row r="2" spans="1:8" ht="25.5" customHeight="1">
      <c r="A2" s="64" t="s">
        <v>89</v>
      </c>
      <c r="B2" s="64"/>
      <c r="C2" s="64"/>
      <c r="D2" s="64"/>
      <c r="E2" s="64"/>
      <c r="F2" s="64"/>
      <c r="G2" s="64"/>
      <c r="H2" s="64"/>
    </row>
    <row r="3" spans="1:6" ht="19.5" customHeight="1">
      <c r="A3" s="21"/>
      <c r="B3" s="2"/>
      <c r="C3" s="2"/>
      <c r="D3" s="2"/>
      <c r="E3" s="3"/>
      <c r="F3" s="3"/>
    </row>
    <row r="4" spans="1:8" s="35" customFormat="1" ht="45" customHeight="1">
      <c r="A4" s="31"/>
      <c r="B4" s="32" t="s">
        <v>67</v>
      </c>
      <c r="C4" s="32" t="s">
        <v>72</v>
      </c>
      <c r="D4" s="32" t="s">
        <v>68</v>
      </c>
      <c r="E4" s="32" t="s">
        <v>69</v>
      </c>
      <c r="F4" s="33" t="s">
        <v>73</v>
      </c>
      <c r="G4" s="32" t="s">
        <v>0</v>
      </c>
      <c r="H4" s="34"/>
    </row>
    <row r="5" spans="1:9" ht="12.75">
      <c r="A5" s="27" t="s">
        <v>86</v>
      </c>
      <c r="B5" s="28">
        <v>5137</v>
      </c>
      <c r="C5" s="28">
        <v>8707</v>
      </c>
      <c r="D5" s="28">
        <v>2578</v>
      </c>
      <c r="E5" s="28">
        <v>371</v>
      </c>
      <c r="F5" s="28">
        <v>293</v>
      </c>
      <c r="G5" s="28">
        <v>17086</v>
      </c>
      <c r="H5" s="23"/>
      <c r="I5" s="5"/>
    </row>
    <row r="6" spans="1:8" ht="12.75">
      <c r="A6" s="27" t="s">
        <v>79</v>
      </c>
      <c r="B6" s="28">
        <v>9937</v>
      </c>
      <c r="C6" s="28">
        <v>3591</v>
      </c>
      <c r="D6" s="28">
        <v>1651</v>
      </c>
      <c r="E6" s="28">
        <v>1084</v>
      </c>
      <c r="F6" s="28">
        <v>81</v>
      </c>
      <c r="G6" s="28">
        <v>16344</v>
      </c>
      <c r="H6" s="25"/>
    </row>
    <row r="7" spans="1:8" ht="12.75">
      <c r="A7" s="27" t="s">
        <v>90</v>
      </c>
      <c r="B7" s="28">
        <v>15648</v>
      </c>
      <c r="C7" s="28">
        <v>1956</v>
      </c>
      <c r="D7" s="28">
        <v>2929</v>
      </c>
      <c r="E7" s="28">
        <v>2558</v>
      </c>
      <c r="F7" s="28">
        <v>75</v>
      </c>
      <c r="G7" s="28">
        <v>23166</v>
      </c>
      <c r="H7" s="25"/>
    </row>
    <row r="8" spans="1:12" s="22" customFormat="1" ht="12.75">
      <c r="A8" s="29" t="s">
        <v>80</v>
      </c>
      <c r="B8" s="28">
        <v>1575</v>
      </c>
      <c r="C8" s="28">
        <v>163</v>
      </c>
      <c r="D8" s="28">
        <v>523</v>
      </c>
      <c r="E8" s="28">
        <v>635</v>
      </c>
      <c r="F8" s="28">
        <v>26</v>
      </c>
      <c r="G8" s="28">
        <v>2922</v>
      </c>
      <c r="H8" s="25"/>
      <c r="J8" s="44"/>
      <c r="K8" s="47"/>
      <c r="L8" s="48"/>
    </row>
    <row r="9" spans="1:9" s="22" customFormat="1" ht="12.75">
      <c r="A9" s="29" t="s">
        <v>81</v>
      </c>
      <c r="B9" s="28">
        <v>1259</v>
      </c>
      <c r="C9" s="28">
        <v>97</v>
      </c>
      <c r="D9" s="28">
        <v>326</v>
      </c>
      <c r="E9" s="28">
        <v>596</v>
      </c>
      <c r="F9" s="28">
        <v>8</v>
      </c>
      <c r="G9" s="28">
        <v>2286</v>
      </c>
      <c r="H9" s="44"/>
      <c r="I9" s="23"/>
    </row>
    <row r="10" spans="1:8" s="22" customFormat="1" ht="12.75">
      <c r="A10" s="29" t="s">
        <v>82</v>
      </c>
      <c r="B10" s="28">
        <v>858</v>
      </c>
      <c r="C10" s="28">
        <v>95</v>
      </c>
      <c r="D10" s="28">
        <v>219</v>
      </c>
      <c r="E10" s="28">
        <v>357</v>
      </c>
      <c r="F10" s="28">
        <v>6</v>
      </c>
      <c r="G10" s="28">
        <v>1535</v>
      </c>
      <c r="H10" s="25"/>
    </row>
    <row r="11" spans="1:8" s="22" customFormat="1" ht="12.75">
      <c r="A11" s="29" t="s">
        <v>83</v>
      </c>
      <c r="B11" s="28">
        <v>6761</v>
      </c>
      <c r="C11" s="28">
        <v>379</v>
      </c>
      <c r="D11" s="28">
        <v>1518</v>
      </c>
      <c r="E11" s="28">
        <v>2374</v>
      </c>
      <c r="F11" s="28">
        <v>51</v>
      </c>
      <c r="G11" s="28">
        <v>11083</v>
      </c>
      <c r="H11" s="25"/>
    </row>
    <row r="12" spans="1:8" ht="12.75">
      <c r="A12" s="29" t="s">
        <v>84</v>
      </c>
      <c r="B12" s="28">
        <v>3166</v>
      </c>
      <c r="C12" s="28">
        <v>833</v>
      </c>
      <c r="D12" s="28">
        <v>663</v>
      </c>
      <c r="E12" s="28">
        <v>503</v>
      </c>
      <c r="F12" s="28">
        <v>47</v>
      </c>
      <c r="G12" s="28">
        <v>5212</v>
      </c>
      <c r="H12" s="25"/>
    </row>
    <row r="13" spans="1:8" ht="12.75">
      <c r="A13" s="27" t="s">
        <v>85</v>
      </c>
      <c r="B13" s="28">
        <v>1986</v>
      </c>
      <c r="C13" s="28">
        <v>448</v>
      </c>
      <c r="D13" s="28">
        <v>402</v>
      </c>
      <c r="E13" s="28">
        <v>376</v>
      </c>
      <c r="F13" s="28">
        <v>29</v>
      </c>
      <c r="G13" s="28">
        <v>3241</v>
      </c>
      <c r="H13" s="25"/>
    </row>
    <row r="14" spans="1:10" ht="12.75">
      <c r="A14" s="30" t="s">
        <v>91</v>
      </c>
      <c r="B14" s="16">
        <v>46327</v>
      </c>
      <c r="C14" s="16">
        <v>16269</v>
      </c>
      <c r="D14" s="16">
        <v>10809</v>
      </c>
      <c r="E14" s="16">
        <v>8854</v>
      </c>
      <c r="F14" s="16">
        <v>616</v>
      </c>
      <c r="G14" s="16">
        <v>82875</v>
      </c>
      <c r="H14" s="25"/>
      <c r="I14" s="20"/>
      <c r="J14" s="9"/>
    </row>
    <row r="15" spans="1:10" s="42" customFormat="1" ht="12.75">
      <c r="A15" s="60" t="s">
        <v>87</v>
      </c>
      <c r="B15" s="61">
        <v>55.89984917043741</v>
      </c>
      <c r="C15" s="61">
        <v>19.63076923076923</v>
      </c>
      <c r="D15" s="61">
        <v>13.042533936651585</v>
      </c>
      <c r="E15" s="61">
        <v>10.683559577677224</v>
      </c>
      <c r="F15" s="61">
        <v>0.7432880844645551</v>
      </c>
      <c r="G15" s="61">
        <v>100</v>
      </c>
      <c r="H15" s="41"/>
      <c r="J15" s="9"/>
    </row>
    <row r="16" spans="1:8" s="42" customFormat="1" ht="12.75">
      <c r="A16" s="70" t="s">
        <v>95</v>
      </c>
      <c r="B16" s="70"/>
      <c r="C16" s="70"/>
      <c r="D16" s="70"/>
      <c r="E16" s="43"/>
      <c r="F16" s="43"/>
      <c r="G16" s="43"/>
      <c r="H16" s="41"/>
    </row>
    <row r="17" spans="1:8" ht="12.75" customHeight="1">
      <c r="A17" s="65" t="s">
        <v>77</v>
      </c>
      <c r="B17" s="65"/>
      <c r="C17" s="65"/>
      <c r="D17" s="65"/>
      <c r="E17" s="65"/>
      <c r="F17" s="65"/>
      <c r="G17" s="65"/>
      <c r="H17" s="65"/>
    </row>
    <row r="18" spans="1:8" ht="12.75" customHeight="1">
      <c r="A18" s="65"/>
      <c r="B18" s="65"/>
      <c r="C18" s="65"/>
      <c r="D18" s="65"/>
      <c r="E18" s="65"/>
      <c r="F18" s="65"/>
      <c r="G18" s="65"/>
      <c r="H18" s="65"/>
    </row>
    <row r="19" spans="1:8" ht="24.75" customHeight="1">
      <c r="A19" s="66" t="s">
        <v>70</v>
      </c>
      <c r="B19" s="67"/>
      <c r="C19" s="67"/>
      <c r="D19" s="67"/>
      <c r="E19" s="67"/>
      <c r="F19" s="67"/>
      <c r="G19" s="67"/>
      <c r="H19" s="67"/>
    </row>
    <row r="20" spans="1:8" ht="12.75">
      <c r="A20" s="22"/>
      <c r="B20" s="25"/>
      <c r="C20" s="25"/>
      <c r="D20" s="25"/>
      <c r="E20" s="25"/>
      <c r="F20" s="23"/>
      <c r="G20" s="23"/>
      <c r="H20" s="5"/>
    </row>
    <row r="21" spans="1:8" ht="12.75">
      <c r="A21" s="52"/>
      <c r="B21" s="47"/>
      <c r="C21" s="47"/>
      <c r="D21" s="47"/>
      <c r="E21" s="47"/>
      <c r="F21" s="47"/>
      <c r="G21" s="47"/>
      <c r="H21" s="23"/>
    </row>
    <row r="22" spans="1:8" ht="12.75">
      <c r="A22" s="53"/>
      <c r="B22" s="47"/>
      <c r="C22" s="47"/>
      <c r="D22" s="47"/>
      <c r="E22" s="47"/>
      <c r="F22" s="47"/>
      <c r="G22" s="47"/>
      <c r="H22" s="23"/>
    </row>
    <row r="23" spans="1:8" ht="12.75">
      <c r="A23" s="53"/>
      <c r="B23" s="47"/>
      <c r="C23" s="47"/>
      <c r="D23" s="47"/>
      <c r="E23" s="47"/>
      <c r="F23" s="47"/>
      <c r="G23" s="47"/>
      <c r="H23" s="23"/>
    </row>
    <row r="24" spans="1:8" ht="12.75">
      <c r="A24" s="53"/>
      <c r="B24" s="47"/>
      <c r="C24" s="47"/>
      <c r="D24" s="47"/>
      <c r="E24" s="47"/>
      <c r="F24" s="47"/>
      <c r="G24" s="47"/>
      <c r="H24" s="54"/>
    </row>
    <row r="25" spans="1:8" ht="12.75">
      <c r="A25" s="53"/>
      <c r="B25" s="47"/>
      <c r="C25" s="47"/>
      <c r="D25" s="47"/>
      <c r="E25" s="47"/>
      <c r="F25" s="47"/>
      <c r="G25" s="47"/>
      <c r="H25" s="55"/>
    </row>
    <row r="26" spans="1:8" ht="12.75">
      <c r="A26" s="53"/>
      <c r="B26" s="47"/>
      <c r="C26" s="47"/>
      <c r="D26" s="47"/>
      <c r="E26" s="47"/>
      <c r="F26" s="47"/>
      <c r="G26" s="47"/>
      <c r="H26" s="55"/>
    </row>
    <row r="27" spans="1:8" ht="12.75">
      <c r="A27" s="53"/>
      <c r="B27" s="47"/>
      <c r="C27" s="47"/>
      <c r="D27" s="47"/>
      <c r="E27" s="47"/>
      <c r="F27" s="47"/>
      <c r="G27" s="47"/>
      <c r="H27" s="54"/>
    </row>
    <row r="28" spans="1:7" ht="12.75">
      <c r="A28" s="49"/>
      <c r="B28" s="20"/>
      <c r="C28" s="20"/>
      <c r="D28" s="20"/>
      <c r="E28" s="20"/>
      <c r="F28" s="20"/>
      <c r="G28" s="20"/>
    </row>
    <row r="29" spans="1:7" ht="12.75">
      <c r="A29" s="49"/>
      <c r="B29" s="20"/>
      <c r="C29" s="20"/>
      <c r="D29" s="20"/>
      <c r="E29" s="20"/>
      <c r="F29" s="20"/>
      <c r="G29" s="20"/>
    </row>
    <row r="30" spans="1:7" ht="12.75">
      <c r="A30" s="50"/>
      <c r="B30" s="20"/>
      <c r="C30" s="20"/>
      <c r="D30" s="20"/>
      <c r="E30" s="20"/>
      <c r="F30" s="20"/>
      <c r="G30" s="20"/>
    </row>
    <row r="31" spans="1:7" ht="12.75">
      <c r="A31" s="40"/>
      <c r="B31" s="19"/>
      <c r="C31" s="19"/>
      <c r="D31" s="19"/>
      <c r="E31" s="19"/>
      <c r="F31" s="19"/>
      <c r="G31" s="19"/>
    </row>
    <row r="32" spans="2:7" ht="12.75">
      <c r="B32" s="20"/>
      <c r="C32" s="20"/>
      <c r="D32" s="20"/>
      <c r="E32" s="20"/>
      <c r="F32" s="20"/>
      <c r="G32" s="20"/>
    </row>
    <row r="33" spans="2:8" ht="12.75">
      <c r="B33" s="5"/>
      <c r="C33" s="5"/>
      <c r="D33" s="5"/>
      <c r="E33" s="5"/>
      <c r="F33" s="5"/>
      <c r="G33" s="5"/>
      <c r="H33" s="5"/>
    </row>
  </sheetData>
  <sheetProtection/>
  <mergeCells count="4">
    <mergeCell ref="A2:H2"/>
    <mergeCell ref="A17:H18"/>
    <mergeCell ref="A19:H19"/>
    <mergeCell ref="A16:D16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9" sqref="A9:I9"/>
    </sheetView>
  </sheetViews>
  <sheetFormatPr defaultColWidth="11.421875" defaultRowHeight="12.75"/>
  <cols>
    <col min="1" max="1" width="18.8515625" style="0" customWidth="1"/>
    <col min="2" max="11" width="8.28125" style="0" customWidth="1"/>
  </cols>
  <sheetData>
    <row r="1" spans="1:11" ht="12.75">
      <c r="A1" s="73" t="s">
        <v>97</v>
      </c>
      <c r="B1" s="73"/>
      <c r="C1" s="7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21"/>
      <c r="B2" s="3"/>
      <c r="C2" s="3"/>
      <c r="D2" s="3"/>
      <c r="E2" s="3"/>
      <c r="F2" s="3"/>
      <c r="G2" s="3"/>
      <c r="H2" s="3"/>
      <c r="I2" s="3"/>
      <c r="J2" s="3"/>
      <c r="K2" s="45"/>
    </row>
    <row r="3" spans="1:11" ht="29.25">
      <c r="A3" s="13"/>
      <c r="B3" s="72">
        <v>2001</v>
      </c>
      <c r="C3" s="72">
        <v>2004</v>
      </c>
      <c r="D3" s="72">
        <v>2005</v>
      </c>
      <c r="E3" s="72">
        <v>2009</v>
      </c>
      <c r="F3" s="72">
        <v>2010</v>
      </c>
      <c r="G3" s="72" t="s">
        <v>71</v>
      </c>
      <c r="H3" s="72" t="s">
        <v>76</v>
      </c>
      <c r="I3" s="72">
        <v>2013</v>
      </c>
      <c r="J3" s="72">
        <v>2014</v>
      </c>
      <c r="K3" s="72">
        <v>2015</v>
      </c>
    </row>
    <row r="4" spans="1:12" ht="19.5" customHeight="1">
      <c r="A4" s="14" t="s">
        <v>74</v>
      </c>
      <c r="B4" s="15">
        <v>2111</v>
      </c>
      <c r="C4" s="15">
        <v>5538</v>
      </c>
      <c r="D4" s="15">
        <v>7062</v>
      </c>
      <c r="E4" s="15">
        <v>15249</v>
      </c>
      <c r="F4" s="15">
        <v>17703</v>
      </c>
      <c r="G4" s="15">
        <v>22194</v>
      </c>
      <c r="H4" s="15">
        <v>22284</v>
      </c>
      <c r="I4" s="15">
        <v>24781</v>
      </c>
      <c r="J4" s="15">
        <v>27548</v>
      </c>
      <c r="K4" s="15">
        <v>30006</v>
      </c>
      <c r="L4" s="51"/>
    </row>
    <row r="5" spans="1:12" ht="19.5" customHeight="1">
      <c r="A5" s="14" t="s">
        <v>93</v>
      </c>
      <c r="B5" s="15"/>
      <c r="C5" s="15">
        <v>450</v>
      </c>
      <c r="D5" s="15">
        <v>703</v>
      </c>
      <c r="E5" s="15">
        <v>1870</v>
      </c>
      <c r="F5" s="15">
        <v>2419</v>
      </c>
      <c r="G5" s="15">
        <v>3474</v>
      </c>
      <c r="H5" s="15">
        <v>3474</v>
      </c>
      <c r="I5" s="15">
        <v>4186</v>
      </c>
      <c r="J5" s="15">
        <v>4832</v>
      </c>
      <c r="K5" s="15">
        <v>5826</v>
      </c>
      <c r="L5" s="5"/>
    </row>
    <row r="6" spans="1:11" ht="19.5" customHeight="1">
      <c r="A6" s="14" t="s">
        <v>75</v>
      </c>
      <c r="B6" s="14"/>
      <c r="C6" s="15"/>
      <c r="D6" s="15"/>
      <c r="E6" s="15">
        <v>66</v>
      </c>
      <c r="F6" s="15">
        <v>107</v>
      </c>
      <c r="G6" s="15">
        <v>123</v>
      </c>
      <c r="H6" s="15">
        <v>123</v>
      </c>
      <c r="I6" s="15">
        <v>155</v>
      </c>
      <c r="J6" s="15">
        <v>208</v>
      </c>
      <c r="K6" s="15">
        <v>228</v>
      </c>
    </row>
    <row r="7" spans="1:14" ht="19.5" customHeight="1">
      <c r="A7" s="16" t="s">
        <v>0</v>
      </c>
      <c r="B7" s="16">
        <v>2111</v>
      </c>
      <c r="C7" s="16">
        <v>5988</v>
      </c>
      <c r="D7" s="16">
        <v>7765</v>
      </c>
      <c r="E7" s="16">
        <v>17185</v>
      </c>
      <c r="F7" s="16">
        <v>20229</v>
      </c>
      <c r="G7" s="16">
        <v>25791</v>
      </c>
      <c r="H7" s="16">
        <v>25881</v>
      </c>
      <c r="I7" s="16">
        <v>29122</v>
      </c>
      <c r="J7" s="16">
        <f>SUM(J4:J6)</f>
        <v>32588</v>
      </c>
      <c r="K7" s="16">
        <v>36060</v>
      </c>
      <c r="L7" s="19"/>
      <c r="M7" s="5"/>
      <c r="N7" s="5"/>
    </row>
    <row r="8" spans="1:13" ht="19.5" customHeight="1" thickBot="1">
      <c r="A8" s="17" t="s">
        <v>1</v>
      </c>
      <c r="B8" s="17">
        <v>91.8</v>
      </c>
      <c r="C8" s="18">
        <v>89.04475617902472</v>
      </c>
      <c r="D8" s="18">
        <v>89.80038634900194</v>
      </c>
      <c r="E8" s="18">
        <v>89.94471923188827</v>
      </c>
      <c r="F8" s="18">
        <v>89.7</v>
      </c>
      <c r="G8" s="18">
        <v>89.6</v>
      </c>
      <c r="H8" s="18">
        <v>89.6217302268073</v>
      </c>
      <c r="I8" s="18">
        <v>89.6</v>
      </c>
      <c r="J8" s="18">
        <v>89.7</v>
      </c>
      <c r="K8" s="18">
        <v>89.3566278424847</v>
      </c>
      <c r="L8" s="46"/>
      <c r="M8" s="5"/>
    </row>
    <row r="9" spans="1:12" ht="19.5" customHeight="1">
      <c r="A9" s="71" t="s">
        <v>96</v>
      </c>
      <c r="B9" s="71"/>
      <c r="C9" s="71"/>
      <c r="D9" s="71"/>
      <c r="E9" s="71"/>
      <c r="F9" s="71"/>
      <c r="G9" s="71"/>
      <c r="H9" s="71"/>
      <c r="I9" s="71"/>
      <c r="J9" s="6"/>
      <c r="K9" s="6"/>
      <c r="L9" s="19"/>
    </row>
    <row r="10" spans="1:12" ht="30" customHeight="1">
      <c r="A10" s="65" t="s">
        <v>77</v>
      </c>
      <c r="B10" s="65"/>
      <c r="C10" s="65"/>
      <c r="D10" s="65"/>
      <c r="E10" s="65"/>
      <c r="F10" s="65"/>
      <c r="G10" s="65"/>
      <c r="H10" s="65"/>
      <c r="I10" s="65"/>
      <c r="J10" s="8"/>
      <c r="L10" s="6"/>
    </row>
    <row r="11" spans="1:15" ht="12.75">
      <c r="A11" s="7"/>
      <c r="J11" s="20"/>
      <c r="L11" s="12"/>
      <c r="O11" s="5"/>
    </row>
    <row r="12" spans="3:11" ht="12.75">
      <c r="C12" s="20"/>
      <c r="D12" s="20"/>
      <c r="E12" s="20"/>
      <c r="F12" s="20"/>
      <c r="G12" s="20"/>
      <c r="H12" s="20"/>
      <c r="I12" s="20"/>
      <c r="J12" s="20"/>
      <c r="K12" s="20"/>
    </row>
    <row r="13" spans="3:13" ht="12.75">
      <c r="C13" s="20"/>
      <c r="D13" s="20"/>
      <c r="E13" s="20"/>
      <c r="F13" s="20"/>
      <c r="G13" s="20"/>
      <c r="H13" s="19"/>
      <c r="I13" s="19"/>
      <c r="J13" s="19"/>
      <c r="L13" s="20"/>
      <c r="M13" s="20"/>
    </row>
    <row r="14" spans="8:13" s="4" customFormat="1" ht="12.75">
      <c r="H14" s="37"/>
      <c r="L14"/>
      <c r="M14"/>
    </row>
    <row r="15" spans="12:13" s="38" customFormat="1" ht="12.75">
      <c r="L15"/>
      <c r="M15"/>
    </row>
    <row r="16" spans="1:13" s="20" customFormat="1" ht="12.75">
      <c r="A16" s="39"/>
      <c r="C16" s="38"/>
      <c r="D16" s="38"/>
      <c r="L16" s="4"/>
      <c r="M16" s="4"/>
    </row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pans="12:13" ht="12.75">
      <c r="L27" s="20"/>
      <c r="M27" s="20"/>
    </row>
    <row r="28" spans="12:13" ht="12.75">
      <c r="L28" s="20"/>
      <c r="M28" s="20"/>
    </row>
  </sheetData>
  <sheetProtection/>
  <mergeCells count="3">
    <mergeCell ref="A10:I10"/>
    <mergeCell ref="A9:I9"/>
    <mergeCell ref="A1:C1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P25" sqref="P25"/>
    </sheetView>
  </sheetViews>
  <sheetFormatPr defaultColWidth="11.421875" defaultRowHeight="12.75"/>
  <cols>
    <col min="1" max="1" width="8.7109375" style="0" customWidth="1"/>
    <col min="2" max="2" width="17.7109375" style="0" customWidth="1"/>
    <col min="3" max="3" width="9.7109375" style="26" customWidth="1"/>
    <col min="4" max="4" width="8.00390625" style="0" customWidth="1"/>
  </cols>
  <sheetData>
    <row r="1" spans="1:8" ht="12.75">
      <c r="A1" s="74" t="s">
        <v>98</v>
      </c>
      <c r="B1" s="74"/>
      <c r="C1" s="74"/>
      <c r="D1" s="74"/>
      <c r="E1" s="74"/>
      <c r="F1" s="74"/>
      <c r="G1" s="74"/>
      <c r="H1" s="74"/>
    </row>
    <row r="2" ht="11.25">
      <c r="A2" s="3" t="s">
        <v>88</v>
      </c>
    </row>
    <row r="3" spans="1:3" ht="33" customHeight="1">
      <c r="A3" s="24" t="s">
        <v>66</v>
      </c>
      <c r="B3" s="24" t="s">
        <v>62</v>
      </c>
      <c r="C3" s="56" t="s">
        <v>94</v>
      </c>
    </row>
    <row r="4" spans="1:3" ht="12.75">
      <c r="A4" s="58" t="s">
        <v>32</v>
      </c>
      <c r="B4" s="58" t="s">
        <v>33</v>
      </c>
      <c r="C4" s="59">
        <v>0.975263867577998</v>
      </c>
    </row>
    <row r="5" spans="1:3" ht="12.75">
      <c r="A5" s="58" t="s">
        <v>14</v>
      </c>
      <c r="B5" s="58" t="s">
        <v>15</v>
      </c>
      <c r="C5" s="59">
        <v>0.732747230772527</v>
      </c>
    </row>
    <row r="6" spans="1:3" ht="12.75">
      <c r="A6" s="58" t="s">
        <v>40</v>
      </c>
      <c r="B6" s="58" t="s">
        <v>41</v>
      </c>
      <c r="C6" s="59">
        <v>1.01283034655882</v>
      </c>
    </row>
    <row r="7" spans="1:3" ht="12.75">
      <c r="A7" s="58" t="s">
        <v>24</v>
      </c>
      <c r="B7" s="58" t="s">
        <v>25</v>
      </c>
      <c r="C7" s="59">
        <v>0.94553706505295</v>
      </c>
    </row>
    <row r="8" spans="1:3" ht="12.75">
      <c r="A8" s="58" t="s">
        <v>48</v>
      </c>
      <c r="B8" s="58" t="s">
        <v>49</v>
      </c>
      <c r="C8" s="59">
        <v>1.05370064745461</v>
      </c>
    </row>
    <row r="9" spans="1:3" ht="22.5">
      <c r="A9" s="58" t="s">
        <v>56</v>
      </c>
      <c r="B9" s="58" t="s">
        <v>57</v>
      </c>
      <c r="C9" s="59">
        <v>1.27374890833292</v>
      </c>
    </row>
    <row r="10" spans="1:3" ht="12.75">
      <c r="A10" s="58" t="s">
        <v>34</v>
      </c>
      <c r="B10" s="58" t="s">
        <v>35</v>
      </c>
      <c r="C10" s="59">
        <v>0.873016937333208</v>
      </c>
    </row>
    <row r="11" spans="1:3" ht="12.75">
      <c r="A11" s="58" t="s">
        <v>8</v>
      </c>
      <c r="B11" s="58" t="s">
        <v>9</v>
      </c>
      <c r="C11" s="59">
        <v>0.832372441625829</v>
      </c>
    </row>
    <row r="12" spans="1:3" ht="12.75">
      <c r="A12" s="58" t="s">
        <v>16</v>
      </c>
      <c r="B12" s="58" t="s">
        <v>17</v>
      </c>
      <c r="C12" s="59">
        <v>0.724473205145427</v>
      </c>
    </row>
    <row r="13" spans="1:3" ht="12.75">
      <c r="A13" s="58" t="s">
        <v>38</v>
      </c>
      <c r="B13" s="58" t="s">
        <v>39</v>
      </c>
      <c r="C13" s="59">
        <v>1.04935726867294</v>
      </c>
    </row>
    <row r="14" spans="1:3" ht="12.75">
      <c r="A14" s="58" t="s">
        <v>28</v>
      </c>
      <c r="B14" s="58" t="s">
        <v>29</v>
      </c>
      <c r="C14" s="59">
        <v>0.981922476566885</v>
      </c>
    </row>
    <row r="15" spans="1:3" ht="12.75">
      <c r="A15" s="58" t="s">
        <v>18</v>
      </c>
      <c r="B15" s="58" t="s">
        <v>19</v>
      </c>
      <c r="C15" s="59">
        <v>0.967107165172951</v>
      </c>
    </row>
    <row r="16" spans="1:3" ht="12.75">
      <c r="A16" s="58" t="s">
        <v>54</v>
      </c>
      <c r="B16" s="58" t="s">
        <v>55</v>
      </c>
      <c r="C16" s="59">
        <v>1.171875</v>
      </c>
    </row>
    <row r="17" spans="1:3" ht="12.75">
      <c r="A17" s="58" t="s">
        <v>22</v>
      </c>
      <c r="B17" s="58" t="s">
        <v>23</v>
      </c>
      <c r="C17" s="59">
        <v>0.69175991861648</v>
      </c>
    </row>
    <row r="18" spans="1:3" ht="12.75">
      <c r="A18" s="58" t="s">
        <v>10</v>
      </c>
      <c r="B18" s="58" t="s">
        <v>11</v>
      </c>
      <c r="C18" s="59">
        <v>0.996888260254597</v>
      </c>
    </row>
    <row r="19" spans="1:3" ht="12.75">
      <c r="A19" s="58" t="s">
        <v>2</v>
      </c>
      <c r="B19" s="58" t="s">
        <v>3</v>
      </c>
      <c r="C19" s="59">
        <v>0.800463778456599</v>
      </c>
    </row>
    <row r="20" spans="1:3" ht="12.75">
      <c r="A20" s="58" t="s">
        <v>30</v>
      </c>
      <c r="B20" s="58" t="s">
        <v>31</v>
      </c>
      <c r="C20" s="59">
        <v>0.939488205593159</v>
      </c>
    </row>
    <row r="21" spans="1:3" ht="12.75">
      <c r="A21" s="58" t="s">
        <v>46</v>
      </c>
      <c r="B21" s="58" t="s">
        <v>47</v>
      </c>
      <c r="C21" s="59">
        <v>1.05097510256843</v>
      </c>
    </row>
    <row r="22" spans="1:3" ht="12.75">
      <c r="A22" s="58" t="s">
        <v>26</v>
      </c>
      <c r="B22" s="58" t="s">
        <v>27</v>
      </c>
      <c r="C22" s="59">
        <v>0.940211389809118</v>
      </c>
    </row>
    <row r="23" spans="1:3" ht="12.75">
      <c r="A23" s="58" t="s">
        <v>44</v>
      </c>
      <c r="B23" s="58" t="s">
        <v>45</v>
      </c>
      <c r="C23" s="59">
        <v>1.22874196418752</v>
      </c>
    </row>
    <row r="24" spans="1:3" ht="12.75">
      <c r="A24" s="58" t="s">
        <v>4</v>
      </c>
      <c r="B24" s="58" t="s">
        <v>5</v>
      </c>
      <c r="C24" s="59">
        <v>0.748255119364507</v>
      </c>
    </row>
    <row r="25" spans="1:3" ht="12.75">
      <c r="A25" s="58" t="s">
        <v>50</v>
      </c>
      <c r="B25" s="58" t="s">
        <v>51</v>
      </c>
      <c r="C25" s="59">
        <v>0.941792020928712</v>
      </c>
    </row>
    <row r="26" spans="1:3" ht="12.75">
      <c r="A26" s="58" t="s">
        <v>20</v>
      </c>
      <c r="B26" s="58" t="s">
        <v>21</v>
      </c>
      <c r="C26" s="59">
        <v>0.752445447705041</v>
      </c>
    </row>
    <row r="27" spans="1:3" ht="12.75">
      <c r="A27" s="58" t="s">
        <v>12</v>
      </c>
      <c r="B27" s="58" t="s">
        <v>13</v>
      </c>
      <c r="C27" s="59">
        <v>0.740523824102298</v>
      </c>
    </row>
    <row r="28" spans="1:3" ht="12.75">
      <c r="A28" s="58" t="s">
        <v>6</v>
      </c>
      <c r="B28" s="58" t="s">
        <v>7</v>
      </c>
      <c r="C28" s="59">
        <v>0.786996023815901</v>
      </c>
    </row>
    <row r="29" spans="1:3" ht="13.5" customHeight="1">
      <c r="A29" s="58" t="s">
        <v>52</v>
      </c>
      <c r="B29" s="58" t="s">
        <v>53</v>
      </c>
      <c r="C29" s="59">
        <v>0.898929101852576</v>
      </c>
    </row>
    <row r="30" spans="1:3" ht="13.5" customHeight="1">
      <c r="A30" s="58" t="s">
        <v>42</v>
      </c>
      <c r="B30" s="58" t="s">
        <v>43</v>
      </c>
      <c r="C30" s="59">
        <v>1.10269235213523</v>
      </c>
    </row>
    <row r="31" spans="1:3" ht="13.5" customHeight="1">
      <c r="A31" s="58" t="s">
        <v>36</v>
      </c>
      <c r="B31" s="58" t="s">
        <v>37</v>
      </c>
      <c r="C31" s="59">
        <v>1.34326247820144</v>
      </c>
    </row>
    <row r="32" spans="1:3" ht="13.5" customHeight="1">
      <c r="A32" s="58" t="s">
        <v>58</v>
      </c>
      <c r="B32" s="58" t="s">
        <v>59</v>
      </c>
      <c r="C32" s="59">
        <v>1.71132786365717</v>
      </c>
    </row>
    <row r="33" spans="1:3" ht="13.5" customHeight="1">
      <c r="A33" s="58" t="s">
        <v>60</v>
      </c>
      <c r="B33" s="58" t="s">
        <v>61</v>
      </c>
      <c r="C33" s="59">
        <v>2.59645937358148</v>
      </c>
    </row>
    <row r="34" spans="1:3" ht="12.75">
      <c r="A34" s="58" t="s">
        <v>64</v>
      </c>
      <c r="B34" s="58" t="s">
        <v>65</v>
      </c>
      <c r="C34" s="59">
        <v>0.772407464056286</v>
      </c>
    </row>
    <row r="35" spans="1:3" ht="15" customHeight="1">
      <c r="A35" s="68" t="s">
        <v>92</v>
      </c>
      <c r="B35" s="69"/>
      <c r="C35" s="57">
        <v>0.9147771911163629</v>
      </c>
    </row>
    <row r="36" spans="4:5" ht="43.5" customHeight="1">
      <c r="D36" s="36"/>
      <c r="E36" s="36"/>
    </row>
    <row r="37" ht="12.75"/>
  </sheetData>
  <sheetProtection/>
  <mergeCells count="2">
    <mergeCell ref="A35:B35"/>
    <mergeCell ref="A1:H1"/>
  </mergeCells>
  <printOptions/>
  <pageMargins left="0.1968503937007874" right="0.1968503937007874" top="0.1968503937007874" bottom="0.1968503937007874" header="0.5118110236220472" footer="0.5118110236220472"/>
  <pageSetup cellComments="asDisplayed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2016-06-24T09:12:43Z</cp:lastPrinted>
  <dcterms:created xsi:type="dcterms:W3CDTF">2010-06-02T10:07:00Z</dcterms:created>
  <dcterms:modified xsi:type="dcterms:W3CDTF">2016-09-01T14:37:10Z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