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40" windowHeight="11760"/>
  </bookViews>
  <sheets>
    <sheet name="Fig 1" sheetId="1" r:id="rId1"/>
    <sheet name="Fig 2" sheetId="2" r:id="rId2"/>
    <sheet name="Fig 3" sheetId="7" r:id="rId3"/>
    <sheet name="Fig 4" sheetId="6" r:id="rId4"/>
    <sheet name="Fig 5" sheetId="8" r:id="rId5"/>
    <sheet name="Encadrés" sheetId="9" r:id="rId6"/>
  </sheets>
  <calcPr calcId="145621"/>
</workbook>
</file>

<file path=xl/calcChain.xml><?xml version="1.0" encoding="utf-8"?>
<calcChain xmlns="http://schemas.openxmlformats.org/spreadsheetml/2006/main">
  <c r="K9" i="8" l="1"/>
  <c r="J9" i="8"/>
  <c r="I9" i="8"/>
  <c r="H9" i="8"/>
  <c r="G9" i="8"/>
  <c r="F9" i="8"/>
  <c r="E9" i="8"/>
  <c r="D9" i="8"/>
  <c r="C9" i="8"/>
  <c r="B9" i="8"/>
</calcChain>
</file>

<file path=xl/sharedStrings.xml><?xml version="1.0" encoding="utf-8"?>
<sst xmlns="http://schemas.openxmlformats.org/spreadsheetml/2006/main" count="102" uniqueCount="83">
  <si>
    <t>Total effectifs</t>
  </si>
  <si>
    <t>GT</t>
  </si>
  <si>
    <t>Premierer cycle</t>
  </si>
  <si>
    <t>Professionnel</t>
  </si>
  <si>
    <t>1 - Évolution des effectifs d'élèves du second degré</t>
  </si>
  <si>
    <t>Source : MENESR-DEPP.</t>
  </si>
  <si>
    <t>Variation en</t>
  </si>
  <si>
    <t>Formations</t>
  </si>
  <si>
    <t>effectifs</t>
  </si>
  <si>
    <t>%</t>
  </si>
  <si>
    <t xml:space="preserve">Total sixième à troisième </t>
  </si>
  <si>
    <t xml:space="preserve">ULIS </t>
  </si>
  <si>
    <t>Total CAP</t>
  </si>
  <si>
    <t>2 - Variation des effectifs prévue par cycle de formation</t>
  </si>
  <si>
    <t>Sixième</t>
  </si>
  <si>
    <t>Cinquième</t>
  </si>
  <si>
    <t>Quatrième</t>
  </si>
  <si>
    <t>Sixième Segpa</t>
  </si>
  <si>
    <t>Cinquième Segpa</t>
  </si>
  <si>
    <t>Quatrième Segpa</t>
  </si>
  <si>
    <t>Troisième Segpa</t>
  </si>
  <si>
    <t>Total Segpa</t>
  </si>
  <si>
    <t>Constat 2014</t>
  </si>
  <si>
    <t>Constat 2015</t>
  </si>
  <si>
    <t>Prévision 2016</t>
  </si>
  <si>
    <t>Prévision 2017</t>
  </si>
  <si>
    <r>
      <t>Sous-total 1</t>
    </r>
    <r>
      <rPr>
        <b/>
        <vertAlign val="superscript"/>
        <sz val="8"/>
        <rFont val="Arial"/>
        <family val="2"/>
      </rPr>
      <t>er</t>
    </r>
    <r>
      <rPr>
        <b/>
        <sz val="8"/>
        <rFont val="Arial"/>
        <family val="2"/>
      </rPr>
      <t xml:space="preserve"> cycle hors Segpa</t>
    </r>
  </si>
  <si>
    <t>1 - Total premier cycle</t>
  </si>
  <si>
    <t>CAP 1 an</t>
  </si>
  <si>
    <r>
      <t>1</t>
    </r>
    <r>
      <rPr>
        <vertAlign val="superscript"/>
        <sz val="8"/>
        <rFont val="Arial"/>
        <family val="2"/>
      </rPr>
      <t>re</t>
    </r>
    <r>
      <rPr>
        <sz val="8"/>
        <rFont val="Arial"/>
        <family val="2"/>
      </rPr>
      <t xml:space="preserve"> année CAP 2 ans</t>
    </r>
  </si>
  <si>
    <r>
      <t>2</t>
    </r>
    <r>
      <rPr>
        <vertAlign val="superscript"/>
        <sz val="8"/>
        <rFont val="Arial"/>
        <family val="2"/>
      </rPr>
      <t>nde</t>
    </r>
    <r>
      <rPr>
        <sz val="8"/>
        <rFont val="Arial"/>
        <family val="2"/>
      </rPr>
      <t xml:space="preserve"> année CAP 2 ans</t>
    </r>
  </si>
  <si>
    <t>Seconde pro (1BPRO3)</t>
  </si>
  <si>
    <t>Première pro (2BPRO3)</t>
  </si>
  <si>
    <t>Terminale pro (3BPRO3)</t>
  </si>
  <si>
    <t>Total bac pro / BMA</t>
  </si>
  <si>
    <t>Mentions complémentaires</t>
  </si>
  <si>
    <t>Formations niveaux IV et V</t>
  </si>
  <si>
    <t>2 - Total second cycle professionnel</t>
  </si>
  <si>
    <t>Première générale</t>
  </si>
  <si>
    <t>Première  techno/Adapt/BT</t>
  </si>
  <si>
    <t>Seconde GT/BT</t>
  </si>
  <si>
    <t>Total premières GT/BT</t>
  </si>
  <si>
    <t>Terminale générale</t>
  </si>
  <si>
    <t>Terminale techno/BT</t>
  </si>
  <si>
    <t>Total terminales GT/BT</t>
  </si>
  <si>
    <t>3 - Total second cycle GT</t>
  </si>
  <si>
    <t>Total second degré (1 + 2 +3)</t>
  </si>
  <si>
    <t>Champ : France métropolitaine + DOM, secteur public et secteur privé (y compris EREA, hors post-baccalauréat).</t>
  </si>
  <si>
    <t>Base 100 en 2007</t>
  </si>
  <si>
    <t>Ensemble</t>
  </si>
  <si>
    <t>Premier cycle</t>
  </si>
  <si>
    <t>Second cycle pro</t>
  </si>
  <si>
    <t>Second cycle GT</t>
  </si>
  <si>
    <t>3 - Évolution des effectifs du second degré par cycle de formation (base 100 pour l'année 2007)</t>
  </si>
  <si>
    <t>Année de naissance</t>
  </si>
  <si>
    <t>Nombre de naissances  (en milliers), hors Mayotte</t>
  </si>
  <si>
    <t>Année théorique d'entrée dans le premier cycle</t>
  </si>
  <si>
    <t>Année théorique d'entrée dans le second cycle</t>
  </si>
  <si>
    <t>4 - Nombre de naissances en France</t>
  </si>
  <si>
    <t>Source : Insee.</t>
  </si>
  <si>
    <t>Total premier cycle</t>
  </si>
  <si>
    <t>Total second cycle pro</t>
  </si>
  <si>
    <t>Total second cycle GT</t>
  </si>
  <si>
    <t>Total second degré</t>
  </si>
  <si>
    <t>Variation prévue  en</t>
  </si>
  <si>
    <t>Variation 2015 constatée</t>
  </si>
  <si>
    <t>Secteur public</t>
  </si>
  <si>
    <t>Secteur privé</t>
  </si>
  <si>
    <t>Champ : France métropolitaine + DOM, secteur public, secteur privé (y compris EREA, hors post-baccalauréat).</t>
  </si>
  <si>
    <t>Classes relais et autres dispositifs</t>
  </si>
  <si>
    <t>Total BMA</t>
  </si>
  <si>
    <t xml:space="preserve">Troisième </t>
  </si>
  <si>
    <t>Champ : France métropolitaine + DOM (hors Mayotte).</t>
  </si>
  <si>
    <t>5 -  Variation des effectifs dans le secteur public et dans le secteur privé</t>
  </si>
  <si>
    <t>Lecture : pour l'ensemble des formations, quand 100 élèves étaient dénombrés en 2007, il y en a 102,6 à la rentrée 2015 et 104,7 à l'horizon 2017. En d'autres termes, les effectifs devraient augmenter de 4,7 % entre 2007 et 2017.</t>
  </si>
  <si>
    <t xml:space="preserve"> </t>
  </si>
  <si>
    <t>LA POSSIBILITÉ DE PRÉPARER UNE NOUVELLE FOIS LE BACCALAURÉAT DANS LE MÊME LYCÉE</t>
  </si>
  <si>
    <t>À compter de la rentrée 2016, tout élève ayant échoué au baccalauréat se voit offrir, à la rentrée scolaire qui suit cet échec, le droit à une nouvelle préparation dans l’établissement dont il est issu (décret n° 2015-1351 du 26 octobre 2015). Ce droit s’exerce l’année qui suit immédiatement l’échec et une seule fois.</t>
  </si>
  <si>
    <t>La rentrée 2016 verra donc l’application de ce texte : l’hypothèse retenue dans cette prévision se traduit par 9 000 élèves supplémentaires scolarisés en terminale (5 500 en terminale générale et technologique et 3 500 en terminale professionnelle). Mais si tous les recalés au baccalauréat (session 2016) se réinscrivent dans leur établissement à la rentrée 2016, il y aura, par rapport à la prévision retenue, 24 500 élèves de plus en terminale. Ainsi, l’augmentation attendue de 53 500 élèves à la rentrée 2016 pourrait être de seulement 44 500 élèves (si le décret ne modifie pas le comportement des recalés au bac) ou de 78 000 élèves (si tous les recalés au bac font le choix de se réinscrire).</t>
  </si>
  <si>
    <t>MÉTHODE DE PRÉVISION</t>
  </si>
  <si>
    <t>La prévision des effectifs du second degré repose sur la méthode dite « des flux ». Elle se base sur la projection des séries des taux de redoublement, de passage et de sortie aux différents niveaux. Disponibles depuis l’année 2008 (avec Mayotte et depuis 2003 hors Mayotte), l’historique est suffisamment long pour appréhender le redoublement, les sorties, les passages et formuler ainsi des hypothèses sur l’évolution future.</t>
  </si>
  <si>
    <t>Les taux (de passage, de sortie, de redoublement) retenus dans l’exercice prévisionnel sont ensuite appliqués aux effectifs constatés à la rentrée 2015 pour obtenir la prévision 2016. La prévision 2017 est ensuite obtenue selon un processus itératif.</t>
  </si>
  <si>
    <r>
      <t xml:space="preserve">Les hypothèses choisies s’appuient le plus souvent sur les taux constatés les deux dernières années, suivant une tendance amortie (taux </t>
    </r>
    <r>
      <rPr>
        <vertAlign val="subscript"/>
        <sz val="9"/>
        <color rgb="FF000000"/>
        <rFont val="Arial"/>
        <family val="2"/>
      </rPr>
      <t>n+1</t>
    </r>
    <r>
      <rPr>
        <sz val="9"/>
        <color rgb="FF000000"/>
        <rFont val="Arial"/>
        <family val="2"/>
      </rPr>
      <t xml:space="preserve"> = taux </t>
    </r>
    <r>
      <rPr>
        <vertAlign val="subscript"/>
        <sz val="9"/>
        <color rgb="FF000000"/>
        <rFont val="Arial"/>
        <family val="2"/>
      </rPr>
      <t>n</t>
    </r>
    <r>
      <rPr>
        <sz val="9"/>
        <color rgb="FF000000"/>
        <rFont val="Arial"/>
        <family val="2"/>
      </rPr>
      <t xml:space="preserve"> + (taux </t>
    </r>
    <r>
      <rPr>
        <vertAlign val="subscript"/>
        <sz val="9"/>
        <color rgb="FF000000"/>
        <rFont val="Arial"/>
        <family val="2"/>
      </rPr>
      <t>n</t>
    </r>
    <r>
      <rPr>
        <sz val="9"/>
        <color rgb="FF000000"/>
        <rFont val="Arial"/>
        <family val="2"/>
      </rPr>
      <t xml:space="preserve"> - taux </t>
    </r>
    <r>
      <rPr>
        <vertAlign val="subscript"/>
        <sz val="9"/>
        <color rgb="FF000000"/>
        <rFont val="Arial"/>
        <family val="2"/>
      </rPr>
      <t>n-1</t>
    </r>
    <r>
      <rPr>
        <sz val="9"/>
        <color rgb="FF000000"/>
        <rFont val="Arial"/>
        <family val="2"/>
      </rPr>
      <t>)/2). Toutefois, cette tendance a été, pour certains taux, amplifiée ou atténuée afin de prendre en compte les objectifs de politique éducative visant à améliorer la fluidité des parcours scolaires (en particulier la baisse des redoublements et des sorties en cours de 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</si>
</sst>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 ###\ ##0.0"/>
    <numFmt numFmtId="166" formatCode="0.0"/>
  </numFmts>
  <fonts count="17" x14ac:knownFonts="1">
    <font>
      <sz val="11"/>
      <color theme="1"/>
      <name val="Calibri"/>
      <family val="2"/>
      <scheme val="minor"/>
    </font>
    <font>
      <sz val="8"/>
      <name val="Arial"/>
      <family val="2"/>
    </font>
    <font>
      <b/>
      <sz val="8"/>
      <name val="Arial"/>
      <family val="2"/>
    </font>
    <font>
      <sz val="8"/>
      <color theme="1"/>
      <name val="Arial"/>
      <family val="2"/>
    </font>
    <font>
      <b/>
      <sz val="8"/>
      <color theme="1"/>
      <name val="Arial"/>
      <family val="2"/>
    </font>
    <font>
      <sz val="11"/>
      <color theme="1"/>
      <name val="Calibri"/>
      <family val="2"/>
      <scheme val="minor"/>
    </font>
    <font>
      <i/>
      <sz val="8"/>
      <color theme="1"/>
      <name val="Arial"/>
      <family val="2"/>
    </font>
    <font>
      <vertAlign val="superscript"/>
      <sz val="8"/>
      <name val="Arial"/>
      <family val="2"/>
    </font>
    <font>
      <b/>
      <sz val="8"/>
      <color rgb="FFCC0099"/>
      <name val="Arial"/>
      <family val="2"/>
    </font>
    <font>
      <b/>
      <sz val="11"/>
      <color rgb="FFCC0099"/>
      <name val="Calibri"/>
      <family val="2"/>
      <scheme val="minor"/>
    </font>
    <font>
      <b/>
      <vertAlign val="superscript"/>
      <sz val="8"/>
      <name val="Arial"/>
      <family val="2"/>
    </font>
    <font>
      <b/>
      <sz val="8"/>
      <color rgb="FFCC0099"/>
      <name val="Calibri"/>
      <family val="2"/>
      <scheme val="minor"/>
    </font>
    <font>
      <b/>
      <sz val="9"/>
      <color theme="1"/>
      <name val="Arial"/>
      <family val="2"/>
    </font>
    <font>
      <sz val="9"/>
      <color theme="1"/>
      <name val="Arial"/>
      <family val="2"/>
    </font>
    <font>
      <sz val="9"/>
      <color rgb="FF000000"/>
      <name val="Arial"/>
      <family val="2"/>
    </font>
    <font>
      <vertAlign val="subscript"/>
      <sz val="9"/>
      <color rgb="FF000000"/>
      <name val="Arial"/>
      <family val="2"/>
    </font>
    <font>
      <b/>
      <sz val="11"/>
      <color rgb="FF009999"/>
      <name val="Times New Roman"/>
      <family val="1"/>
    </font>
  </fonts>
  <fills count="2">
    <fill>
      <patternFill patternType="none"/>
    </fill>
    <fill>
      <patternFill patternType="gray125"/>
    </fill>
  </fills>
  <borders count="34">
    <border>
      <left/>
      <right/>
      <top/>
      <bottom/>
      <diagonal/>
    </border>
    <border>
      <left style="thin">
        <color auto="1"/>
      </left>
      <right style="thin">
        <color auto="1"/>
      </right>
      <top style="thick">
        <color rgb="FFCC0099"/>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medium">
        <color rgb="FFCC0099"/>
      </bottom>
      <diagonal/>
    </border>
    <border>
      <left style="thin">
        <color auto="1"/>
      </left>
      <right/>
      <top style="thick">
        <color rgb="FFCC0099"/>
      </top>
      <bottom style="thin">
        <color auto="1"/>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style="thick">
        <color rgb="FFCC0099"/>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style="thin">
        <color indexed="64"/>
      </top>
      <bottom style="thin">
        <color indexed="64"/>
      </bottom>
      <diagonal/>
    </border>
    <border>
      <left style="thin">
        <color auto="1"/>
      </left>
      <right style="thin">
        <color rgb="FFCC0099"/>
      </right>
      <top style="thin">
        <color indexed="64"/>
      </top>
      <bottom style="thin">
        <color indexed="64"/>
      </bottom>
      <diagonal/>
    </border>
    <border>
      <left style="thin">
        <color rgb="FFCC0099"/>
      </left>
      <right style="thin">
        <color auto="1"/>
      </right>
      <top/>
      <bottom/>
      <diagonal/>
    </border>
    <border>
      <left style="thin">
        <color auto="1"/>
      </left>
      <right style="thin">
        <color rgb="FFCC0099"/>
      </right>
      <top/>
      <bottom/>
      <diagonal/>
    </border>
    <border>
      <left style="thin">
        <color auto="1"/>
      </left>
      <right style="thin">
        <color auto="1"/>
      </right>
      <top style="thin">
        <color auto="1"/>
      </top>
      <bottom/>
      <diagonal/>
    </border>
    <border>
      <left/>
      <right/>
      <top/>
      <bottom style="thin">
        <color indexed="64"/>
      </bottom>
      <diagonal/>
    </border>
    <border>
      <left/>
      <right/>
      <top style="thick">
        <color rgb="FFCC0099"/>
      </top>
      <bottom/>
      <diagonal/>
    </border>
    <border>
      <left style="thin">
        <color auto="1"/>
      </left>
      <right/>
      <top style="thin">
        <color auto="1"/>
      </top>
      <bottom/>
      <diagonal/>
    </border>
    <border>
      <left style="medium">
        <color rgb="FFCC0099"/>
      </left>
      <right style="thin">
        <color auto="1"/>
      </right>
      <top style="thick">
        <color rgb="FFCC0099"/>
      </top>
      <bottom style="thin">
        <color auto="1"/>
      </bottom>
      <diagonal/>
    </border>
    <border>
      <left style="medium">
        <color rgb="FFCC0099"/>
      </left>
      <right style="thin">
        <color auto="1"/>
      </right>
      <top style="thin">
        <color indexed="64"/>
      </top>
      <bottom style="thin">
        <color indexed="64"/>
      </bottom>
      <diagonal/>
    </border>
    <border>
      <left style="medium">
        <color rgb="FFCC0099"/>
      </left>
      <right style="thin">
        <color auto="1"/>
      </right>
      <top style="thin">
        <color auto="1"/>
      </top>
      <bottom/>
      <diagonal/>
    </border>
    <border>
      <left style="medium">
        <color rgb="FFCC0099"/>
      </left>
      <right style="thin">
        <color auto="1"/>
      </right>
      <top/>
      <bottom/>
      <diagonal/>
    </border>
    <border>
      <left style="thin">
        <color auto="1"/>
      </left>
      <right style="thin">
        <color auto="1"/>
      </right>
      <top style="thin">
        <color rgb="FFCC0099"/>
      </top>
      <bottom style="thin">
        <color indexed="64"/>
      </bottom>
      <diagonal/>
    </border>
    <border>
      <left style="thin">
        <color auto="1"/>
      </left>
      <right/>
      <top style="thin">
        <color rgb="FFCC0099"/>
      </top>
      <bottom style="thin">
        <color indexed="64"/>
      </bottom>
      <diagonal/>
    </border>
    <border>
      <left style="medium">
        <color rgb="FFCC0099"/>
      </left>
      <right style="thin">
        <color auto="1"/>
      </right>
      <top style="thin">
        <color rgb="FFCC0099"/>
      </top>
      <bottom style="thin">
        <color indexed="64"/>
      </bottom>
      <diagonal/>
    </border>
    <border>
      <left style="thin">
        <color auto="1"/>
      </left>
      <right style="thin">
        <color auto="1"/>
      </right>
      <top style="dashed">
        <color rgb="FFCC0099"/>
      </top>
      <bottom style="thin">
        <color indexed="64"/>
      </bottom>
      <diagonal/>
    </border>
    <border>
      <left style="thin">
        <color auto="1"/>
      </left>
      <right/>
      <top style="dashed">
        <color rgb="FFCC0099"/>
      </top>
      <bottom style="thin">
        <color indexed="64"/>
      </bottom>
      <diagonal/>
    </border>
    <border>
      <left style="thin">
        <color rgb="FFCC0099"/>
      </left>
      <right style="thin">
        <color auto="1"/>
      </right>
      <top style="dashed">
        <color rgb="FFCC0099"/>
      </top>
      <bottom style="thin">
        <color indexed="64"/>
      </bottom>
      <diagonal/>
    </border>
    <border>
      <left style="thin">
        <color auto="1"/>
      </left>
      <right style="thin">
        <color rgb="FFCC0099"/>
      </right>
      <top style="dashed">
        <color rgb="FFCC0099"/>
      </top>
      <bottom style="thin">
        <color indexed="64"/>
      </bottom>
      <diagonal/>
    </border>
    <border>
      <left/>
      <right style="thin">
        <color auto="1"/>
      </right>
      <top style="dashed">
        <color rgb="FFCC0099"/>
      </top>
      <bottom style="thin">
        <color indexed="64"/>
      </bottom>
      <diagonal/>
    </border>
  </borders>
  <cellStyleXfs count="2">
    <xf numFmtId="0" fontId="0" fillId="0" borderId="0"/>
    <xf numFmtId="0" fontId="5" fillId="0" borderId="0"/>
  </cellStyleXfs>
  <cellXfs count="135">
    <xf numFmtId="0" fontId="0" fillId="0" borderId="0" xfId="0"/>
    <xf numFmtId="0" fontId="3" fillId="0" borderId="0" xfId="0" applyFont="1"/>
    <xf numFmtId="0" fontId="1" fillId="0" borderId="2" xfId="0" applyFont="1" applyBorder="1" applyAlignment="1" applyProtection="1">
      <alignment horizontal="center" vertical="center" wrapText="1"/>
      <protection locked="0"/>
    </xf>
    <xf numFmtId="3" fontId="3" fillId="0" borderId="2" xfId="0" applyNumberFormat="1" applyFont="1" applyBorder="1" applyAlignment="1">
      <alignment horizontal="right" vertical="center" indent="1"/>
    </xf>
    <xf numFmtId="0" fontId="3" fillId="0" borderId="2" xfId="0" applyFont="1" applyBorder="1"/>
    <xf numFmtId="0" fontId="3" fillId="0" borderId="3" xfId="0" applyFont="1" applyBorder="1"/>
    <xf numFmtId="3" fontId="3" fillId="0" borderId="3" xfId="0" applyNumberFormat="1" applyFont="1" applyBorder="1" applyAlignment="1">
      <alignment horizontal="right" vertical="center" indent="1"/>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4" fillId="0" borderId="0" xfId="0" applyFont="1"/>
    <xf numFmtId="0" fontId="6" fillId="0" borderId="0" xfId="0" applyFont="1"/>
    <xf numFmtId="0" fontId="1" fillId="0" borderId="2" xfId="1" applyFont="1" applyBorder="1" applyAlignment="1" applyProtection="1">
      <alignment horizontal="left" vertical="center" wrapText="1"/>
      <protection locked="0"/>
    </xf>
    <xf numFmtId="0" fontId="3" fillId="0" borderId="0" xfId="1" applyFont="1" applyBorder="1"/>
    <xf numFmtId="0" fontId="1" fillId="0" borderId="4" xfId="1" applyFont="1" applyBorder="1" applyAlignment="1" applyProtection="1">
      <alignment horizontal="center" vertical="center" wrapText="1"/>
      <protection locked="0"/>
    </xf>
    <xf numFmtId="164" fontId="1" fillId="0" borderId="2" xfId="1" applyNumberFormat="1" applyFont="1" applyBorder="1" applyAlignment="1" applyProtection="1">
      <alignment horizontal="right" vertical="center" wrapText="1" indent="1"/>
      <protection locked="0"/>
    </xf>
    <xf numFmtId="0" fontId="2" fillId="0" borderId="2" xfId="1" applyFont="1" applyBorder="1" applyAlignment="1" applyProtection="1">
      <alignment horizontal="left" vertical="center" wrapText="1"/>
      <protection locked="0"/>
    </xf>
    <xf numFmtId="164" fontId="2" fillId="0" borderId="2" xfId="1" applyNumberFormat="1" applyFont="1" applyBorder="1" applyAlignment="1" applyProtection="1">
      <alignment horizontal="right" vertical="center" wrapText="1" indent="1"/>
      <protection locked="0"/>
    </xf>
    <xf numFmtId="0" fontId="8" fillId="0" borderId="2" xfId="1" applyFont="1" applyBorder="1" applyAlignment="1" applyProtection="1">
      <alignment horizontal="left" vertical="center" wrapText="1"/>
      <protection locked="0"/>
    </xf>
    <xf numFmtId="164" fontId="8" fillId="0" borderId="2" xfId="1" applyNumberFormat="1" applyFont="1" applyBorder="1" applyAlignment="1" applyProtection="1">
      <alignment horizontal="right" vertical="center" wrapText="1" indent="1"/>
      <protection locked="0"/>
    </xf>
    <xf numFmtId="0" fontId="1" fillId="0" borderId="7" xfId="1" applyFont="1" applyBorder="1" applyAlignment="1" applyProtection="1">
      <alignment horizontal="center" vertical="center" wrapText="1"/>
      <protection locked="0"/>
    </xf>
    <xf numFmtId="165" fontId="1" fillId="0" borderId="8" xfId="1" applyNumberFormat="1" applyFont="1" applyBorder="1" applyAlignment="1" applyProtection="1">
      <alignment horizontal="right" vertical="center" wrapText="1" indent="1"/>
      <protection locked="0"/>
    </xf>
    <xf numFmtId="165" fontId="2" fillId="0" borderId="8" xfId="1" applyNumberFormat="1" applyFont="1" applyBorder="1" applyAlignment="1" applyProtection="1">
      <alignment horizontal="right" vertical="center" wrapText="1" indent="1"/>
      <protection locked="0"/>
    </xf>
    <xf numFmtId="165" fontId="8" fillId="0" borderId="8" xfId="1" applyNumberFormat="1" applyFont="1" applyBorder="1" applyAlignment="1" applyProtection="1">
      <alignment horizontal="right" vertical="center" wrapText="1" indent="1"/>
      <protection locked="0"/>
    </xf>
    <xf numFmtId="0" fontId="1" fillId="0" borderId="15" xfId="1" applyFont="1" applyBorder="1" applyAlignment="1" applyProtection="1">
      <alignment horizontal="center" vertical="center" wrapText="1"/>
      <protection locked="0"/>
    </xf>
    <xf numFmtId="164" fontId="1" fillId="0" borderId="16" xfId="1" applyNumberFormat="1" applyFont="1" applyBorder="1" applyAlignment="1" applyProtection="1">
      <alignment horizontal="right" vertical="center" wrapText="1" indent="1"/>
      <protection locked="0"/>
    </xf>
    <xf numFmtId="165" fontId="1" fillId="0" borderId="17" xfId="1" applyNumberFormat="1" applyFont="1" applyBorder="1" applyAlignment="1" applyProtection="1">
      <alignment horizontal="right" vertical="center" wrapText="1" indent="1"/>
      <protection locked="0"/>
    </xf>
    <xf numFmtId="164" fontId="2" fillId="0" borderId="16" xfId="1" applyNumberFormat="1" applyFont="1" applyBorder="1" applyAlignment="1" applyProtection="1">
      <alignment horizontal="right" vertical="center" wrapText="1" indent="1"/>
      <protection locked="0"/>
    </xf>
    <xf numFmtId="165" fontId="2" fillId="0" borderId="17" xfId="1" applyNumberFormat="1" applyFont="1" applyBorder="1" applyAlignment="1" applyProtection="1">
      <alignment horizontal="right" vertical="center" wrapText="1" indent="1"/>
      <protection locked="0"/>
    </xf>
    <xf numFmtId="164" fontId="8" fillId="0" borderId="16" xfId="1" applyNumberFormat="1" applyFont="1" applyBorder="1" applyAlignment="1" applyProtection="1">
      <alignment horizontal="right" vertical="center" wrapText="1" indent="1"/>
      <protection locked="0"/>
    </xf>
    <xf numFmtId="165" fontId="8" fillId="0" borderId="17" xfId="1" applyNumberFormat="1" applyFont="1" applyBorder="1" applyAlignment="1" applyProtection="1">
      <alignment horizontal="right" vertical="center" wrapText="1" indent="1"/>
      <protection locked="0"/>
    </xf>
    <xf numFmtId="0" fontId="2" fillId="0" borderId="0" xfId="0" applyFont="1" applyAlignment="1" applyProtection="1">
      <alignment horizontal="center" vertical="center" wrapText="1"/>
      <protection locked="0"/>
    </xf>
    <xf numFmtId="0" fontId="3" fillId="0" borderId="2" xfId="0" applyFont="1" applyBorder="1" applyAlignment="1">
      <alignment horizontal="center"/>
    </xf>
    <xf numFmtId="166" fontId="3" fillId="0" borderId="2" xfId="0" applyNumberFormat="1" applyFont="1" applyBorder="1" applyAlignment="1">
      <alignment horizontal="center"/>
    </xf>
    <xf numFmtId="0" fontId="3" fillId="0" borderId="3" xfId="0" applyFont="1" applyBorder="1" applyAlignment="1">
      <alignment horizontal="center"/>
    </xf>
    <xf numFmtId="166" fontId="3" fillId="0" borderId="3" xfId="0" applyNumberFormat="1" applyFont="1" applyBorder="1" applyAlignment="1">
      <alignment horizontal="center"/>
    </xf>
    <xf numFmtId="0" fontId="3" fillId="0" borderId="0" xfId="0" applyFont="1" applyBorder="1"/>
    <xf numFmtId="0" fontId="4" fillId="0" borderId="0" xfId="0" applyFont="1" applyBorder="1"/>
    <xf numFmtId="0" fontId="3" fillId="0" borderId="1" xfId="0" applyFont="1" applyBorder="1" applyAlignment="1">
      <alignment horizontal="center" vertical="center" wrapText="1"/>
    </xf>
    <xf numFmtId="0" fontId="3" fillId="0" borderId="18" xfId="0" applyFont="1" applyBorder="1" applyAlignment="1">
      <alignment horizontal="center"/>
    </xf>
    <xf numFmtId="0" fontId="3" fillId="0" borderId="2" xfId="0" applyFont="1" applyFill="1" applyBorder="1" applyAlignment="1">
      <alignment horizontal="center"/>
    </xf>
    <xf numFmtId="0" fontId="1" fillId="0" borderId="4" xfId="0" applyFont="1" applyBorder="1" applyAlignment="1" applyProtection="1">
      <alignment horizontal="center" vertical="center" wrapText="1"/>
      <protection locked="0"/>
    </xf>
    <xf numFmtId="0" fontId="1" fillId="0" borderId="18" xfId="0" applyFont="1" applyBorder="1" applyAlignment="1" applyProtection="1">
      <alignment horizontal="left" vertical="center" wrapText="1"/>
      <protection locked="0"/>
    </xf>
    <xf numFmtId="164" fontId="1" fillId="0" borderId="18" xfId="0" applyNumberFormat="1" applyFont="1" applyBorder="1" applyAlignment="1" applyProtection="1">
      <alignment horizontal="right" vertical="center" wrapText="1" indent="1"/>
      <protection locked="0"/>
    </xf>
    <xf numFmtId="0" fontId="1" fillId="0" borderId="2" xfId="0" applyFont="1" applyBorder="1" applyAlignment="1" applyProtection="1">
      <alignment horizontal="left" vertical="center" wrapText="1"/>
      <protection locked="0"/>
    </xf>
    <xf numFmtId="164" fontId="1" fillId="0" borderId="2" xfId="0" applyNumberFormat="1" applyFont="1" applyBorder="1" applyAlignment="1" applyProtection="1">
      <alignment horizontal="right" vertical="center" wrapText="1" inden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64" fontId="1" fillId="0" borderId="21" xfId="0" applyNumberFormat="1" applyFont="1" applyBorder="1" applyAlignment="1" applyProtection="1">
      <alignment horizontal="right" vertical="center" wrapText="1" indent="1"/>
      <protection locked="0"/>
    </xf>
    <xf numFmtId="164" fontId="1" fillId="0" borderId="8" xfId="0" applyNumberFormat="1" applyFont="1" applyBorder="1" applyAlignment="1" applyProtection="1">
      <alignment horizontal="right" vertical="center" wrapText="1" indent="1"/>
      <protection locked="0"/>
    </xf>
    <xf numFmtId="164" fontId="1" fillId="0" borderId="24" xfId="0" applyNumberFormat="1" applyFont="1" applyBorder="1" applyAlignment="1" applyProtection="1">
      <alignment horizontal="right" vertical="center" wrapText="1" indent="1"/>
      <protection locked="0"/>
    </xf>
    <xf numFmtId="164" fontId="1" fillId="0" borderId="25" xfId="0" applyNumberFormat="1" applyFont="1" applyBorder="1" applyAlignment="1" applyProtection="1">
      <alignment horizontal="right" vertical="center" wrapText="1" indent="1"/>
      <protection locked="0"/>
    </xf>
    <xf numFmtId="0" fontId="1" fillId="0" borderId="2" xfId="1" applyFont="1" applyFill="1" applyBorder="1" applyAlignment="1" applyProtection="1">
      <alignment horizontal="left" vertical="center" wrapText="1"/>
      <protection locked="0"/>
    </xf>
    <xf numFmtId="164" fontId="1" fillId="0" borderId="2" xfId="1" applyNumberFormat="1" applyFont="1" applyFill="1" applyBorder="1" applyAlignment="1" applyProtection="1">
      <alignment horizontal="right" vertical="center" wrapText="1" indent="1"/>
      <protection locked="0"/>
    </xf>
    <xf numFmtId="165" fontId="1" fillId="0" borderId="8" xfId="1" applyNumberFormat="1" applyFont="1" applyFill="1" applyBorder="1" applyAlignment="1" applyProtection="1">
      <alignment horizontal="right" vertical="center" wrapText="1" indent="1"/>
      <protection locked="0"/>
    </xf>
    <xf numFmtId="164" fontId="1" fillId="0" borderId="16" xfId="1" applyNumberFormat="1" applyFont="1" applyFill="1" applyBorder="1" applyAlignment="1" applyProtection="1">
      <alignment horizontal="right" vertical="center" wrapText="1" indent="1"/>
      <protection locked="0"/>
    </xf>
    <xf numFmtId="165" fontId="1" fillId="0" borderId="17" xfId="1" applyNumberFormat="1" applyFont="1" applyFill="1" applyBorder="1" applyAlignment="1" applyProtection="1">
      <alignment horizontal="right" vertical="center" wrapText="1" indent="1"/>
      <protection locked="0"/>
    </xf>
    <xf numFmtId="0" fontId="3" fillId="0" borderId="0" xfId="1" applyFont="1" applyFill="1" applyBorder="1"/>
    <xf numFmtId="0" fontId="2" fillId="0" borderId="2" xfId="1" applyFont="1" applyFill="1" applyBorder="1" applyAlignment="1" applyProtection="1">
      <alignment horizontal="left" vertical="center" wrapText="1"/>
      <protection locked="0"/>
    </xf>
    <xf numFmtId="164" fontId="2" fillId="0" borderId="2" xfId="1" applyNumberFormat="1" applyFont="1" applyFill="1" applyBorder="1" applyAlignment="1" applyProtection="1">
      <alignment horizontal="right" vertical="center" wrapText="1" indent="1"/>
      <protection locked="0"/>
    </xf>
    <xf numFmtId="165" fontId="2" fillId="0" borderId="8" xfId="1" applyNumberFormat="1" applyFont="1" applyFill="1" applyBorder="1" applyAlignment="1" applyProtection="1">
      <alignment horizontal="right" vertical="center" wrapText="1" indent="1"/>
      <protection locked="0"/>
    </xf>
    <xf numFmtId="164" fontId="2" fillId="0" borderId="16" xfId="1" applyNumberFormat="1" applyFont="1" applyFill="1" applyBorder="1" applyAlignment="1" applyProtection="1">
      <alignment horizontal="right" vertical="center" wrapText="1" indent="1"/>
      <protection locked="0"/>
    </xf>
    <xf numFmtId="165" fontId="2" fillId="0" borderId="17" xfId="1" applyNumberFormat="1" applyFont="1" applyFill="1" applyBorder="1" applyAlignment="1" applyProtection="1">
      <alignment horizontal="right" vertical="center" wrapText="1" indent="1"/>
      <protection locked="0"/>
    </xf>
    <xf numFmtId="0" fontId="8" fillId="0" borderId="2" xfId="1" applyFont="1" applyFill="1" applyBorder="1" applyAlignment="1" applyProtection="1">
      <alignment horizontal="left" vertical="center" wrapText="1"/>
      <protection locked="0"/>
    </xf>
    <xf numFmtId="164" fontId="8" fillId="0" borderId="2" xfId="1" applyNumberFormat="1" applyFont="1" applyFill="1" applyBorder="1" applyAlignment="1" applyProtection="1">
      <alignment horizontal="right" vertical="center" wrapText="1" indent="1"/>
      <protection locked="0"/>
    </xf>
    <xf numFmtId="165" fontId="8" fillId="0" borderId="8" xfId="1" applyNumberFormat="1" applyFont="1" applyFill="1" applyBorder="1" applyAlignment="1" applyProtection="1">
      <alignment horizontal="right" vertical="center" wrapText="1" indent="1"/>
      <protection locked="0"/>
    </xf>
    <xf numFmtId="164" fontId="8" fillId="0" borderId="16" xfId="1" applyNumberFormat="1" applyFont="1" applyFill="1" applyBorder="1" applyAlignment="1" applyProtection="1">
      <alignment horizontal="right" vertical="center" wrapText="1" indent="1"/>
      <protection locked="0"/>
    </xf>
    <xf numFmtId="165" fontId="8" fillId="0" borderId="17" xfId="1" applyNumberFormat="1" applyFont="1" applyFill="1" applyBorder="1" applyAlignment="1" applyProtection="1">
      <alignment horizontal="right" vertical="center" wrapText="1" indent="1"/>
      <protection locked="0"/>
    </xf>
    <xf numFmtId="164" fontId="0" fillId="0" borderId="0" xfId="0" applyNumberFormat="1"/>
    <xf numFmtId="3" fontId="3" fillId="0" borderId="2" xfId="0" applyNumberFormat="1" applyFont="1" applyFill="1" applyBorder="1" applyAlignment="1">
      <alignment horizontal="right" vertical="center" indent="1"/>
    </xf>
    <xf numFmtId="3" fontId="3" fillId="0" borderId="3" xfId="0" applyNumberFormat="1" applyFont="1" applyFill="1" applyBorder="1" applyAlignment="1">
      <alignment horizontal="right" vertical="center" indent="1"/>
    </xf>
    <xf numFmtId="164" fontId="1" fillId="0" borderId="11" xfId="1" applyNumberFormat="1" applyFont="1" applyFill="1" applyBorder="1" applyAlignment="1" applyProtection="1">
      <alignment horizontal="right" vertical="center" wrapText="1" indent="1"/>
      <protection locked="0"/>
    </xf>
    <xf numFmtId="165" fontId="1" fillId="0" borderId="2" xfId="1" applyNumberFormat="1" applyFont="1" applyFill="1" applyBorder="1" applyAlignment="1" applyProtection="1">
      <alignment horizontal="right" vertical="center" wrapText="1" indent="1"/>
      <protection locked="0"/>
    </xf>
    <xf numFmtId="164" fontId="2" fillId="0" borderId="11" xfId="1" applyNumberFormat="1" applyFont="1" applyFill="1" applyBorder="1" applyAlignment="1" applyProtection="1">
      <alignment horizontal="right" vertical="center" wrapText="1" indent="1"/>
      <protection locked="0"/>
    </xf>
    <xf numFmtId="165" fontId="2" fillId="0" borderId="2" xfId="1" applyNumberFormat="1" applyFont="1" applyFill="1" applyBorder="1" applyAlignment="1" applyProtection="1">
      <alignment horizontal="right" vertical="center" wrapText="1" indent="1"/>
      <protection locked="0"/>
    </xf>
    <xf numFmtId="164" fontId="8" fillId="0" borderId="11" xfId="1" applyNumberFormat="1" applyFont="1" applyFill="1" applyBorder="1" applyAlignment="1" applyProtection="1">
      <alignment horizontal="right" vertical="center" wrapText="1" indent="1"/>
      <protection locked="0"/>
    </xf>
    <xf numFmtId="165" fontId="8" fillId="0" borderId="2" xfId="1" applyNumberFormat="1" applyFont="1" applyFill="1" applyBorder="1" applyAlignment="1" applyProtection="1">
      <alignment horizontal="right" vertical="center" wrapText="1" indent="1"/>
      <protection locked="0"/>
    </xf>
    <xf numFmtId="166" fontId="3" fillId="0" borderId="2" xfId="0" applyNumberFormat="1" applyFont="1" applyFill="1" applyBorder="1" applyAlignment="1">
      <alignment horizontal="center"/>
    </xf>
    <xf numFmtId="166" fontId="3" fillId="0" borderId="3" xfId="0" applyNumberFormat="1" applyFont="1" applyFill="1" applyBorder="1" applyAlignment="1">
      <alignment horizontal="center"/>
    </xf>
    <xf numFmtId="164" fontId="1" fillId="0" borderId="18" xfId="0" applyNumberFormat="1" applyFont="1" applyFill="1" applyBorder="1" applyAlignment="1" applyProtection="1">
      <alignment horizontal="right" vertical="center" wrapText="1" indent="1"/>
      <protection locked="0"/>
    </xf>
    <xf numFmtId="164" fontId="1" fillId="0" borderId="2" xfId="0" applyNumberFormat="1" applyFont="1" applyFill="1" applyBorder="1" applyAlignment="1" applyProtection="1">
      <alignment horizontal="right" vertical="center" wrapText="1" indent="1"/>
      <protection locked="0"/>
    </xf>
    <xf numFmtId="0" fontId="12" fillId="0" borderId="0" xfId="0" applyFont="1" applyBorder="1"/>
    <xf numFmtId="0" fontId="8" fillId="0" borderId="26" xfId="0" applyFont="1" applyFill="1" applyBorder="1" applyAlignment="1" applyProtection="1">
      <alignment horizontal="left" vertical="center" wrapText="1"/>
      <protection locked="0"/>
    </xf>
    <xf numFmtId="164" fontId="8" fillId="0" borderId="26" xfId="0" applyNumberFormat="1" applyFont="1" applyFill="1" applyBorder="1" applyAlignment="1" applyProtection="1">
      <alignment horizontal="right" vertical="center" wrapText="1" indent="1"/>
      <protection locked="0"/>
    </xf>
    <xf numFmtId="164" fontId="8" fillId="0" borderId="27" xfId="0" applyNumberFormat="1" applyFont="1" applyFill="1" applyBorder="1" applyAlignment="1" applyProtection="1">
      <alignment horizontal="right" vertical="center" wrapText="1" indent="1"/>
      <protection locked="0"/>
    </xf>
    <xf numFmtId="164" fontId="8" fillId="0" borderId="28" xfId="0" applyNumberFormat="1" applyFont="1" applyFill="1" applyBorder="1" applyAlignment="1" applyProtection="1">
      <alignment horizontal="right" vertical="center" wrapText="1" indent="1"/>
      <protection locked="0"/>
    </xf>
    <xf numFmtId="0" fontId="12" fillId="0" borderId="0" xfId="0" applyFont="1"/>
    <xf numFmtId="0" fontId="12" fillId="0" borderId="0" xfId="1" applyFont="1" applyBorder="1"/>
    <xf numFmtId="0" fontId="8" fillId="0" borderId="29" xfId="1" applyFont="1" applyFill="1" applyBorder="1" applyAlignment="1" applyProtection="1">
      <alignment horizontal="left" vertical="center" wrapText="1"/>
      <protection locked="0"/>
    </xf>
    <xf numFmtId="164" fontId="8" fillId="0" borderId="29" xfId="1" applyNumberFormat="1" applyFont="1" applyFill="1" applyBorder="1" applyAlignment="1" applyProtection="1">
      <alignment horizontal="right" vertical="center" wrapText="1" indent="1"/>
      <protection locked="0"/>
    </xf>
    <xf numFmtId="165" fontId="8" fillId="0" borderId="30" xfId="1" applyNumberFormat="1" applyFont="1" applyFill="1" applyBorder="1" applyAlignment="1" applyProtection="1">
      <alignment horizontal="right" vertical="center" wrapText="1" indent="1"/>
      <protection locked="0"/>
    </xf>
    <xf numFmtId="164" fontId="8" fillId="0" borderId="31" xfId="1" applyNumberFormat="1" applyFont="1" applyFill="1" applyBorder="1" applyAlignment="1" applyProtection="1">
      <alignment horizontal="right" vertical="center" wrapText="1" indent="1"/>
      <protection locked="0"/>
    </xf>
    <xf numFmtId="165" fontId="8" fillId="0" borderId="32" xfId="1" applyNumberFormat="1" applyFont="1" applyFill="1" applyBorder="1" applyAlignment="1" applyProtection="1">
      <alignment horizontal="right" vertical="center" wrapText="1" indent="1"/>
      <protection locked="0"/>
    </xf>
    <xf numFmtId="164" fontId="8" fillId="0" borderId="33" xfId="1" applyNumberFormat="1" applyFont="1" applyFill="1" applyBorder="1" applyAlignment="1" applyProtection="1">
      <alignment horizontal="right" vertical="center" wrapText="1" indent="1"/>
      <protection locked="0"/>
    </xf>
    <xf numFmtId="165" fontId="8" fillId="0" borderId="29" xfId="1" applyNumberFormat="1" applyFont="1" applyFill="1" applyBorder="1" applyAlignment="1" applyProtection="1">
      <alignment horizontal="right" vertical="center" wrapText="1" indent="1"/>
      <protection locked="0"/>
    </xf>
    <xf numFmtId="0" fontId="3" fillId="0" borderId="3" xfId="0" applyFont="1" applyFill="1" applyBorder="1" applyAlignment="1">
      <alignment horizontal="center"/>
    </xf>
    <xf numFmtId="0" fontId="16" fillId="0" borderId="18" xfId="0" applyFont="1" applyBorder="1" applyAlignment="1">
      <alignment horizontal="justify" vertical="center"/>
    </xf>
    <xf numFmtId="0" fontId="13" fillId="0" borderId="2" xfId="0" applyFont="1" applyBorder="1" applyAlignment="1">
      <alignment horizontal="justify" vertical="center"/>
    </xf>
    <xf numFmtId="0" fontId="16" fillId="0" borderId="2" xfId="0" applyFont="1" applyBorder="1" applyAlignment="1">
      <alignment vertical="center"/>
    </xf>
    <xf numFmtId="0" fontId="14" fillId="0" borderId="2" xfId="0" applyFont="1" applyBorder="1" applyAlignment="1">
      <alignment horizontal="justify" vertical="center"/>
    </xf>
    <xf numFmtId="0" fontId="14" fillId="0" borderId="3" xfId="0" applyFont="1" applyBorder="1" applyAlignment="1">
      <alignment horizontal="justify" vertical="center"/>
    </xf>
    <xf numFmtId="0" fontId="13" fillId="0" borderId="3" xfId="0" applyFont="1" applyBorder="1" applyAlignment="1">
      <alignment horizontal="justify" vertical="center"/>
    </xf>
    <xf numFmtId="0" fontId="8" fillId="0" borderId="9" xfId="1" applyFont="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1" xfId="1" applyFont="1" applyBorder="1" applyAlignment="1" applyProtection="1">
      <alignment horizontal="center" vertical="center"/>
      <protection locked="0"/>
    </xf>
    <xf numFmtId="0" fontId="8" fillId="0" borderId="1" xfId="0" applyFont="1" applyBorder="1" applyAlignment="1">
      <alignment horizontal="center" vertical="center"/>
    </xf>
    <xf numFmtId="0" fontId="3" fillId="0" borderId="0" xfId="0" applyFont="1" applyAlignment="1">
      <alignment horizontal="justify" vertical="center"/>
    </xf>
    <xf numFmtId="0" fontId="0" fillId="0" borderId="0" xfId="0" applyAlignment="1">
      <alignment horizontal="justify" vertical="center"/>
    </xf>
    <xf numFmtId="0" fontId="6" fillId="0" borderId="5" xfId="0" applyFont="1" applyBorder="1" applyAlignment="1">
      <alignment horizontal="right" vertical="center"/>
    </xf>
    <xf numFmtId="0" fontId="0" fillId="0" borderId="5" xfId="0" applyBorder="1" applyAlignment="1">
      <alignment horizontal="right" vertical="center"/>
    </xf>
    <xf numFmtId="0" fontId="1" fillId="0" borderId="1" xfId="1" applyFont="1" applyBorder="1" applyAlignment="1" applyProtection="1">
      <alignment horizontal="center" vertical="center"/>
      <protection locked="0"/>
    </xf>
    <xf numFmtId="0" fontId="0" fillId="0" borderId="4" xfId="0" applyBorder="1" applyAlignment="1">
      <alignment horizontal="center" vertical="center"/>
    </xf>
    <xf numFmtId="0" fontId="8" fillId="0" borderId="1" xfId="1" applyFont="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8" fillId="0" borderId="12" xfId="1"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8" fillId="0" borderId="13" xfId="0" applyFont="1" applyBorder="1" applyAlignment="1">
      <alignment horizontal="center" vertical="center"/>
    </xf>
    <xf numFmtId="0" fontId="0" fillId="0" borderId="6" xfId="0"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1" fillId="0" borderId="20"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19" xfId="0"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pplyProtection="1">
      <alignment horizontal="center" vertical="center" wrapText="1"/>
      <protection locked="0"/>
    </xf>
    <xf numFmtId="0" fontId="9" fillId="0" borderId="23" xfId="0"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8" fillId="0" borderId="4"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7"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1'!$A$4</c:f>
              <c:strCache>
                <c:ptCount val="1"/>
                <c:pt idx="0">
                  <c:v>Total effectifs</c:v>
                </c:pt>
              </c:strCache>
            </c:strRef>
          </c:tx>
          <c:marker>
            <c:spPr>
              <a:solidFill>
                <a:schemeClr val="bg1"/>
              </a:solidFill>
            </c:spPr>
          </c:marker>
          <c:dPt>
            <c:idx val="9"/>
            <c:marker>
              <c:spPr>
                <a:solidFill>
                  <a:schemeClr val="bg1"/>
                </a:solidFill>
                <a:ln>
                  <a:prstDash val="sysDot"/>
                </a:ln>
              </c:spPr>
            </c:marker>
            <c:bubble3D val="0"/>
            <c:spPr>
              <a:ln>
                <a:prstDash val="sysDot"/>
              </a:ln>
            </c:spPr>
          </c:dPt>
          <c:dPt>
            <c:idx val="10"/>
            <c:marker>
              <c:spPr>
                <a:solidFill>
                  <a:schemeClr val="bg1"/>
                </a:solidFill>
                <a:ln>
                  <a:prstDash val="sysDot"/>
                </a:ln>
              </c:spPr>
            </c:marker>
            <c:bubble3D val="0"/>
            <c:spPr>
              <a:ln>
                <a:prstDash val="sysDot"/>
              </a:ln>
            </c:spPr>
          </c:dPt>
          <c:cat>
            <c:numRef>
              <c:f>'Fig 1'!$B$3:$L$3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 1'!$B$4:$L$4</c:f>
              <c:numCache>
                <c:formatCode>#,##0</c:formatCode>
                <c:ptCount val="11"/>
                <c:pt idx="0">
                  <c:v>5395548</c:v>
                </c:pt>
                <c:pt idx="1">
                  <c:v>5365725</c:v>
                </c:pt>
                <c:pt idx="2">
                  <c:v>5359527</c:v>
                </c:pt>
                <c:pt idx="3">
                  <c:v>5382470</c:v>
                </c:pt>
                <c:pt idx="4">
                  <c:v>5415587</c:v>
                </c:pt>
                <c:pt idx="5">
                  <c:v>5421987</c:v>
                </c:pt>
                <c:pt idx="6">
                  <c:v>5472782</c:v>
                </c:pt>
                <c:pt idx="7">
                  <c:v>5497135</c:v>
                </c:pt>
                <c:pt idx="8">
                  <c:v>5536422</c:v>
                </c:pt>
                <c:pt idx="9">
                  <c:v>5590038</c:v>
                </c:pt>
                <c:pt idx="10">
                  <c:v>5648100</c:v>
                </c:pt>
              </c:numCache>
            </c:numRef>
          </c:val>
          <c:smooth val="0"/>
        </c:ser>
        <c:dLbls>
          <c:showLegendKey val="0"/>
          <c:showVal val="0"/>
          <c:showCatName val="0"/>
          <c:showSerName val="0"/>
          <c:showPercent val="0"/>
          <c:showBubbleSize val="0"/>
        </c:dLbls>
        <c:marker val="1"/>
        <c:smooth val="0"/>
        <c:axId val="86523264"/>
        <c:axId val="86533248"/>
      </c:lineChart>
      <c:catAx>
        <c:axId val="86523264"/>
        <c:scaling>
          <c:orientation val="minMax"/>
        </c:scaling>
        <c:delete val="0"/>
        <c:axPos val="b"/>
        <c:numFmt formatCode="General" sourceLinked="1"/>
        <c:majorTickMark val="out"/>
        <c:minorTickMark val="none"/>
        <c:tickLblPos val="nextTo"/>
        <c:crossAx val="86533248"/>
        <c:crosses val="autoZero"/>
        <c:auto val="1"/>
        <c:lblAlgn val="ctr"/>
        <c:lblOffset val="100"/>
        <c:noMultiLvlLbl val="0"/>
      </c:catAx>
      <c:valAx>
        <c:axId val="8653324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8652326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82852143482065E-2"/>
          <c:y val="7.4548702245552642E-2"/>
          <c:w val="0.84621872265966769"/>
          <c:h val="0.66087554986133334"/>
        </c:manualLayout>
      </c:layout>
      <c:lineChart>
        <c:grouping val="standard"/>
        <c:varyColors val="0"/>
        <c:ser>
          <c:idx val="0"/>
          <c:order val="0"/>
          <c:tx>
            <c:strRef>
              <c:f>'Fig 3'!$A$4</c:f>
              <c:strCache>
                <c:ptCount val="1"/>
                <c:pt idx="0">
                  <c:v>Ensemble</c:v>
                </c:pt>
              </c:strCache>
            </c:strRef>
          </c:tx>
          <c:dPt>
            <c:idx val="0"/>
            <c:marker>
              <c:spPr>
                <a:ln>
                  <a:prstDash val="sysDot"/>
                </a:ln>
              </c:spPr>
            </c:marker>
            <c:bubble3D val="0"/>
            <c:spPr>
              <a:ln>
                <a:prstDash val="sysDot"/>
              </a:ln>
            </c:spPr>
          </c:dPt>
          <c:dPt>
            <c:idx val="9"/>
            <c:marker>
              <c:spPr>
                <a:ln>
                  <a:prstDash val="sysDot"/>
                </a:ln>
              </c:spPr>
            </c:marker>
            <c:bubble3D val="0"/>
            <c:spPr>
              <a:ln>
                <a:prstDash val="sysDot"/>
              </a:ln>
            </c:spPr>
          </c:dPt>
          <c:cat>
            <c:numRef>
              <c:f>'Fig 3'!$B$3:$L$3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 3'!$B$4:$L$4</c:f>
              <c:numCache>
                <c:formatCode>0.0</c:formatCode>
                <c:ptCount val="11"/>
                <c:pt idx="0" formatCode="General">
                  <c:v>100</c:v>
                </c:pt>
                <c:pt idx="1">
                  <c:v>99.447266524178829</c:v>
                </c:pt>
                <c:pt idx="2">
                  <c:v>99.332394040419985</c:v>
                </c:pt>
                <c:pt idx="3">
                  <c:v>99.757614981833171</c:v>
                </c:pt>
                <c:pt idx="4">
                  <c:v>100.37139879026189</c:v>
                </c:pt>
                <c:pt idx="5">
                  <c:v>100.49001510133911</c:v>
                </c:pt>
                <c:pt idx="6">
                  <c:v>101.4314394015214</c:v>
                </c:pt>
                <c:pt idx="7">
                  <c:v>101.88279299896878</c:v>
                </c:pt>
                <c:pt idx="8">
                  <c:v>102.61093034479538</c:v>
                </c:pt>
                <c:pt idx="9">
                  <c:v>103.60463849084468</c:v>
                </c:pt>
                <c:pt idx="10">
                  <c:v>104.68074790549542</c:v>
                </c:pt>
              </c:numCache>
            </c:numRef>
          </c:val>
          <c:smooth val="0"/>
        </c:ser>
        <c:ser>
          <c:idx val="1"/>
          <c:order val="1"/>
          <c:tx>
            <c:strRef>
              <c:f>'Fig 3'!$A$5</c:f>
              <c:strCache>
                <c:ptCount val="1"/>
                <c:pt idx="0">
                  <c:v>Premier cycle</c:v>
                </c:pt>
              </c:strCache>
            </c:strRef>
          </c:tx>
          <c:marker>
            <c:spPr>
              <a:solidFill>
                <a:schemeClr val="tx2">
                  <a:lumMod val="60000"/>
                  <a:lumOff val="40000"/>
                </a:schemeClr>
              </a:solidFill>
            </c:spPr>
          </c:marker>
          <c:dPt>
            <c:idx val="9"/>
            <c:marker>
              <c:spPr>
                <a:solidFill>
                  <a:schemeClr val="tx2">
                    <a:lumMod val="60000"/>
                    <a:lumOff val="40000"/>
                  </a:schemeClr>
                </a:solidFill>
                <a:ln>
                  <a:prstDash val="sysDot"/>
                </a:ln>
              </c:spPr>
            </c:marker>
            <c:bubble3D val="0"/>
            <c:spPr>
              <a:ln>
                <a:prstDash val="sysDot"/>
              </a:ln>
            </c:spPr>
          </c:dPt>
          <c:dPt>
            <c:idx val="10"/>
            <c:marker>
              <c:spPr>
                <a:solidFill>
                  <a:schemeClr val="tx2">
                    <a:lumMod val="60000"/>
                    <a:lumOff val="40000"/>
                  </a:schemeClr>
                </a:solidFill>
                <a:ln>
                  <a:prstDash val="sysDot"/>
                </a:ln>
              </c:spPr>
            </c:marker>
            <c:bubble3D val="0"/>
            <c:spPr>
              <a:ln>
                <a:prstDash val="sysDot"/>
              </a:ln>
            </c:spPr>
          </c:dPt>
          <c:cat>
            <c:numRef>
              <c:f>'Fig 3'!$B$3:$L$3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 3'!$B$5:$L$5</c:f>
              <c:numCache>
                <c:formatCode>0.0</c:formatCode>
                <c:ptCount val="11"/>
                <c:pt idx="0" formatCode="General">
                  <c:v>100</c:v>
                </c:pt>
                <c:pt idx="1">
                  <c:v>100.1059206884876</c:v>
                </c:pt>
                <c:pt idx="2">
                  <c:v>100.64708138682073</c:v>
                </c:pt>
                <c:pt idx="3">
                  <c:v>101.22481923827064</c:v>
                </c:pt>
                <c:pt idx="4">
                  <c:v>102.48221744383486</c:v>
                </c:pt>
                <c:pt idx="5">
                  <c:v>103.4621790362623</c:v>
                </c:pt>
                <c:pt idx="6">
                  <c:v>104.07621291838828</c:v>
                </c:pt>
                <c:pt idx="7">
                  <c:v>104.17919743916198</c:v>
                </c:pt>
                <c:pt idx="8">
                  <c:v>103.77941009267045</c:v>
                </c:pt>
                <c:pt idx="9">
                  <c:v>103.87124342329668</c:v>
                </c:pt>
                <c:pt idx="10">
                  <c:v>104.76230785281179</c:v>
                </c:pt>
              </c:numCache>
            </c:numRef>
          </c:val>
          <c:smooth val="0"/>
        </c:ser>
        <c:ser>
          <c:idx val="2"/>
          <c:order val="2"/>
          <c:tx>
            <c:strRef>
              <c:f>'Fig 3'!$A$6</c:f>
              <c:strCache>
                <c:ptCount val="1"/>
                <c:pt idx="0">
                  <c:v>Second cycle pro</c:v>
                </c:pt>
              </c:strCache>
            </c:strRef>
          </c:tx>
          <c:spPr>
            <a:ln>
              <a:solidFill>
                <a:schemeClr val="accent3">
                  <a:lumMod val="75000"/>
                </a:schemeClr>
              </a:solidFill>
            </a:ln>
          </c:spPr>
          <c:marker>
            <c:spPr>
              <a:solidFill>
                <a:srgbClr val="00B050"/>
              </a:solidFill>
              <a:ln>
                <a:solidFill>
                  <a:schemeClr val="accent3">
                    <a:lumMod val="75000"/>
                  </a:schemeClr>
                </a:solidFill>
              </a:ln>
            </c:spPr>
          </c:marker>
          <c:dPt>
            <c:idx val="9"/>
            <c:marker>
              <c:spPr>
                <a:solidFill>
                  <a:srgbClr val="00B050"/>
                </a:solidFill>
                <a:ln>
                  <a:solidFill>
                    <a:schemeClr val="accent3">
                      <a:lumMod val="75000"/>
                    </a:schemeClr>
                  </a:solidFill>
                  <a:prstDash val="sysDot"/>
                </a:ln>
              </c:spPr>
            </c:marker>
            <c:bubble3D val="0"/>
            <c:spPr>
              <a:ln>
                <a:solidFill>
                  <a:schemeClr val="accent3">
                    <a:lumMod val="75000"/>
                  </a:schemeClr>
                </a:solidFill>
                <a:prstDash val="sysDot"/>
              </a:ln>
            </c:spPr>
          </c:dPt>
          <c:dPt>
            <c:idx val="10"/>
            <c:marker>
              <c:spPr>
                <a:solidFill>
                  <a:srgbClr val="00B050"/>
                </a:solidFill>
                <a:ln>
                  <a:solidFill>
                    <a:schemeClr val="accent3">
                      <a:lumMod val="75000"/>
                    </a:schemeClr>
                  </a:solidFill>
                  <a:prstDash val="sysDot"/>
                </a:ln>
              </c:spPr>
            </c:marker>
            <c:bubble3D val="0"/>
            <c:spPr>
              <a:ln>
                <a:solidFill>
                  <a:schemeClr val="accent3">
                    <a:lumMod val="75000"/>
                  </a:schemeClr>
                </a:solidFill>
                <a:prstDash val="sysDot"/>
              </a:ln>
            </c:spPr>
          </c:dPt>
          <c:cat>
            <c:numRef>
              <c:f>'Fig 3'!$B$3:$L$3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 3'!$B$6:$L$6</c:f>
              <c:numCache>
                <c:formatCode>0.0</c:formatCode>
                <c:ptCount val="11"/>
                <c:pt idx="0" formatCode="General">
                  <c:v>100</c:v>
                </c:pt>
                <c:pt idx="1">
                  <c:v>98.522323543755761</c:v>
                </c:pt>
                <c:pt idx="2">
                  <c:v>97.288356020680524</c:v>
                </c:pt>
                <c:pt idx="3">
                  <c:v>98.596658936712103</c:v>
                </c:pt>
                <c:pt idx="4">
                  <c:v>96.519436273726541</c:v>
                </c:pt>
                <c:pt idx="5">
                  <c:v>91.361671559834434</c:v>
                </c:pt>
                <c:pt idx="6">
                  <c:v>93.130576022875843</c:v>
                </c:pt>
                <c:pt idx="7">
                  <c:v>92.119058900030709</c:v>
                </c:pt>
                <c:pt idx="8">
                  <c:v>92.165744305700485</c:v>
                </c:pt>
                <c:pt idx="9">
                  <c:v>92.510882840473471</c:v>
                </c:pt>
                <c:pt idx="10">
                  <c:v>93.188238056664417</c:v>
                </c:pt>
              </c:numCache>
            </c:numRef>
          </c:val>
          <c:smooth val="0"/>
        </c:ser>
        <c:ser>
          <c:idx val="3"/>
          <c:order val="3"/>
          <c:tx>
            <c:strRef>
              <c:f>'Fig 3'!$A$7</c:f>
              <c:strCache>
                <c:ptCount val="1"/>
                <c:pt idx="0">
                  <c:v>Second cycle GT</c:v>
                </c:pt>
              </c:strCache>
            </c:strRef>
          </c:tx>
          <c:marker>
            <c:spPr>
              <a:solidFill>
                <a:schemeClr val="tx1"/>
              </a:solidFill>
            </c:spPr>
          </c:marker>
          <c:dPt>
            <c:idx val="9"/>
            <c:marker>
              <c:spPr>
                <a:solidFill>
                  <a:schemeClr val="tx1"/>
                </a:solidFill>
                <a:ln>
                  <a:prstDash val="sysDot"/>
                </a:ln>
              </c:spPr>
            </c:marker>
            <c:bubble3D val="0"/>
            <c:spPr>
              <a:ln>
                <a:prstDash val="sysDot"/>
              </a:ln>
            </c:spPr>
          </c:dPt>
          <c:dPt>
            <c:idx val="10"/>
            <c:marker>
              <c:spPr>
                <a:solidFill>
                  <a:schemeClr val="tx1"/>
                </a:solidFill>
                <a:ln>
                  <a:prstDash val="sysDot"/>
                </a:ln>
              </c:spPr>
            </c:marker>
            <c:bubble3D val="0"/>
            <c:spPr>
              <a:ln>
                <a:prstDash val="sysDot"/>
              </a:ln>
            </c:spPr>
          </c:dPt>
          <c:cat>
            <c:numRef>
              <c:f>'Fig 3'!$B$3:$L$3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 3'!$B$7:$L$7</c:f>
              <c:numCache>
                <c:formatCode>0.0</c:formatCode>
                <c:ptCount val="11"/>
                <c:pt idx="0" formatCode="General">
                  <c:v>100</c:v>
                </c:pt>
                <c:pt idx="1">
                  <c:v>98.468581815468823</c:v>
                </c:pt>
                <c:pt idx="2">
                  <c:v>97.47548978048475</c:v>
                </c:pt>
                <c:pt idx="3">
                  <c:v>97.138467903566578</c:v>
                </c:pt>
                <c:pt idx="4">
                  <c:v>97.668315941901199</c:v>
                </c:pt>
                <c:pt idx="5">
                  <c:v>98.492252701974039</c:v>
                </c:pt>
                <c:pt idx="6">
                  <c:v>99.740637621788068</c:v>
                </c:pt>
                <c:pt idx="7">
                  <c:v>101.66252369632083</c:v>
                </c:pt>
                <c:pt idx="8">
                  <c:v>105.1724617382841</c:v>
                </c:pt>
                <c:pt idx="9">
                  <c:v>108.44107882269556</c:v>
                </c:pt>
                <c:pt idx="10">
                  <c:v>110.11364060269197</c:v>
                </c:pt>
              </c:numCache>
            </c:numRef>
          </c:val>
          <c:smooth val="0"/>
        </c:ser>
        <c:dLbls>
          <c:showLegendKey val="0"/>
          <c:showVal val="0"/>
          <c:showCatName val="0"/>
          <c:showSerName val="0"/>
          <c:showPercent val="0"/>
          <c:showBubbleSize val="0"/>
        </c:dLbls>
        <c:marker val="1"/>
        <c:smooth val="0"/>
        <c:axId val="95536640"/>
        <c:axId val="95538176"/>
      </c:lineChart>
      <c:catAx>
        <c:axId val="95536640"/>
        <c:scaling>
          <c:orientation val="minMax"/>
        </c:scaling>
        <c:delete val="0"/>
        <c:axPos val="b"/>
        <c:numFmt formatCode="General" sourceLinked="1"/>
        <c:majorTickMark val="out"/>
        <c:minorTickMark val="none"/>
        <c:tickLblPos val="nextTo"/>
        <c:crossAx val="95538176"/>
        <c:crosses val="autoZero"/>
        <c:auto val="1"/>
        <c:lblAlgn val="ctr"/>
        <c:lblOffset val="100"/>
        <c:noMultiLvlLbl val="0"/>
      </c:catAx>
      <c:valAx>
        <c:axId val="95538176"/>
        <c:scaling>
          <c:orientation val="minMax"/>
          <c:max val="115"/>
          <c:min val="90"/>
        </c:scaling>
        <c:delete val="0"/>
        <c:axPos val="l"/>
        <c:majorGridlines>
          <c:spPr>
            <a:ln>
              <a:solidFill>
                <a:schemeClr val="bg1">
                  <a:lumMod val="85000"/>
                </a:schemeClr>
              </a:solidFill>
            </a:ln>
          </c:spPr>
        </c:majorGridlines>
        <c:numFmt formatCode="General" sourceLinked="1"/>
        <c:majorTickMark val="out"/>
        <c:minorTickMark val="none"/>
        <c:tickLblPos val="nextTo"/>
        <c:crossAx val="95536640"/>
        <c:crosses val="autoZero"/>
        <c:crossBetween val="between"/>
        <c:majorUnit val="5"/>
      </c:valAx>
    </c:plotArea>
    <c:legend>
      <c:legendPos val="b"/>
      <c:layout>
        <c:manualLayout>
          <c:xMode val="edge"/>
          <c:yMode val="edge"/>
          <c:x val="9.0623797025371836E-2"/>
          <c:y val="0.85473270098030163"/>
          <c:w val="0.79097462817147857"/>
          <c:h val="0.12698158253997241"/>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33337</xdr:rowOff>
    </xdr:from>
    <xdr:to>
      <xdr:col>6</xdr:col>
      <xdr:colOff>571500</xdr:colOff>
      <xdr:row>26</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7</xdr:row>
      <xdr:rowOff>123826</xdr:rowOff>
    </xdr:from>
    <xdr:to>
      <xdr:col>8</xdr:col>
      <xdr:colOff>409574</xdr:colOff>
      <xdr:row>34</xdr:row>
      <xdr:rowOff>95251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N31" sqref="N31"/>
    </sheetView>
  </sheetViews>
  <sheetFormatPr baseColWidth="10" defaultRowHeight="11.25" x14ac:dyDescent="0.2"/>
  <cols>
    <col min="1" max="1" width="11.42578125" style="1"/>
    <col min="2" max="12" width="9.85546875" style="1" customWidth="1"/>
    <col min="13" max="16384" width="11.42578125" style="1"/>
  </cols>
  <sheetData>
    <row r="1" spans="1:12" ht="12" x14ac:dyDescent="0.2">
      <c r="A1" s="85" t="s">
        <v>4</v>
      </c>
    </row>
    <row r="2" spans="1:12" ht="12" thickBot="1" x14ac:dyDescent="0.25"/>
    <row r="3" spans="1:12" ht="12" thickTop="1" x14ac:dyDescent="0.2">
      <c r="A3" s="7"/>
      <c r="B3" s="7">
        <v>2007</v>
      </c>
      <c r="C3" s="7">
        <v>2008</v>
      </c>
      <c r="D3" s="7">
        <v>2009</v>
      </c>
      <c r="E3" s="7">
        <v>2010</v>
      </c>
      <c r="F3" s="7">
        <v>2011</v>
      </c>
      <c r="G3" s="7">
        <v>2012</v>
      </c>
      <c r="H3" s="7">
        <v>2013</v>
      </c>
      <c r="I3" s="7">
        <v>2014</v>
      </c>
      <c r="J3" s="8">
        <v>2015</v>
      </c>
      <c r="K3" s="8">
        <v>2016</v>
      </c>
      <c r="L3" s="8">
        <v>2017</v>
      </c>
    </row>
    <row r="4" spans="1:12" x14ac:dyDescent="0.2">
      <c r="A4" s="2" t="s">
        <v>0</v>
      </c>
      <c r="B4" s="3">
        <v>5395548</v>
      </c>
      <c r="C4" s="3">
        <v>5365725</v>
      </c>
      <c r="D4" s="3">
        <v>5359527</v>
      </c>
      <c r="E4" s="3">
        <v>5382470</v>
      </c>
      <c r="F4" s="3">
        <v>5415587</v>
      </c>
      <c r="G4" s="3">
        <v>5421987</v>
      </c>
      <c r="H4" s="3">
        <v>5472782</v>
      </c>
      <c r="I4" s="3">
        <v>5497135</v>
      </c>
      <c r="J4" s="3">
        <v>5536422</v>
      </c>
      <c r="K4" s="3">
        <v>5590038</v>
      </c>
      <c r="L4" s="68">
        <v>5648100</v>
      </c>
    </row>
    <row r="5" spans="1:12" x14ac:dyDescent="0.2">
      <c r="A5" s="4" t="s">
        <v>2</v>
      </c>
      <c r="B5" s="3">
        <v>3201452</v>
      </c>
      <c r="C5" s="3">
        <v>3204843</v>
      </c>
      <c r="D5" s="3">
        <v>3222168</v>
      </c>
      <c r="E5" s="3">
        <v>3240664</v>
      </c>
      <c r="F5" s="3">
        <v>3280919</v>
      </c>
      <c r="G5" s="3">
        <v>3312292</v>
      </c>
      <c r="H5" s="3">
        <v>3331950</v>
      </c>
      <c r="I5" s="3">
        <v>3335247</v>
      </c>
      <c r="J5" s="3">
        <v>3322448</v>
      </c>
      <c r="K5" s="3">
        <v>3325388</v>
      </c>
      <c r="L5" s="68">
        <v>3353915</v>
      </c>
    </row>
    <row r="6" spans="1:12" x14ac:dyDescent="0.2">
      <c r="A6" s="4" t="s">
        <v>3</v>
      </c>
      <c r="B6" s="3">
        <v>719711</v>
      </c>
      <c r="C6" s="3">
        <v>709076</v>
      </c>
      <c r="D6" s="3">
        <v>700195</v>
      </c>
      <c r="E6" s="3">
        <v>709611</v>
      </c>
      <c r="F6" s="3">
        <v>694661</v>
      </c>
      <c r="G6" s="3">
        <v>657540</v>
      </c>
      <c r="H6" s="3">
        <v>670271</v>
      </c>
      <c r="I6" s="3">
        <v>662991</v>
      </c>
      <c r="J6" s="3">
        <v>663327</v>
      </c>
      <c r="K6" s="3">
        <v>665811</v>
      </c>
      <c r="L6" s="68">
        <v>670686</v>
      </c>
    </row>
    <row r="7" spans="1:12" x14ac:dyDescent="0.2">
      <c r="A7" s="5" t="s">
        <v>1</v>
      </c>
      <c r="B7" s="6">
        <v>1474385</v>
      </c>
      <c r="C7" s="6">
        <v>1451806</v>
      </c>
      <c r="D7" s="6">
        <v>1437164</v>
      </c>
      <c r="E7" s="6">
        <v>1432195</v>
      </c>
      <c r="F7" s="6">
        <v>1440007</v>
      </c>
      <c r="G7" s="6">
        <v>1452155</v>
      </c>
      <c r="H7" s="6">
        <v>1470561</v>
      </c>
      <c r="I7" s="6">
        <v>1498897</v>
      </c>
      <c r="J7" s="6">
        <v>1550647</v>
      </c>
      <c r="K7" s="6">
        <v>1598839</v>
      </c>
      <c r="L7" s="69">
        <v>1623499</v>
      </c>
    </row>
    <row r="9" spans="1:12" x14ac:dyDescent="0.2">
      <c r="A9" s="9" t="s">
        <v>75</v>
      </c>
    </row>
    <row r="29" spans="1:1" x14ac:dyDescent="0.2">
      <c r="A29" s="1" t="s">
        <v>47</v>
      </c>
    </row>
    <row r="30" spans="1:1" x14ac:dyDescent="0.2">
      <c r="A30" s="10" t="s">
        <v>5</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activeCell="I46" sqref="I46"/>
    </sheetView>
  </sheetViews>
  <sheetFormatPr baseColWidth="10" defaultRowHeight="11.25" x14ac:dyDescent="0.2"/>
  <cols>
    <col min="1" max="1" width="32" style="12" customWidth="1"/>
    <col min="2" max="3" width="10" style="12" customWidth="1"/>
    <col min="4" max="4" width="9.140625" style="12" customWidth="1"/>
    <col min="5" max="5" width="8.28515625" style="12" customWidth="1"/>
    <col min="6" max="6" width="10" style="12" customWidth="1"/>
    <col min="7" max="8" width="9.140625" style="12" customWidth="1"/>
    <col min="9" max="9" width="10" style="12" customWidth="1"/>
    <col min="10" max="10" width="9.28515625" style="12" customWidth="1"/>
    <col min="11" max="11" width="8.140625" style="12" customWidth="1"/>
    <col min="12" max="16384" width="11.42578125" style="12"/>
  </cols>
  <sheetData>
    <row r="1" spans="1:11" ht="12" x14ac:dyDescent="0.2">
      <c r="A1" s="86" t="s">
        <v>13</v>
      </c>
    </row>
    <row r="2" spans="1:11" ht="12.75" thickBot="1" x14ac:dyDescent="0.25">
      <c r="A2" s="86"/>
    </row>
    <row r="3" spans="1:11" ht="12" customHeight="1" thickTop="1" x14ac:dyDescent="0.2">
      <c r="A3" s="109" t="s">
        <v>7</v>
      </c>
      <c r="B3" s="111" t="s">
        <v>22</v>
      </c>
      <c r="C3" s="111" t="s">
        <v>23</v>
      </c>
      <c r="D3" s="103" t="s">
        <v>6</v>
      </c>
      <c r="E3" s="116"/>
      <c r="F3" s="113" t="s">
        <v>24</v>
      </c>
      <c r="G3" s="103" t="s">
        <v>6</v>
      </c>
      <c r="H3" s="115"/>
      <c r="I3" s="101" t="s">
        <v>25</v>
      </c>
      <c r="J3" s="103" t="s">
        <v>6</v>
      </c>
      <c r="K3" s="104"/>
    </row>
    <row r="4" spans="1:11" x14ac:dyDescent="0.2">
      <c r="A4" s="110"/>
      <c r="B4" s="112"/>
      <c r="C4" s="112"/>
      <c r="D4" s="13" t="s">
        <v>8</v>
      </c>
      <c r="E4" s="19" t="s">
        <v>9</v>
      </c>
      <c r="F4" s="114"/>
      <c r="G4" s="13" t="s">
        <v>8</v>
      </c>
      <c r="H4" s="23" t="s">
        <v>9</v>
      </c>
      <c r="I4" s="102"/>
      <c r="J4" s="13" t="s">
        <v>8</v>
      </c>
      <c r="K4" s="13" t="s">
        <v>9</v>
      </c>
    </row>
    <row r="5" spans="1:11" x14ac:dyDescent="0.2">
      <c r="A5" s="11" t="s">
        <v>14</v>
      </c>
      <c r="B5" s="14">
        <v>801428</v>
      </c>
      <c r="C5" s="14">
        <v>804567</v>
      </c>
      <c r="D5" s="14">
        <v>3139</v>
      </c>
      <c r="E5" s="20">
        <v>0.4</v>
      </c>
      <c r="F5" s="24">
        <v>819170</v>
      </c>
      <c r="G5" s="14">
        <v>14603</v>
      </c>
      <c r="H5" s="25">
        <v>1.8</v>
      </c>
      <c r="I5" s="70">
        <v>838439</v>
      </c>
      <c r="J5" s="52">
        <v>19269</v>
      </c>
      <c r="K5" s="71">
        <v>2.4</v>
      </c>
    </row>
    <row r="6" spans="1:11" x14ac:dyDescent="0.2">
      <c r="A6" s="11" t="s">
        <v>15</v>
      </c>
      <c r="B6" s="14">
        <v>795414</v>
      </c>
      <c r="C6" s="14">
        <v>792844</v>
      </c>
      <c r="D6" s="14">
        <v>-2570</v>
      </c>
      <c r="E6" s="20">
        <v>-0.3</v>
      </c>
      <c r="F6" s="24">
        <v>795990</v>
      </c>
      <c r="G6" s="14">
        <v>3146</v>
      </c>
      <c r="H6" s="25">
        <v>0.4</v>
      </c>
      <c r="I6" s="70">
        <v>808889</v>
      </c>
      <c r="J6" s="52">
        <v>12899</v>
      </c>
      <c r="K6" s="71">
        <v>1.6</v>
      </c>
    </row>
    <row r="7" spans="1:11" x14ac:dyDescent="0.2">
      <c r="A7" s="11" t="s">
        <v>16</v>
      </c>
      <c r="B7" s="14">
        <v>803616</v>
      </c>
      <c r="C7" s="14">
        <v>792660</v>
      </c>
      <c r="D7" s="14">
        <v>-10956</v>
      </c>
      <c r="E7" s="20">
        <v>-1.4</v>
      </c>
      <c r="F7" s="24">
        <v>789065</v>
      </c>
      <c r="G7" s="14">
        <v>-3595</v>
      </c>
      <c r="H7" s="25">
        <v>-0.5</v>
      </c>
      <c r="I7" s="70">
        <v>790294</v>
      </c>
      <c r="J7" s="52">
        <v>1229</v>
      </c>
      <c r="K7" s="71">
        <v>0.2</v>
      </c>
    </row>
    <row r="8" spans="1:11" s="56" customFormat="1" x14ac:dyDescent="0.2">
      <c r="A8" s="51" t="s">
        <v>71</v>
      </c>
      <c r="B8" s="52">
        <v>811156</v>
      </c>
      <c r="C8" s="52">
        <v>809187</v>
      </c>
      <c r="D8" s="52">
        <v>-1969</v>
      </c>
      <c r="E8" s="53">
        <v>-0.2</v>
      </c>
      <c r="F8" s="54">
        <v>798989</v>
      </c>
      <c r="G8" s="52">
        <v>-10198</v>
      </c>
      <c r="H8" s="55">
        <v>-1.3</v>
      </c>
      <c r="I8" s="70">
        <v>794718</v>
      </c>
      <c r="J8" s="52">
        <v>-4271</v>
      </c>
      <c r="K8" s="71">
        <v>-0.5</v>
      </c>
    </row>
    <row r="9" spans="1:11" s="56" customFormat="1" x14ac:dyDescent="0.2">
      <c r="A9" s="57" t="s">
        <v>10</v>
      </c>
      <c r="B9" s="58">
        <v>3211614</v>
      </c>
      <c r="C9" s="58">
        <v>3199258</v>
      </c>
      <c r="D9" s="58">
        <v>-12356</v>
      </c>
      <c r="E9" s="59">
        <v>-0.4</v>
      </c>
      <c r="F9" s="60">
        <v>3203214</v>
      </c>
      <c r="G9" s="58">
        <v>3956</v>
      </c>
      <c r="H9" s="61">
        <v>0.1</v>
      </c>
      <c r="I9" s="72">
        <v>3232340</v>
      </c>
      <c r="J9" s="58">
        <v>29126</v>
      </c>
      <c r="K9" s="73">
        <v>0.9</v>
      </c>
    </row>
    <row r="10" spans="1:11" s="56" customFormat="1" x14ac:dyDescent="0.2">
      <c r="A10" s="51" t="s">
        <v>69</v>
      </c>
      <c r="B10" s="52">
        <v>1352</v>
      </c>
      <c r="C10" s="52">
        <v>1091</v>
      </c>
      <c r="D10" s="52">
        <v>-261</v>
      </c>
      <c r="E10" s="53">
        <v>-19.3</v>
      </c>
      <c r="F10" s="54">
        <v>863</v>
      </c>
      <c r="G10" s="52">
        <v>-228</v>
      </c>
      <c r="H10" s="55">
        <v>-20.9</v>
      </c>
      <c r="I10" s="70">
        <v>853</v>
      </c>
      <c r="J10" s="52">
        <v>-10</v>
      </c>
      <c r="K10" s="71">
        <v>-1.2</v>
      </c>
    </row>
    <row r="11" spans="1:11" s="56" customFormat="1" x14ac:dyDescent="0.2">
      <c r="A11" s="51" t="s">
        <v>11</v>
      </c>
      <c r="B11" s="52">
        <v>30590</v>
      </c>
      <c r="C11" s="52">
        <v>33317</v>
      </c>
      <c r="D11" s="52">
        <v>2727</v>
      </c>
      <c r="E11" s="53">
        <v>1.089146779993462</v>
      </c>
      <c r="F11" s="54">
        <v>35392</v>
      </c>
      <c r="G11" s="52">
        <v>2075</v>
      </c>
      <c r="H11" s="55">
        <v>1.0622805174535523</v>
      </c>
      <c r="I11" s="70">
        <v>36596</v>
      </c>
      <c r="J11" s="52">
        <v>1204</v>
      </c>
      <c r="K11" s="71">
        <v>1.0340189873417722</v>
      </c>
    </row>
    <row r="12" spans="1:11" s="56" customFormat="1" x14ac:dyDescent="0.2">
      <c r="A12" s="57" t="s">
        <v>26</v>
      </c>
      <c r="B12" s="58">
        <v>3243556</v>
      </c>
      <c r="C12" s="58">
        <v>3233666</v>
      </c>
      <c r="D12" s="58">
        <v>-9890</v>
      </c>
      <c r="E12" s="59">
        <v>-0.3</v>
      </c>
      <c r="F12" s="60">
        <v>3239469</v>
      </c>
      <c r="G12" s="58">
        <v>5803</v>
      </c>
      <c r="H12" s="61">
        <v>0.2</v>
      </c>
      <c r="I12" s="72">
        <v>3269789</v>
      </c>
      <c r="J12" s="58">
        <v>30320</v>
      </c>
      <c r="K12" s="73">
        <v>0.9</v>
      </c>
    </row>
    <row r="13" spans="1:11" s="56" customFormat="1" x14ac:dyDescent="0.2">
      <c r="A13" s="51" t="s">
        <v>17</v>
      </c>
      <c r="B13" s="52">
        <v>18699</v>
      </c>
      <c r="C13" s="52">
        <v>17992</v>
      </c>
      <c r="D13" s="52">
        <v>-707</v>
      </c>
      <c r="E13" s="53">
        <v>-3.8</v>
      </c>
      <c r="F13" s="54">
        <v>17846</v>
      </c>
      <c r="G13" s="52">
        <v>-146</v>
      </c>
      <c r="H13" s="55">
        <v>-0.8</v>
      </c>
      <c r="I13" s="70">
        <v>17953</v>
      </c>
      <c r="J13" s="52">
        <v>107</v>
      </c>
      <c r="K13" s="71">
        <v>0.6</v>
      </c>
    </row>
    <row r="14" spans="1:11" s="56" customFormat="1" x14ac:dyDescent="0.2">
      <c r="A14" s="51" t="s">
        <v>18</v>
      </c>
      <c r="B14" s="52">
        <v>23090</v>
      </c>
      <c r="C14" s="52">
        <v>21926</v>
      </c>
      <c r="D14" s="52">
        <v>-1164</v>
      </c>
      <c r="E14" s="53">
        <v>-5</v>
      </c>
      <c r="F14" s="54">
        <v>21124</v>
      </c>
      <c r="G14" s="52">
        <v>-802</v>
      </c>
      <c r="H14" s="55">
        <v>-3.7</v>
      </c>
      <c r="I14" s="70">
        <v>21043</v>
      </c>
      <c r="J14" s="52">
        <v>-81</v>
      </c>
      <c r="K14" s="71">
        <v>-0.4</v>
      </c>
    </row>
    <row r="15" spans="1:11" s="56" customFormat="1" x14ac:dyDescent="0.2">
      <c r="A15" s="51" t="s">
        <v>19</v>
      </c>
      <c r="B15" s="52">
        <v>25050</v>
      </c>
      <c r="C15" s="52">
        <v>24152</v>
      </c>
      <c r="D15" s="52">
        <v>-898</v>
      </c>
      <c r="E15" s="53">
        <v>-3.6</v>
      </c>
      <c r="F15" s="54">
        <v>23043</v>
      </c>
      <c r="G15" s="52">
        <v>-1109</v>
      </c>
      <c r="H15" s="55">
        <v>-4.5999999999999996</v>
      </c>
      <c r="I15" s="70">
        <v>22327</v>
      </c>
      <c r="J15" s="52">
        <v>-716</v>
      </c>
      <c r="K15" s="71">
        <v>-3.1</v>
      </c>
    </row>
    <row r="16" spans="1:11" s="56" customFormat="1" x14ac:dyDescent="0.2">
      <c r="A16" s="51" t="s">
        <v>20</v>
      </c>
      <c r="B16" s="52">
        <v>24852</v>
      </c>
      <c r="C16" s="52">
        <v>24712</v>
      </c>
      <c r="D16" s="52">
        <v>-140</v>
      </c>
      <c r="E16" s="53">
        <v>-0.6</v>
      </c>
      <c r="F16" s="54">
        <v>23906</v>
      </c>
      <c r="G16" s="52">
        <v>-806</v>
      </c>
      <c r="H16" s="55">
        <v>-3.3</v>
      </c>
      <c r="I16" s="70">
        <v>22803</v>
      </c>
      <c r="J16" s="52">
        <v>-1103</v>
      </c>
      <c r="K16" s="71">
        <v>-4.5999999999999996</v>
      </c>
    </row>
    <row r="17" spans="1:11" s="56" customFormat="1" x14ac:dyDescent="0.2">
      <c r="A17" s="57" t="s">
        <v>21</v>
      </c>
      <c r="B17" s="58">
        <v>91691</v>
      </c>
      <c r="C17" s="58">
        <v>88782</v>
      </c>
      <c r="D17" s="58">
        <v>-2909</v>
      </c>
      <c r="E17" s="59">
        <v>-3.2</v>
      </c>
      <c r="F17" s="60">
        <v>85919</v>
      </c>
      <c r="G17" s="58">
        <v>-2863</v>
      </c>
      <c r="H17" s="61">
        <v>-3.2</v>
      </c>
      <c r="I17" s="72">
        <v>84126</v>
      </c>
      <c r="J17" s="58">
        <v>-1793</v>
      </c>
      <c r="K17" s="73">
        <v>-2.1</v>
      </c>
    </row>
    <row r="18" spans="1:11" s="56" customFormat="1" x14ac:dyDescent="0.2">
      <c r="A18" s="62" t="s">
        <v>27</v>
      </c>
      <c r="B18" s="63">
        <v>3335247</v>
      </c>
      <c r="C18" s="63">
        <v>3322448</v>
      </c>
      <c r="D18" s="63">
        <v>-12799</v>
      </c>
      <c r="E18" s="64">
        <v>-0.4</v>
      </c>
      <c r="F18" s="65">
        <v>3325388</v>
      </c>
      <c r="G18" s="63">
        <v>2940</v>
      </c>
      <c r="H18" s="66">
        <v>0.1</v>
      </c>
      <c r="I18" s="74">
        <v>3353915</v>
      </c>
      <c r="J18" s="63">
        <v>28527</v>
      </c>
      <c r="K18" s="75">
        <v>0.9</v>
      </c>
    </row>
    <row r="19" spans="1:11" s="56" customFormat="1" x14ac:dyDescent="0.2">
      <c r="A19" s="51" t="s">
        <v>28</v>
      </c>
      <c r="B19" s="52">
        <v>5324</v>
      </c>
      <c r="C19" s="52">
        <v>4877</v>
      </c>
      <c r="D19" s="52">
        <v>-447</v>
      </c>
      <c r="E19" s="53">
        <v>-8.4</v>
      </c>
      <c r="F19" s="54">
        <v>4460</v>
      </c>
      <c r="G19" s="52">
        <v>-417</v>
      </c>
      <c r="H19" s="55">
        <v>-8.6</v>
      </c>
      <c r="I19" s="70">
        <v>4233</v>
      </c>
      <c r="J19" s="52">
        <v>-227</v>
      </c>
      <c r="K19" s="71">
        <v>-5.0999999999999996</v>
      </c>
    </row>
    <row r="20" spans="1:11" s="56" customFormat="1" x14ac:dyDescent="0.2">
      <c r="A20" s="51" t="s">
        <v>29</v>
      </c>
      <c r="B20" s="52">
        <v>61269</v>
      </c>
      <c r="C20" s="52">
        <v>60213</v>
      </c>
      <c r="D20" s="52">
        <v>-1056</v>
      </c>
      <c r="E20" s="53">
        <v>-1.7</v>
      </c>
      <c r="F20" s="54">
        <v>59421</v>
      </c>
      <c r="G20" s="52">
        <v>-792</v>
      </c>
      <c r="H20" s="55">
        <v>-1.3</v>
      </c>
      <c r="I20" s="70">
        <v>58500</v>
      </c>
      <c r="J20" s="52">
        <v>-921</v>
      </c>
      <c r="K20" s="71">
        <v>-1.5</v>
      </c>
    </row>
    <row r="21" spans="1:11" s="56" customFormat="1" x14ac:dyDescent="0.2">
      <c r="A21" s="51" t="s">
        <v>30</v>
      </c>
      <c r="B21" s="52">
        <v>52645</v>
      </c>
      <c r="C21" s="52">
        <v>52158</v>
      </c>
      <c r="D21" s="52">
        <v>-487</v>
      </c>
      <c r="E21" s="53">
        <v>-0.9</v>
      </c>
      <c r="F21" s="54">
        <v>51316</v>
      </c>
      <c r="G21" s="52">
        <v>-842</v>
      </c>
      <c r="H21" s="55">
        <v>-1.6</v>
      </c>
      <c r="I21" s="70">
        <v>50660</v>
      </c>
      <c r="J21" s="52">
        <v>-656</v>
      </c>
      <c r="K21" s="71">
        <v>-1.3</v>
      </c>
    </row>
    <row r="22" spans="1:11" s="56" customFormat="1" x14ac:dyDescent="0.2">
      <c r="A22" s="57" t="s">
        <v>12</v>
      </c>
      <c r="B22" s="58">
        <v>119238</v>
      </c>
      <c r="C22" s="58">
        <v>117248</v>
      </c>
      <c r="D22" s="58">
        <v>-1990</v>
      </c>
      <c r="E22" s="59">
        <v>-1.7</v>
      </c>
      <c r="F22" s="60">
        <v>115197</v>
      </c>
      <c r="G22" s="58">
        <v>-2051</v>
      </c>
      <c r="H22" s="61">
        <v>-1.7</v>
      </c>
      <c r="I22" s="72">
        <v>113393</v>
      </c>
      <c r="J22" s="58">
        <v>-1804</v>
      </c>
      <c r="K22" s="73">
        <v>-1.6</v>
      </c>
    </row>
    <row r="23" spans="1:11" s="56" customFormat="1" x14ac:dyDescent="0.2">
      <c r="A23" s="57" t="s">
        <v>70</v>
      </c>
      <c r="B23" s="58">
        <v>2292</v>
      </c>
      <c r="C23" s="58">
        <v>2462</v>
      </c>
      <c r="D23" s="58">
        <v>170</v>
      </c>
      <c r="E23" s="59">
        <v>7.4</v>
      </c>
      <c r="F23" s="60">
        <v>2482</v>
      </c>
      <c r="G23" s="58">
        <v>20</v>
      </c>
      <c r="H23" s="61">
        <v>0.8</v>
      </c>
      <c r="I23" s="72">
        <v>2443</v>
      </c>
      <c r="J23" s="58">
        <v>-39</v>
      </c>
      <c r="K23" s="73">
        <v>-1.6</v>
      </c>
    </row>
    <row r="24" spans="1:11" x14ac:dyDescent="0.2">
      <c r="A24" s="11" t="s">
        <v>31</v>
      </c>
      <c r="B24" s="14">
        <v>185725</v>
      </c>
      <c r="C24" s="14">
        <v>185641</v>
      </c>
      <c r="D24" s="14">
        <v>-84</v>
      </c>
      <c r="E24" s="20">
        <v>0</v>
      </c>
      <c r="F24" s="24">
        <v>183466</v>
      </c>
      <c r="G24" s="14">
        <v>-2175</v>
      </c>
      <c r="H24" s="25">
        <v>-1.2</v>
      </c>
      <c r="I24" s="70">
        <v>188251</v>
      </c>
      <c r="J24" s="52">
        <v>4785</v>
      </c>
      <c r="K24" s="71">
        <v>2.6</v>
      </c>
    </row>
    <row r="25" spans="1:11" x14ac:dyDescent="0.2">
      <c r="A25" s="11" t="s">
        <v>32</v>
      </c>
      <c r="B25" s="14">
        <v>179992</v>
      </c>
      <c r="C25" s="14">
        <v>181172</v>
      </c>
      <c r="D25" s="14">
        <v>1180</v>
      </c>
      <c r="E25" s="20">
        <v>0.7</v>
      </c>
      <c r="F25" s="24">
        <v>183442</v>
      </c>
      <c r="G25" s="14">
        <v>2270</v>
      </c>
      <c r="H25" s="25">
        <v>1.3</v>
      </c>
      <c r="I25" s="70">
        <v>182875</v>
      </c>
      <c r="J25" s="52">
        <v>-567</v>
      </c>
      <c r="K25" s="71">
        <v>-0.3</v>
      </c>
    </row>
    <row r="26" spans="1:11" x14ac:dyDescent="0.2">
      <c r="A26" s="11" t="s">
        <v>33</v>
      </c>
      <c r="B26" s="14">
        <v>166965</v>
      </c>
      <c r="C26" s="14">
        <v>168520</v>
      </c>
      <c r="D26" s="14">
        <v>1555</v>
      </c>
      <c r="E26" s="20">
        <v>0.9</v>
      </c>
      <c r="F26" s="24">
        <v>173006</v>
      </c>
      <c r="G26" s="14">
        <v>4486</v>
      </c>
      <c r="H26" s="25">
        <v>2.7</v>
      </c>
      <c r="I26" s="70">
        <v>175458</v>
      </c>
      <c r="J26" s="52">
        <v>2452</v>
      </c>
      <c r="K26" s="71">
        <v>1.4</v>
      </c>
    </row>
    <row r="27" spans="1:11" x14ac:dyDescent="0.2">
      <c r="A27" s="15" t="s">
        <v>34</v>
      </c>
      <c r="B27" s="16">
        <v>534974</v>
      </c>
      <c r="C27" s="16">
        <v>537795</v>
      </c>
      <c r="D27" s="16">
        <v>2821</v>
      </c>
      <c r="E27" s="21">
        <v>0.5</v>
      </c>
      <c r="F27" s="26">
        <v>542396</v>
      </c>
      <c r="G27" s="16">
        <v>4601</v>
      </c>
      <c r="H27" s="27">
        <v>0.9</v>
      </c>
      <c r="I27" s="72">
        <v>549027</v>
      </c>
      <c r="J27" s="58">
        <v>6631</v>
      </c>
      <c r="K27" s="73">
        <v>1.2</v>
      </c>
    </row>
    <row r="28" spans="1:11" x14ac:dyDescent="0.2">
      <c r="A28" s="11" t="s">
        <v>35</v>
      </c>
      <c r="B28" s="14">
        <v>5335</v>
      </c>
      <c r="C28" s="14">
        <v>5166</v>
      </c>
      <c r="D28" s="14">
        <v>-169</v>
      </c>
      <c r="E28" s="20">
        <v>-3.2</v>
      </c>
      <c r="F28" s="24">
        <v>5121</v>
      </c>
      <c r="G28" s="14">
        <v>-45</v>
      </c>
      <c r="H28" s="25">
        <v>-0.9</v>
      </c>
      <c r="I28" s="70">
        <v>5123</v>
      </c>
      <c r="J28" s="52">
        <v>2</v>
      </c>
      <c r="K28" s="71">
        <v>0</v>
      </c>
    </row>
    <row r="29" spans="1:11" x14ac:dyDescent="0.2">
      <c r="A29" s="11" t="s">
        <v>36</v>
      </c>
      <c r="B29" s="14">
        <v>3444</v>
      </c>
      <c r="C29" s="14">
        <v>3118</v>
      </c>
      <c r="D29" s="14">
        <v>-326</v>
      </c>
      <c r="E29" s="20">
        <v>-9.5</v>
      </c>
      <c r="F29" s="24">
        <v>3097</v>
      </c>
      <c r="G29" s="14">
        <v>-21</v>
      </c>
      <c r="H29" s="25">
        <v>-0.7</v>
      </c>
      <c r="I29" s="70">
        <v>3143</v>
      </c>
      <c r="J29" s="52">
        <v>46</v>
      </c>
      <c r="K29" s="71">
        <v>1.5</v>
      </c>
    </row>
    <row r="30" spans="1:11" ht="12.75" customHeight="1" x14ac:dyDescent="0.2">
      <c r="A30" s="17" t="s">
        <v>37</v>
      </c>
      <c r="B30" s="18">
        <v>662991</v>
      </c>
      <c r="C30" s="18">
        <v>663327</v>
      </c>
      <c r="D30" s="18">
        <v>336</v>
      </c>
      <c r="E30" s="22">
        <v>0.1</v>
      </c>
      <c r="F30" s="28">
        <v>665811</v>
      </c>
      <c r="G30" s="18">
        <v>2484</v>
      </c>
      <c r="H30" s="29">
        <v>0.4</v>
      </c>
      <c r="I30" s="74">
        <v>670686</v>
      </c>
      <c r="J30" s="63">
        <v>4875</v>
      </c>
      <c r="K30" s="75">
        <v>0.7</v>
      </c>
    </row>
    <row r="31" spans="1:11" x14ac:dyDescent="0.2">
      <c r="A31" s="11" t="s">
        <v>40</v>
      </c>
      <c r="B31" s="14">
        <v>540920</v>
      </c>
      <c r="C31" s="14">
        <v>566210</v>
      </c>
      <c r="D31" s="14">
        <v>25290</v>
      </c>
      <c r="E31" s="20">
        <v>4.7</v>
      </c>
      <c r="F31" s="24">
        <v>569572</v>
      </c>
      <c r="G31" s="14">
        <v>3362</v>
      </c>
      <c r="H31" s="25">
        <v>0.6</v>
      </c>
      <c r="I31" s="70">
        <v>563825</v>
      </c>
      <c r="J31" s="52">
        <v>-5747</v>
      </c>
      <c r="K31" s="71">
        <v>-1</v>
      </c>
    </row>
    <row r="32" spans="1:11" x14ac:dyDescent="0.2">
      <c r="A32" s="11" t="s">
        <v>38</v>
      </c>
      <c r="B32" s="14">
        <v>353061</v>
      </c>
      <c r="C32" s="14">
        <v>364995</v>
      </c>
      <c r="D32" s="14">
        <v>11934</v>
      </c>
      <c r="E32" s="20">
        <v>3.4</v>
      </c>
      <c r="F32" s="24">
        <v>384300</v>
      </c>
      <c r="G32" s="14">
        <v>19305</v>
      </c>
      <c r="H32" s="25">
        <v>5.3</v>
      </c>
      <c r="I32" s="70">
        <v>388322</v>
      </c>
      <c r="J32" s="52">
        <v>4022</v>
      </c>
      <c r="K32" s="71">
        <v>1</v>
      </c>
    </row>
    <row r="33" spans="1:11" x14ac:dyDescent="0.2">
      <c r="A33" s="11" t="s">
        <v>39</v>
      </c>
      <c r="B33" s="14">
        <v>131729</v>
      </c>
      <c r="C33" s="14">
        <v>133370</v>
      </c>
      <c r="D33" s="14">
        <v>1641</v>
      </c>
      <c r="E33" s="20">
        <v>1.2</v>
      </c>
      <c r="F33" s="24">
        <v>138797</v>
      </c>
      <c r="G33" s="14">
        <v>5427</v>
      </c>
      <c r="H33" s="25">
        <v>4.0999999999999996</v>
      </c>
      <c r="I33" s="70">
        <v>139658</v>
      </c>
      <c r="J33" s="52">
        <v>861</v>
      </c>
      <c r="K33" s="71">
        <v>0.6</v>
      </c>
    </row>
    <row r="34" spans="1:11" x14ac:dyDescent="0.2">
      <c r="A34" s="15" t="s">
        <v>41</v>
      </c>
      <c r="B34" s="16">
        <v>484790</v>
      </c>
      <c r="C34" s="16">
        <v>498365</v>
      </c>
      <c r="D34" s="16">
        <v>13575</v>
      </c>
      <c r="E34" s="21">
        <v>2.8</v>
      </c>
      <c r="F34" s="26">
        <v>523097</v>
      </c>
      <c r="G34" s="16">
        <v>24732</v>
      </c>
      <c r="H34" s="27">
        <v>5</v>
      </c>
      <c r="I34" s="72">
        <v>527980</v>
      </c>
      <c r="J34" s="58">
        <v>4883</v>
      </c>
      <c r="K34" s="73">
        <v>0.9</v>
      </c>
    </row>
    <row r="35" spans="1:11" x14ac:dyDescent="0.2">
      <c r="A35" s="11" t="s">
        <v>42</v>
      </c>
      <c r="B35" s="14">
        <v>341392</v>
      </c>
      <c r="C35" s="14">
        <v>352552</v>
      </c>
      <c r="D35" s="14">
        <v>11160</v>
      </c>
      <c r="E35" s="20">
        <v>3.3</v>
      </c>
      <c r="F35" s="24">
        <v>369159</v>
      </c>
      <c r="G35" s="14">
        <v>16607</v>
      </c>
      <c r="H35" s="25">
        <v>4.7</v>
      </c>
      <c r="I35" s="70">
        <v>388951</v>
      </c>
      <c r="J35" s="52">
        <v>19792</v>
      </c>
      <c r="K35" s="71">
        <v>5.4</v>
      </c>
    </row>
    <row r="36" spans="1:11" x14ac:dyDescent="0.2">
      <c r="A36" s="11" t="s">
        <v>43</v>
      </c>
      <c r="B36" s="14">
        <v>131795</v>
      </c>
      <c r="C36" s="14">
        <v>133520</v>
      </c>
      <c r="D36" s="14">
        <v>1725</v>
      </c>
      <c r="E36" s="20">
        <v>1.3</v>
      </c>
      <c r="F36" s="24">
        <v>137011</v>
      </c>
      <c r="G36" s="14">
        <v>3491</v>
      </c>
      <c r="H36" s="25">
        <v>2.6</v>
      </c>
      <c r="I36" s="70">
        <v>142743</v>
      </c>
      <c r="J36" s="52">
        <v>5732</v>
      </c>
      <c r="K36" s="71">
        <v>4.2</v>
      </c>
    </row>
    <row r="37" spans="1:11" x14ac:dyDescent="0.2">
      <c r="A37" s="15" t="s">
        <v>44</v>
      </c>
      <c r="B37" s="16">
        <v>473187</v>
      </c>
      <c r="C37" s="16">
        <v>486072</v>
      </c>
      <c r="D37" s="16">
        <v>12885</v>
      </c>
      <c r="E37" s="21">
        <v>2.7</v>
      </c>
      <c r="F37" s="26">
        <v>506170</v>
      </c>
      <c r="G37" s="16">
        <v>20098</v>
      </c>
      <c r="H37" s="27">
        <v>4.0999999999999996</v>
      </c>
      <c r="I37" s="72">
        <v>531694</v>
      </c>
      <c r="J37" s="58">
        <v>25524</v>
      </c>
      <c r="K37" s="73">
        <v>5</v>
      </c>
    </row>
    <row r="38" spans="1:11" x14ac:dyDescent="0.2">
      <c r="A38" s="17" t="s">
        <v>45</v>
      </c>
      <c r="B38" s="18">
        <v>1498897</v>
      </c>
      <c r="C38" s="18">
        <v>1550647</v>
      </c>
      <c r="D38" s="18">
        <v>51750</v>
      </c>
      <c r="E38" s="22">
        <v>3.5</v>
      </c>
      <c r="F38" s="28">
        <v>1598839</v>
      </c>
      <c r="G38" s="18">
        <v>48192</v>
      </c>
      <c r="H38" s="29">
        <v>3.1</v>
      </c>
      <c r="I38" s="74">
        <v>1623499</v>
      </c>
      <c r="J38" s="63">
        <v>24660</v>
      </c>
      <c r="K38" s="75">
        <v>1.5</v>
      </c>
    </row>
    <row r="39" spans="1:11" x14ac:dyDescent="0.2">
      <c r="A39" s="87" t="s">
        <v>46</v>
      </c>
      <c r="B39" s="88">
        <v>5497135</v>
      </c>
      <c r="C39" s="88">
        <v>5536422</v>
      </c>
      <c r="D39" s="88">
        <v>39287</v>
      </c>
      <c r="E39" s="89">
        <v>0.7</v>
      </c>
      <c r="F39" s="90">
        <v>5590038</v>
      </c>
      <c r="G39" s="88">
        <v>53616</v>
      </c>
      <c r="H39" s="91">
        <v>1</v>
      </c>
      <c r="I39" s="92">
        <v>5648100</v>
      </c>
      <c r="J39" s="88">
        <v>58062</v>
      </c>
      <c r="K39" s="93">
        <v>1</v>
      </c>
    </row>
    <row r="40" spans="1:11" ht="15" x14ac:dyDescent="0.2">
      <c r="A40" s="105" t="s">
        <v>47</v>
      </c>
      <c r="B40" s="106"/>
      <c r="C40" s="106"/>
      <c r="D40" s="106"/>
      <c r="E40" s="106"/>
      <c r="F40" s="106"/>
      <c r="G40" s="106"/>
      <c r="H40" s="106"/>
      <c r="I40" s="106"/>
      <c r="J40" s="106"/>
      <c r="K40" s="106"/>
    </row>
    <row r="41" spans="1:11" ht="15.75" thickBot="1" x14ac:dyDescent="0.25">
      <c r="A41" s="107" t="s">
        <v>5</v>
      </c>
      <c r="B41" s="108"/>
      <c r="C41" s="108"/>
      <c r="D41" s="108"/>
      <c r="E41" s="108"/>
      <c r="F41" s="108"/>
      <c r="G41" s="108"/>
      <c r="H41" s="108"/>
      <c r="I41" s="108"/>
      <c r="J41" s="108"/>
      <c r="K41" s="108"/>
    </row>
  </sheetData>
  <mergeCells count="10">
    <mergeCell ref="I3:I4"/>
    <mergeCell ref="J3:K3"/>
    <mergeCell ref="A40:K40"/>
    <mergeCell ref="A41:K41"/>
    <mergeCell ref="A3:A4"/>
    <mergeCell ref="B3:B4"/>
    <mergeCell ref="C3:C4"/>
    <mergeCell ref="F3:F4"/>
    <mergeCell ref="G3:H3"/>
    <mergeCell ref="D3:E3"/>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A8" sqref="A8"/>
    </sheetView>
  </sheetViews>
  <sheetFormatPr baseColWidth="10" defaultRowHeight="11.25" x14ac:dyDescent="0.2"/>
  <cols>
    <col min="1" max="1" width="14.140625" style="1" customWidth="1"/>
    <col min="2" max="12" width="7.28515625" style="1" customWidth="1"/>
    <col min="13" max="16384" width="11.42578125" style="1"/>
  </cols>
  <sheetData>
    <row r="1" spans="1:15" ht="12" x14ac:dyDescent="0.2">
      <c r="A1" s="85" t="s">
        <v>53</v>
      </c>
    </row>
    <row r="2" spans="1:15" ht="12" thickBot="1" x14ac:dyDescent="0.25">
      <c r="A2" s="1" t="s">
        <v>48</v>
      </c>
    </row>
    <row r="3" spans="1:15" ht="12" thickTop="1" x14ac:dyDescent="0.2">
      <c r="A3" s="7"/>
      <c r="B3" s="7">
        <v>2007</v>
      </c>
      <c r="C3" s="7">
        <v>2008</v>
      </c>
      <c r="D3" s="7">
        <v>2009</v>
      </c>
      <c r="E3" s="7">
        <v>2010</v>
      </c>
      <c r="F3" s="7">
        <v>2011</v>
      </c>
      <c r="G3" s="7">
        <v>2012</v>
      </c>
      <c r="H3" s="7">
        <v>2013</v>
      </c>
      <c r="I3" s="8">
        <v>2014</v>
      </c>
      <c r="J3" s="8">
        <v>2015</v>
      </c>
      <c r="K3" s="8">
        <v>2016</v>
      </c>
      <c r="L3" s="8">
        <v>2017</v>
      </c>
      <c r="M3" s="30"/>
      <c r="N3" s="30"/>
      <c r="O3" s="30"/>
    </row>
    <row r="4" spans="1:15" x14ac:dyDescent="0.2">
      <c r="A4" s="4" t="s">
        <v>49</v>
      </c>
      <c r="B4" s="31">
        <v>100</v>
      </c>
      <c r="C4" s="32">
        <v>99.447266524178829</v>
      </c>
      <c r="D4" s="32">
        <v>99.332394040419985</v>
      </c>
      <c r="E4" s="32">
        <v>99.757614981833171</v>
      </c>
      <c r="F4" s="32">
        <v>100.37139879026189</v>
      </c>
      <c r="G4" s="32">
        <v>100.49001510133911</v>
      </c>
      <c r="H4" s="32">
        <v>101.4314394015214</v>
      </c>
      <c r="I4" s="32">
        <v>101.88279299896878</v>
      </c>
      <c r="J4" s="32">
        <v>102.61093034479538</v>
      </c>
      <c r="K4" s="32">
        <v>103.60463849084468</v>
      </c>
      <c r="L4" s="76">
        <v>104.68074790549542</v>
      </c>
    </row>
    <row r="5" spans="1:15" x14ac:dyDescent="0.2">
      <c r="A5" s="4" t="s">
        <v>50</v>
      </c>
      <c r="B5" s="31">
        <v>100</v>
      </c>
      <c r="C5" s="32">
        <v>100.1059206884876</v>
      </c>
      <c r="D5" s="32">
        <v>100.64708138682073</v>
      </c>
      <c r="E5" s="32">
        <v>101.22481923827064</v>
      </c>
      <c r="F5" s="32">
        <v>102.48221744383486</v>
      </c>
      <c r="G5" s="32">
        <v>103.4621790362623</v>
      </c>
      <c r="H5" s="32">
        <v>104.07621291838828</v>
      </c>
      <c r="I5" s="32">
        <v>104.17919743916198</v>
      </c>
      <c r="J5" s="32">
        <v>103.77941009267045</v>
      </c>
      <c r="K5" s="32">
        <v>103.87124342329668</v>
      </c>
      <c r="L5" s="76">
        <v>104.76230785281179</v>
      </c>
    </row>
    <row r="6" spans="1:15" x14ac:dyDescent="0.2">
      <c r="A6" s="4" t="s">
        <v>51</v>
      </c>
      <c r="B6" s="31">
        <v>100</v>
      </c>
      <c r="C6" s="32">
        <v>98.522323543755761</v>
      </c>
      <c r="D6" s="32">
        <v>97.288356020680524</v>
      </c>
      <c r="E6" s="32">
        <v>98.596658936712103</v>
      </c>
      <c r="F6" s="32">
        <v>96.519436273726541</v>
      </c>
      <c r="G6" s="32">
        <v>91.361671559834434</v>
      </c>
      <c r="H6" s="32">
        <v>93.130576022875843</v>
      </c>
      <c r="I6" s="32">
        <v>92.119058900030709</v>
      </c>
      <c r="J6" s="32">
        <v>92.165744305700485</v>
      </c>
      <c r="K6" s="32">
        <v>92.510882840473471</v>
      </c>
      <c r="L6" s="76">
        <v>93.188238056664417</v>
      </c>
    </row>
    <row r="7" spans="1:15" x14ac:dyDescent="0.2">
      <c r="A7" s="5" t="s">
        <v>52</v>
      </c>
      <c r="B7" s="33">
        <v>100</v>
      </c>
      <c r="C7" s="34">
        <v>98.468581815468823</v>
      </c>
      <c r="D7" s="34">
        <v>97.47548978048475</v>
      </c>
      <c r="E7" s="34">
        <v>97.138467903566578</v>
      </c>
      <c r="F7" s="34">
        <v>97.668315941901199</v>
      </c>
      <c r="G7" s="34">
        <v>98.492252701974039</v>
      </c>
      <c r="H7" s="34">
        <v>99.740637621788068</v>
      </c>
      <c r="I7" s="34">
        <v>101.66252369632083</v>
      </c>
      <c r="J7" s="34">
        <v>105.1724617382841</v>
      </c>
      <c r="K7" s="34">
        <v>108.44107882269556</v>
      </c>
      <c r="L7" s="77">
        <v>110.11364060269197</v>
      </c>
    </row>
    <row r="8" spans="1:15" x14ac:dyDescent="0.2">
      <c r="A8" s="9" t="s">
        <v>75</v>
      </c>
    </row>
    <row r="36" spans="1:12" x14ac:dyDescent="0.2">
      <c r="A36" s="117" t="s">
        <v>74</v>
      </c>
      <c r="B36" s="118"/>
      <c r="C36" s="118"/>
      <c r="D36" s="118"/>
      <c r="E36" s="118"/>
      <c r="F36" s="118"/>
      <c r="G36" s="118"/>
      <c r="H36" s="118"/>
      <c r="I36" s="118"/>
      <c r="J36" s="118"/>
      <c r="K36" s="118"/>
      <c r="L36" s="118"/>
    </row>
    <row r="37" spans="1:12" x14ac:dyDescent="0.2">
      <c r="A37" s="118"/>
      <c r="B37" s="118"/>
      <c r="C37" s="118"/>
      <c r="D37" s="118"/>
      <c r="E37" s="118"/>
      <c r="F37" s="118"/>
      <c r="G37" s="118"/>
      <c r="H37" s="118"/>
      <c r="I37" s="118"/>
      <c r="J37" s="118"/>
      <c r="K37" s="118"/>
      <c r="L37" s="118"/>
    </row>
    <row r="38" spans="1:12" x14ac:dyDescent="0.2">
      <c r="A38" s="1" t="s">
        <v>47</v>
      </c>
    </row>
    <row r="39" spans="1:12" x14ac:dyDescent="0.2">
      <c r="A39" s="10" t="s">
        <v>5</v>
      </c>
    </row>
  </sheetData>
  <mergeCells count="1">
    <mergeCell ref="A36:L37"/>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heetViews>
  <sheetFormatPr baseColWidth="10" defaultRowHeight="11.25" x14ac:dyDescent="0.2"/>
  <cols>
    <col min="1" max="1" width="8.7109375" style="35" customWidth="1"/>
    <col min="2" max="4" width="12.42578125" style="35" customWidth="1"/>
    <col min="5" max="16384" width="11.42578125" style="35"/>
  </cols>
  <sheetData>
    <row r="1" spans="1:4" ht="12" x14ac:dyDescent="0.2">
      <c r="A1" s="80" t="s">
        <v>58</v>
      </c>
    </row>
    <row r="2" spans="1:4" ht="12" thickBot="1" x14ac:dyDescent="0.25">
      <c r="A2" s="36"/>
    </row>
    <row r="3" spans="1:4" ht="45.75" thickTop="1" x14ac:dyDescent="0.2">
      <c r="A3" s="37" t="s">
        <v>54</v>
      </c>
      <c r="B3" s="37" t="s">
        <v>56</v>
      </c>
      <c r="C3" s="37" t="s">
        <v>57</v>
      </c>
      <c r="D3" s="37" t="s">
        <v>55</v>
      </c>
    </row>
    <row r="4" spans="1:4" x14ac:dyDescent="0.2">
      <c r="A4" s="38">
        <v>2001</v>
      </c>
      <c r="B4" s="38">
        <v>2012</v>
      </c>
      <c r="C4" s="38">
        <v>2016</v>
      </c>
      <c r="D4" s="38">
        <v>803</v>
      </c>
    </row>
    <row r="5" spans="1:4" x14ac:dyDescent="0.2">
      <c r="A5" s="31">
        <v>2002</v>
      </c>
      <c r="B5" s="31">
        <v>2013</v>
      </c>
      <c r="C5" s="31">
        <v>2017</v>
      </c>
      <c r="D5" s="31">
        <v>793</v>
      </c>
    </row>
    <row r="6" spans="1:4" x14ac:dyDescent="0.2">
      <c r="A6" s="31">
        <v>2003</v>
      </c>
      <c r="B6" s="31">
        <v>2014</v>
      </c>
      <c r="C6" s="31">
        <v>2018</v>
      </c>
      <c r="D6" s="31">
        <v>793</v>
      </c>
    </row>
    <row r="7" spans="1:4" x14ac:dyDescent="0.2">
      <c r="A7" s="31">
        <v>2004</v>
      </c>
      <c r="B7" s="31">
        <v>2015</v>
      </c>
      <c r="C7" s="31">
        <v>2019</v>
      </c>
      <c r="D7" s="31">
        <v>799</v>
      </c>
    </row>
    <row r="8" spans="1:4" x14ac:dyDescent="0.2">
      <c r="A8" s="39">
        <v>2005</v>
      </c>
      <c r="B8" s="39">
        <v>2016</v>
      </c>
      <c r="C8" s="39">
        <v>2020</v>
      </c>
      <c r="D8" s="39">
        <v>807</v>
      </c>
    </row>
    <row r="9" spans="1:4" x14ac:dyDescent="0.2">
      <c r="A9" s="94">
        <v>2006</v>
      </c>
      <c r="B9" s="94">
        <v>2017</v>
      </c>
      <c r="C9" s="94">
        <v>2021</v>
      </c>
      <c r="D9" s="94">
        <v>829</v>
      </c>
    </row>
    <row r="10" spans="1:4" ht="15" x14ac:dyDescent="0.2">
      <c r="A10" s="119" t="s">
        <v>72</v>
      </c>
      <c r="B10" s="120"/>
      <c r="C10" s="120"/>
      <c r="D10" s="120"/>
    </row>
    <row r="11" spans="1:4" ht="12" thickBot="1" x14ac:dyDescent="0.25">
      <c r="A11" s="107" t="s">
        <v>59</v>
      </c>
      <c r="B11" s="107"/>
      <c r="C11" s="107"/>
      <c r="D11" s="107"/>
    </row>
  </sheetData>
  <mergeCells count="2">
    <mergeCell ref="A10:D10"/>
    <mergeCell ref="A11:D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D33" sqref="D33"/>
    </sheetView>
  </sheetViews>
  <sheetFormatPr baseColWidth="10" defaultRowHeight="15" x14ac:dyDescent="0.25"/>
  <cols>
    <col min="1" max="1" width="17.140625" customWidth="1"/>
    <col min="2" max="4" width="9.5703125" customWidth="1"/>
    <col min="5" max="6" width="9.42578125" customWidth="1"/>
    <col min="7" max="8" width="9.7109375" customWidth="1"/>
    <col min="9" max="9" width="9.28515625" customWidth="1"/>
    <col min="10" max="11" width="9.85546875" customWidth="1"/>
  </cols>
  <sheetData>
    <row r="1" spans="1:12" x14ac:dyDescent="0.25">
      <c r="A1" s="80" t="s">
        <v>73</v>
      </c>
      <c r="B1" s="35"/>
      <c r="C1" s="35"/>
      <c r="D1" s="35"/>
      <c r="E1" s="35"/>
      <c r="F1" s="35"/>
    </row>
    <row r="2" spans="1:12" ht="15.75" thickBot="1" x14ac:dyDescent="0.3">
      <c r="A2" s="80"/>
      <c r="B2" s="35"/>
      <c r="C2" s="35"/>
      <c r="D2" s="35"/>
      <c r="E2" s="35"/>
      <c r="F2" s="35"/>
    </row>
    <row r="3" spans="1:12" ht="15.75" thickTop="1" x14ac:dyDescent="0.25">
      <c r="A3" s="121" t="s">
        <v>7</v>
      </c>
      <c r="B3" s="104" t="s">
        <v>66</v>
      </c>
      <c r="C3" s="124"/>
      <c r="D3" s="124"/>
      <c r="E3" s="124"/>
      <c r="F3" s="125"/>
      <c r="G3" s="126" t="s">
        <v>67</v>
      </c>
      <c r="H3" s="104"/>
      <c r="I3" s="104"/>
      <c r="J3" s="104"/>
      <c r="K3" s="104"/>
    </row>
    <row r="4" spans="1:12" x14ac:dyDescent="0.25">
      <c r="A4" s="122"/>
      <c r="B4" s="129" t="s">
        <v>22</v>
      </c>
      <c r="C4" s="129" t="s">
        <v>23</v>
      </c>
      <c r="D4" s="130" t="s">
        <v>65</v>
      </c>
      <c r="E4" s="132" t="s">
        <v>64</v>
      </c>
      <c r="F4" s="134"/>
      <c r="G4" s="127" t="s">
        <v>22</v>
      </c>
      <c r="H4" s="129" t="s">
        <v>23</v>
      </c>
      <c r="I4" s="130" t="s">
        <v>65</v>
      </c>
      <c r="J4" s="132" t="s">
        <v>64</v>
      </c>
      <c r="K4" s="133"/>
    </row>
    <row r="5" spans="1:12" ht="20.25" customHeight="1" x14ac:dyDescent="0.25">
      <c r="A5" s="123"/>
      <c r="B5" s="112"/>
      <c r="C5" s="112"/>
      <c r="D5" s="131"/>
      <c r="E5" s="40">
        <v>2016</v>
      </c>
      <c r="F5" s="46">
        <v>2017</v>
      </c>
      <c r="G5" s="128"/>
      <c r="H5" s="112"/>
      <c r="I5" s="131"/>
      <c r="J5" s="45">
        <v>2016</v>
      </c>
      <c r="K5" s="45">
        <v>2017</v>
      </c>
    </row>
    <row r="6" spans="1:12" x14ac:dyDescent="0.25">
      <c r="A6" s="41" t="s">
        <v>60</v>
      </c>
      <c r="B6" s="42">
        <v>2633862</v>
      </c>
      <c r="C6" s="42">
        <v>2618217</v>
      </c>
      <c r="D6" s="42">
        <v>-15645</v>
      </c>
      <c r="E6" s="42">
        <v>-2417</v>
      </c>
      <c r="F6" s="47">
        <v>22018</v>
      </c>
      <c r="G6" s="49">
        <v>701385</v>
      </c>
      <c r="H6" s="42">
        <v>704231</v>
      </c>
      <c r="I6" s="42">
        <v>2846</v>
      </c>
      <c r="J6" s="42">
        <v>5357</v>
      </c>
      <c r="K6" s="78">
        <v>6509</v>
      </c>
      <c r="L6" s="67"/>
    </row>
    <row r="7" spans="1:12" x14ac:dyDescent="0.25">
      <c r="A7" s="43" t="s">
        <v>61</v>
      </c>
      <c r="B7" s="44">
        <v>522165</v>
      </c>
      <c r="C7" s="44">
        <v>524907</v>
      </c>
      <c r="D7" s="44">
        <v>2742</v>
      </c>
      <c r="E7" s="44">
        <v>3171</v>
      </c>
      <c r="F7" s="48">
        <v>5513</v>
      </c>
      <c r="G7" s="50">
        <v>140826</v>
      </c>
      <c r="H7" s="44">
        <v>138420</v>
      </c>
      <c r="I7" s="44">
        <v>-2406</v>
      </c>
      <c r="J7" s="44">
        <v>-687</v>
      </c>
      <c r="K7" s="79">
        <v>-638</v>
      </c>
      <c r="L7" s="67"/>
    </row>
    <row r="8" spans="1:12" x14ac:dyDescent="0.25">
      <c r="A8" s="43" t="s">
        <v>62</v>
      </c>
      <c r="B8" s="44">
        <v>1178924</v>
      </c>
      <c r="C8" s="44">
        <v>1223378</v>
      </c>
      <c r="D8" s="44">
        <v>44454</v>
      </c>
      <c r="E8" s="44">
        <v>42344</v>
      </c>
      <c r="F8" s="48">
        <v>19458</v>
      </c>
      <c r="G8" s="50">
        <v>319973</v>
      </c>
      <c r="H8" s="44">
        <v>327269</v>
      </c>
      <c r="I8" s="44">
        <v>7296</v>
      </c>
      <c r="J8" s="44">
        <v>5848</v>
      </c>
      <c r="K8" s="79">
        <v>5202</v>
      </c>
      <c r="L8" s="67"/>
    </row>
    <row r="9" spans="1:12" x14ac:dyDescent="0.25">
      <c r="A9" s="81" t="s">
        <v>63</v>
      </c>
      <c r="B9" s="82">
        <f t="shared" ref="B9:K9" si="0">B6+B7+B8</f>
        <v>4334951</v>
      </c>
      <c r="C9" s="82">
        <f t="shared" si="0"/>
        <v>4366502</v>
      </c>
      <c r="D9" s="82">
        <f t="shared" si="0"/>
        <v>31551</v>
      </c>
      <c r="E9" s="82">
        <f t="shared" si="0"/>
        <v>43098</v>
      </c>
      <c r="F9" s="83">
        <f t="shared" si="0"/>
        <v>46989</v>
      </c>
      <c r="G9" s="84">
        <f t="shared" si="0"/>
        <v>1162184</v>
      </c>
      <c r="H9" s="82">
        <f t="shared" si="0"/>
        <v>1169920</v>
      </c>
      <c r="I9" s="82">
        <f t="shared" si="0"/>
        <v>7736</v>
      </c>
      <c r="J9" s="82">
        <f t="shared" si="0"/>
        <v>10518</v>
      </c>
      <c r="K9" s="82">
        <f t="shared" si="0"/>
        <v>11073</v>
      </c>
      <c r="L9" s="67"/>
    </row>
    <row r="10" spans="1:12" x14ac:dyDescent="0.25">
      <c r="A10" s="105" t="s">
        <v>68</v>
      </c>
      <c r="B10" s="106"/>
      <c r="C10" s="106"/>
      <c r="D10" s="106"/>
      <c r="E10" s="106"/>
      <c r="F10" s="106"/>
      <c r="G10" s="106"/>
      <c r="H10" s="106"/>
      <c r="I10" s="106"/>
      <c r="J10" s="106"/>
      <c r="K10" s="106"/>
    </row>
    <row r="11" spans="1:12" ht="15.75" thickBot="1" x14ac:dyDescent="0.3">
      <c r="A11" s="107" t="s">
        <v>5</v>
      </c>
      <c r="B11" s="108"/>
      <c r="C11" s="108"/>
      <c r="D11" s="108"/>
      <c r="E11" s="108"/>
      <c r="F11" s="108"/>
      <c r="G11" s="108"/>
      <c r="H11" s="108"/>
      <c r="I11" s="108"/>
      <c r="J11" s="108"/>
      <c r="K11" s="108"/>
    </row>
  </sheetData>
  <mergeCells count="13">
    <mergeCell ref="A11:K11"/>
    <mergeCell ref="A3:A5"/>
    <mergeCell ref="B3:F3"/>
    <mergeCell ref="G3:K3"/>
    <mergeCell ref="G4:G5"/>
    <mergeCell ref="H4:H5"/>
    <mergeCell ref="I4:I5"/>
    <mergeCell ref="J4:K4"/>
    <mergeCell ref="A10:K10"/>
    <mergeCell ref="B4:B5"/>
    <mergeCell ref="C4:C5"/>
    <mergeCell ref="D4:D5"/>
    <mergeCell ref="E4:F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4" sqref="B14"/>
    </sheetView>
  </sheetViews>
  <sheetFormatPr baseColWidth="10" defaultRowHeight="15" x14ac:dyDescent="0.25"/>
  <cols>
    <col min="1" max="1" width="90.28515625" customWidth="1"/>
  </cols>
  <sheetData>
    <row r="1" spans="1:1" ht="27.75" customHeight="1" x14ac:dyDescent="0.25">
      <c r="A1" s="95" t="s">
        <v>76</v>
      </c>
    </row>
    <row r="2" spans="1:1" ht="45" customHeight="1" x14ac:dyDescent="0.25">
      <c r="A2" s="96" t="s">
        <v>77</v>
      </c>
    </row>
    <row r="3" spans="1:1" ht="90.75" customHeight="1" x14ac:dyDescent="0.25">
      <c r="A3" s="100" t="s">
        <v>78</v>
      </c>
    </row>
    <row r="4" spans="1:1" x14ac:dyDescent="0.25">
      <c r="A4" s="97" t="s">
        <v>79</v>
      </c>
    </row>
    <row r="5" spans="1:1" ht="51.75" customHeight="1" x14ac:dyDescent="0.25">
      <c r="A5" s="98" t="s">
        <v>80</v>
      </c>
    </row>
    <row r="6" spans="1:1" ht="39.75" customHeight="1" x14ac:dyDescent="0.25">
      <c r="A6" s="98" t="s">
        <v>81</v>
      </c>
    </row>
    <row r="7" spans="1:1" ht="57" customHeight="1" x14ac:dyDescent="0.25">
      <c r="A7" s="99" t="s">
        <v>82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Fig 5</vt:lpstr>
      <vt:lpstr>Encadrés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2016-03-01T13:16:42Z</cp:lastPrinted>
  <dcterms:created xsi:type="dcterms:W3CDTF">2016-02-24T09:47:53Z</dcterms:created>
  <dcterms:modified xsi:type="dcterms:W3CDTF">2016-03-25T10:07:47Z</dcterms:modified>
</cp:coreProperties>
</file>