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06" yWindow="45" windowWidth="13905" windowHeight="12780" activeTab="0"/>
  </bookViews>
  <sheets>
    <sheet name="Notice" sheetId="1" r:id="rId1"/>
    <sheet name="Graph1" sheetId="2" r:id="rId2"/>
    <sheet name="données-graph1" sheetId="3" r:id="rId3"/>
    <sheet name="tab2" sheetId="4" r:id="rId4"/>
    <sheet name="tab3" sheetId="5" r:id="rId5"/>
  </sheets>
  <definedNames>
    <definedName name="_IDX1" localSheetId="3">'tab2'!#REF!</definedName>
    <definedName name="_IDX2" localSheetId="3">'tab2'!#REF!</definedName>
    <definedName name="IDX" localSheetId="3">'tab2'!#REF!</definedName>
    <definedName name="_xlnm.Print_Area" localSheetId="3">'tab2'!$A$1:$O$55</definedName>
  </definedNames>
  <calcPr fullCalcOnLoad="1"/>
</workbook>
</file>

<file path=xl/sharedStrings.xml><?xml version="1.0" encoding="utf-8"?>
<sst xmlns="http://schemas.openxmlformats.org/spreadsheetml/2006/main" count="164" uniqueCount="114">
  <si>
    <t>Général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</si>
  <si>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</si>
  <si>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</si>
  <si>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</si>
  <si>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</si>
  <si>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</si>
  <si>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</si>
  <si>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</si>
  <si>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</si>
  <si>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</si>
  <si>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</si>
  <si>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</si>
  <si>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</si>
  <si>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</si>
  <si>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</si>
  <si>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</si>
  <si>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</si>
  <si>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</si>
  <si>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</si>
  <si>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</si>
  <si>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</si>
  <si>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</si>
  <si>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</si>
  <si>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</si>
  <si>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</si>
  <si>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</si>
  <si>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</si>
  <si>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</si>
  <si>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entrants</t>
  </si>
  <si>
    <t>%</t>
  </si>
  <si>
    <t>Ensemble</t>
  </si>
  <si>
    <t>Technologique</t>
  </si>
  <si>
    <t>Professionnel</t>
  </si>
  <si>
    <t>Ensemble des voies de formation</t>
  </si>
  <si>
    <t>1983 :</t>
  </si>
  <si>
    <t>1984 :</t>
  </si>
  <si>
    <t>1985 :</t>
  </si>
  <si>
    <t>1986 :</t>
  </si>
  <si>
    <t>1987 :</t>
  </si>
  <si>
    <t>1988 :</t>
  </si>
  <si>
    <t>Générations
(effectifs à 16 ans)</t>
  </si>
  <si>
    <t>1993 :</t>
  </si>
  <si>
    <t>1989 :</t>
  </si>
  <si>
    <t>1990 :</t>
  </si>
  <si>
    <t>1991 :</t>
  </si>
  <si>
    <t>1992 :</t>
  </si>
  <si>
    <t>1994 :</t>
  </si>
  <si>
    <t>[2] Calendrier d'accession au niveau IV de formation</t>
  </si>
  <si>
    <t>[1] Evolution des taux d'accès au niveau IV de formation (%)</t>
  </si>
  <si>
    <t>France métropolitaine</t>
  </si>
  <si>
    <t>Baccalauréat</t>
  </si>
  <si>
    <t>Filles</t>
  </si>
  <si>
    <t>Garçons</t>
  </si>
  <si>
    <t>Sources</t>
  </si>
  <si>
    <t>2004  2005</t>
  </si>
  <si>
    <t>2005  2006</t>
  </si>
  <si>
    <t>2006  2007</t>
  </si>
  <si>
    <t>2007  2008</t>
  </si>
  <si>
    <t>2008  2009</t>
  </si>
  <si>
    <t>2009  2010</t>
  </si>
  <si>
    <t>Total entrants</t>
  </si>
  <si>
    <t>Taux d'accès</t>
  </si>
  <si>
    <t>Type de formation</t>
  </si>
  <si>
    <t>France métropolitaine jusqu'en 1994, France métropolitaine + DOM hors Mayotte depuis 1995, Public + Privé</t>
  </si>
  <si>
    <t>France métropolitaine + DOM hors Mayotte</t>
  </si>
  <si>
    <t>(1) 481 000</t>
  </si>
  <si>
    <t>1995 :</t>
  </si>
  <si>
    <t>Taux d'accès (toutes formations)</t>
  </si>
  <si>
    <t xml:space="preserve"> - Ministère en charge de l'agriculture / Système d’information SAFRAN, traitements DEPP</t>
  </si>
  <si>
    <t>http://www.education.gouv.fr/cid57096/reperes-et-references-statistiques.html</t>
  </si>
  <si>
    <t>(1) 490 600</t>
  </si>
  <si>
    <t>1996 :</t>
  </si>
  <si>
    <t>Rentrée</t>
  </si>
  <si>
    <t>2013p</t>
  </si>
  <si>
    <t>2010  2011</t>
  </si>
  <si>
    <t>2013
2014p</t>
  </si>
  <si>
    <t>1997 :</t>
  </si>
  <si>
    <t xml:space="preserve"> - MENESR DEPP / Système d'information SCOLARITE</t>
  </si>
  <si>
    <t xml:space="preserve"> - MENESR-INSEE / Estimations démographiques</t>
  </si>
  <si>
    <t>Formations sous statut scolaire assurées par le MENESR</t>
  </si>
  <si>
    <t xml:space="preserve"> - MENESR DEPP / Système d’information sur les apprentis (SIFA)</t>
  </si>
  <si>
    <t>Total entrants MENESR-scolaire</t>
  </si>
  <si>
    <t>RERS 8.7 Le second degré : accès au niveau IV</t>
  </si>
  <si>
    <t>MENESR - Scolaire</t>
  </si>
  <si>
    <t>1998 :</t>
  </si>
  <si>
    <t>(1) 508 700</t>
  </si>
  <si>
    <t>(1) 501 400</t>
  </si>
  <si>
    <t>2014
2015p</t>
  </si>
  <si>
    <t>2011  2012</t>
  </si>
  <si>
    <t>2014p</t>
  </si>
  <si>
    <t>pour les années scolaires 2005-2006 à 2010-2011 (soit : 2,1 + 30,7 + 17,0 + 8,0 + 2,5 + 0,9 = 61,2). Le taux d’accès au niveau IV (MENESR-scolaire) en 2010 est de 70,6 %.</t>
  </si>
  <si>
    <t>Il est calculé en faisant la somme des taux d’accès des générations 1989 à 1994 pour l’année scolaire 2010-2011 (soit : 0,9 + 2,6 + 8,8 + 19,3 + 36,5 + 2,5 = 70,6).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</si>
  <si>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Total estimé, compte tenu des jeunes de la génération susceptibles d’accéder au niveau bac lors des prochaines rentrées.</t>
    </r>
  </si>
  <si>
    <t>► Champ : France métropolitaine + DOM hors Mayotte, Public + Privé.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</si>
  <si>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le taux d’accès au niveau IV (MENESR-scolaire) de la génération 1989 vaut 61,2 %. Il est calculé en faisant la somme des taux d’accès de la génération 1989</t>
    </r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</si>
  <si>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Chiffre basé sur une estimation provisoire concernant la formation en apprentissage.</t>
    </r>
  </si>
  <si>
    <t>2015p</t>
  </si>
  <si>
    <t>2012
2013</t>
  </si>
  <si>
    <t>2015
2016p</t>
  </si>
  <si>
    <t>(1) 507 300</t>
  </si>
  <si>
    <t xml:space="preserve">(2) 564 300 </t>
  </si>
  <si>
    <t>(2) 582 100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</si>
  <si>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Total, compte tenu des jeunes de la génération qui ont accédé au niveau bac. avant la rentrée 2004.</t>
    </r>
  </si>
  <si>
    <t>1999 :</t>
  </si>
  <si>
    <t xml:space="preserve">30,3 (1) </t>
  </si>
  <si>
    <t xml:space="preserve">24,5 (1) </t>
  </si>
  <si>
    <t xml:space="preserve">27,4 (1) </t>
  </si>
  <si>
    <t xml:space="preserve">81,7 (1) </t>
  </si>
  <si>
    <t xml:space="preserve">88,7 (1) </t>
  </si>
  <si>
    <t xml:space="preserve">85,1 (1) </t>
  </si>
  <si>
    <r>
      <t>[3] Taux d'accès au niveau IV par type de formation et par sexe en 2015-2016,</t>
    </r>
    <r>
      <rPr>
        <sz val="9"/>
        <rFont val="Arial"/>
        <family val="2"/>
      </rPr>
      <t xml:space="preserve"> données provisoires, en %.</t>
    </r>
  </si>
  <si>
    <t>MENESR-scolaire</t>
  </si>
  <si>
    <t>85,1 (3)</t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</si>
  <si>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Chiffre basé sur une estimation provisoire concernant la formation en apprentissage.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</si>
</sst>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%"/>
  </numFmts>
  <fonts count="61">
    <font>
      <sz val="10"/>
      <name val="MS Sans Serif"/>
      <family val="0"/>
    </font>
    <font>
      <sz val="11"/>
      <color indexed="8"/>
      <name val="Calibri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8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u val="single"/>
      <sz val="11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MS Sans Serif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MS Sans Serif"/>
      <family val="0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>
        <color indexed="9"/>
      </right>
      <top/>
      <bottom/>
    </border>
    <border>
      <left/>
      <right style="medium"/>
      <top/>
      <bottom/>
    </border>
    <border>
      <left/>
      <right style="medium"/>
      <top style="thin">
        <color indexed="9"/>
      </top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>
        <color indexed="9"/>
      </top>
      <bottom/>
    </border>
    <border>
      <left/>
      <right style="medium"/>
      <top/>
      <bottom style="thin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 style="medium"/>
      <top style="thin">
        <color indexed="9"/>
      </top>
      <bottom/>
    </border>
    <border>
      <left style="medium"/>
      <right style="thin"/>
      <top style="medium">
        <color indexed="9"/>
      </top>
      <bottom/>
    </border>
    <border>
      <left style="thin"/>
      <right style="thin"/>
      <top style="medium">
        <color indexed="9"/>
      </top>
      <bottom/>
    </border>
    <border>
      <left style="medium"/>
      <right/>
      <top style="medium">
        <color indexed="9"/>
      </top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>
        <color indexed="12"/>
      </bottom>
    </border>
    <border>
      <left/>
      <right/>
      <top style="medium">
        <color indexed="22"/>
      </top>
      <bottom/>
    </border>
    <border>
      <left style="thin">
        <color indexed="9"/>
      </left>
      <right style="thin">
        <color indexed="9"/>
      </right>
      <top/>
      <bottom style="medium">
        <color indexed="9"/>
      </bottom>
    </border>
    <border>
      <left/>
      <right/>
      <top style="medium">
        <color indexed="9"/>
      </top>
      <bottom/>
    </border>
    <border>
      <left/>
      <right style="medium"/>
      <top/>
      <bottom style="medium"/>
    </border>
    <border>
      <left/>
      <right/>
      <top/>
      <bottom style="thin">
        <color indexed="9"/>
      </bottom>
    </border>
    <border>
      <left/>
      <right/>
      <top style="thin">
        <color indexed="9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/>
      <bottom/>
    </border>
    <border>
      <left/>
      <right style="thin">
        <color indexed="9"/>
      </right>
      <top/>
      <bottom style="medium">
        <color indexed="9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3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64" fontId="3" fillId="0" borderId="0" xfId="58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10" xfId="58" applyNumberFormat="1" applyFont="1" applyBorder="1" applyAlignment="1">
      <alignment/>
    </xf>
    <xf numFmtId="164" fontId="3" fillId="0" borderId="11" xfId="58" applyNumberFormat="1" applyFont="1" applyBorder="1" applyAlignment="1">
      <alignment/>
    </xf>
    <xf numFmtId="164" fontId="3" fillId="0" borderId="12" xfId="58" applyNumberFormat="1" applyFont="1" applyBorder="1" applyAlignment="1">
      <alignment/>
    </xf>
    <xf numFmtId="164" fontId="3" fillId="0" borderId="13" xfId="58" applyNumberFormat="1" applyFont="1" applyBorder="1" applyAlignment="1">
      <alignment/>
    </xf>
    <xf numFmtId="164" fontId="3" fillId="0" borderId="14" xfId="58" applyNumberFormat="1" applyFont="1" applyBorder="1" applyAlignment="1">
      <alignment/>
    </xf>
    <xf numFmtId="164" fontId="3" fillId="0" borderId="15" xfId="58" applyNumberFormat="1" applyFont="1" applyBorder="1" applyAlignment="1">
      <alignment/>
    </xf>
    <xf numFmtId="0" fontId="6" fillId="33" borderId="0" xfId="57" applyFont="1" applyFill="1" applyBorder="1" applyAlignment="1">
      <alignment/>
      <protection/>
    </xf>
    <xf numFmtId="0" fontId="6" fillId="33" borderId="0" xfId="57" applyFont="1" applyFill="1" applyBorder="1" applyAlignment="1">
      <alignment horizontal="centerContinuous"/>
      <protection/>
    </xf>
    <xf numFmtId="0" fontId="6" fillId="33" borderId="16" xfId="57" applyFont="1" applyFill="1" applyBorder="1" applyAlignment="1">
      <alignment/>
      <protection/>
    </xf>
    <xf numFmtId="0" fontId="6" fillId="33" borderId="16" xfId="57" applyFont="1" applyFill="1" applyBorder="1" applyAlignment="1">
      <alignment horizontal="centerContinuous"/>
      <protection/>
    </xf>
    <xf numFmtId="0" fontId="3" fillId="34" borderId="17" xfId="0" applyFont="1" applyFill="1" applyBorder="1" applyAlignment="1" quotePrefix="1">
      <alignment horizontal="center"/>
    </xf>
    <xf numFmtId="0" fontId="3" fillId="35" borderId="17" xfId="0" applyFont="1" applyFill="1" applyBorder="1" applyAlignment="1" quotePrefix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 quotePrefix="1">
      <alignment horizontal="center"/>
    </xf>
    <xf numFmtId="164" fontId="3" fillId="0" borderId="19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35" borderId="22" xfId="0" applyFont="1" applyFill="1" applyBorder="1" applyAlignment="1" quotePrefix="1">
      <alignment horizontal="center"/>
    </xf>
    <xf numFmtId="0" fontId="3" fillId="35" borderId="23" xfId="0" applyFont="1" applyFill="1" applyBorder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3" fontId="5" fillId="35" borderId="0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Alignment="1">
      <alignment/>
    </xf>
    <xf numFmtId="164" fontId="5" fillId="0" borderId="0" xfId="58" applyNumberFormat="1" applyFont="1" applyAlignment="1">
      <alignment/>
    </xf>
    <xf numFmtId="0" fontId="5" fillId="0" borderId="0" xfId="0" applyFont="1" applyAlignment="1">
      <alignment/>
    </xf>
    <xf numFmtId="0" fontId="5" fillId="0" borderId="0" xfId="56" applyFont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10" fillId="0" borderId="0" xfId="0" applyFont="1" applyAlignment="1" quotePrefix="1">
      <alignment horizontal="left"/>
    </xf>
    <xf numFmtId="166" fontId="5" fillId="0" borderId="0" xfId="56" applyNumberFormat="1" applyFont="1">
      <alignment/>
      <protection/>
    </xf>
    <xf numFmtId="166" fontId="5" fillId="0" borderId="0" xfId="58" applyNumberFormat="1" applyFont="1" applyAlignment="1">
      <alignment/>
    </xf>
    <xf numFmtId="0" fontId="11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5" fillId="35" borderId="0" xfId="0" applyFont="1" applyFill="1" applyBorder="1" applyAlignment="1">
      <alignment/>
    </xf>
    <xf numFmtId="3" fontId="8" fillId="0" borderId="0" xfId="0" applyNumberFormat="1" applyFont="1" applyFill="1" applyBorder="1" applyAlignment="1" quotePrefix="1">
      <alignment horizontal="left"/>
    </xf>
    <xf numFmtId="3" fontId="5" fillId="35" borderId="0" xfId="0" applyNumberFormat="1" applyFont="1" applyFill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3" fontId="7" fillId="35" borderId="0" xfId="0" applyNumberFormat="1" applyFont="1" applyFill="1" applyBorder="1" applyAlignment="1" quotePrefix="1">
      <alignment horizontal="left"/>
    </xf>
    <xf numFmtId="3" fontId="9" fillId="35" borderId="0" xfId="0" applyNumberFormat="1" applyFont="1" applyFill="1" applyBorder="1" applyAlignment="1">
      <alignment/>
    </xf>
    <xf numFmtId="166" fontId="6" fillId="36" borderId="24" xfId="56" applyNumberFormat="1" applyFont="1" applyFill="1" applyBorder="1" applyAlignment="1">
      <alignment horizontal="left"/>
      <protection/>
    </xf>
    <xf numFmtId="166" fontId="5" fillId="0" borderId="25" xfId="56" applyNumberFormat="1" applyFont="1" applyFill="1" applyBorder="1" applyAlignment="1">
      <alignment horizontal="left"/>
      <protection/>
    </xf>
    <xf numFmtId="166" fontId="5" fillId="0" borderId="26" xfId="56" applyNumberFormat="1" applyFont="1" applyFill="1" applyBorder="1" applyAlignment="1">
      <alignment horizontal="left"/>
      <protection/>
    </xf>
    <xf numFmtId="166" fontId="5" fillId="0" borderId="27" xfId="56" applyNumberFormat="1" applyFont="1" applyFill="1" applyBorder="1" applyAlignment="1">
      <alignment horizontal="left"/>
      <protection/>
    </xf>
    <xf numFmtId="164" fontId="5" fillId="0" borderId="28" xfId="56" applyNumberFormat="1" applyFont="1" applyBorder="1" applyAlignment="1">
      <alignment horizontal="right"/>
      <protection/>
    </xf>
    <xf numFmtId="164" fontId="5" fillId="0" borderId="29" xfId="56" applyNumberFormat="1" applyFont="1" applyBorder="1" applyAlignment="1">
      <alignment horizontal="right"/>
      <protection/>
    </xf>
    <xf numFmtId="164" fontId="5" fillId="0" borderId="30" xfId="56" applyNumberFormat="1" applyFont="1" applyBorder="1" applyAlignment="1">
      <alignment horizontal="right"/>
      <protection/>
    </xf>
    <xf numFmtId="164" fontId="6" fillId="36" borderId="31" xfId="56" applyNumberFormat="1" applyFont="1" applyFill="1" applyBorder="1" applyAlignment="1">
      <alignment horizontal="right"/>
      <protection/>
    </xf>
    <xf numFmtId="0" fontId="1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3" fontId="13" fillId="0" borderId="32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6" fillId="36" borderId="0" xfId="0" applyFont="1" applyFill="1" applyBorder="1" applyAlignment="1">
      <alignment vertical="top" wrapText="1"/>
    </xf>
    <xf numFmtId="0" fontId="6" fillId="36" borderId="0" xfId="0" applyFont="1" applyFill="1" applyBorder="1" applyAlignment="1">
      <alignment vertical="top"/>
    </xf>
    <xf numFmtId="0" fontId="6" fillId="36" borderId="32" xfId="0" applyFont="1" applyFill="1" applyBorder="1" applyAlignment="1">
      <alignment horizontal="right" vertical="top" wrapText="1"/>
    </xf>
    <xf numFmtId="0" fontId="6" fillId="36" borderId="32" xfId="0" applyFont="1" applyFill="1" applyBorder="1" applyAlignment="1">
      <alignment horizontal="right" wrapText="1"/>
    </xf>
    <xf numFmtId="164" fontId="3" fillId="0" borderId="33" xfId="0" applyNumberFormat="1" applyFont="1" applyBorder="1" applyAlignment="1">
      <alignment/>
    </xf>
    <xf numFmtId="164" fontId="3" fillId="0" borderId="34" xfId="0" applyNumberFormat="1" applyFont="1" applyBorder="1" applyAlignment="1">
      <alignment/>
    </xf>
    <xf numFmtId="164" fontId="3" fillId="0" borderId="35" xfId="0" applyNumberFormat="1" applyFont="1" applyBorder="1" applyAlignment="1">
      <alignment/>
    </xf>
    <xf numFmtId="164" fontId="3" fillId="35" borderId="36" xfId="0" applyNumberFormat="1" applyFont="1" applyFill="1" applyBorder="1" applyAlignment="1">
      <alignment/>
    </xf>
    <xf numFmtId="164" fontId="3" fillId="35" borderId="37" xfId="0" applyNumberFormat="1" applyFont="1" applyFill="1" applyBorder="1" applyAlignment="1">
      <alignment/>
    </xf>
    <xf numFmtId="164" fontId="3" fillId="35" borderId="38" xfId="0" applyNumberFormat="1" applyFont="1" applyFill="1" applyBorder="1" applyAlignment="1">
      <alignment/>
    </xf>
    <xf numFmtId="164" fontId="3" fillId="34" borderId="39" xfId="0" applyNumberFormat="1" applyFont="1" applyFill="1" applyBorder="1" applyAlignment="1">
      <alignment/>
    </xf>
    <xf numFmtId="164" fontId="3" fillId="34" borderId="37" xfId="0" applyNumberFormat="1" applyFont="1" applyFill="1" applyBorder="1" applyAlignment="1">
      <alignment/>
    </xf>
    <xf numFmtId="164" fontId="3" fillId="34" borderId="4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165" fontId="13" fillId="0" borderId="0" xfId="55" applyNumberFormat="1" applyFont="1" applyFill="1" applyBorder="1" applyAlignment="1">
      <alignment horizontal="right" vertical="center"/>
      <protection/>
    </xf>
    <xf numFmtId="3" fontId="6" fillId="36" borderId="32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2" fontId="15" fillId="0" borderId="0" xfId="0" applyNumberFormat="1" applyFont="1" applyAlignment="1">
      <alignment vertical="center"/>
    </xf>
    <xf numFmtId="165" fontId="8" fillId="0" borderId="32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horizontal="right"/>
    </xf>
    <xf numFmtId="165" fontId="6" fillId="36" borderId="41" xfId="55" applyNumberFormat="1" applyFont="1" applyFill="1" applyBorder="1" applyAlignment="1">
      <alignment horizontal="right"/>
      <protection/>
    </xf>
    <xf numFmtId="49" fontId="5" fillId="0" borderId="30" xfId="56" applyNumberFormat="1" applyFont="1" applyBorder="1" applyAlignment="1">
      <alignment horizontal="right"/>
      <protection/>
    </xf>
    <xf numFmtId="49" fontId="6" fillId="36" borderId="31" xfId="56" applyNumberFormat="1" applyFont="1" applyFill="1" applyBorder="1" applyAlignment="1">
      <alignment horizontal="right"/>
      <protection/>
    </xf>
    <xf numFmtId="3" fontId="5" fillId="35" borderId="0" xfId="0" applyNumberFormat="1" applyFont="1" applyFill="1" applyBorder="1" applyAlignment="1" quotePrefix="1">
      <alignment horizontal="right"/>
    </xf>
    <xf numFmtId="164" fontId="9" fillId="0" borderId="0" xfId="0" applyNumberFormat="1" applyFont="1" applyBorder="1" applyAlignment="1">
      <alignment/>
    </xf>
    <xf numFmtId="0" fontId="16" fillId="0" borderId="0" xfId="0" applyFont="1" applyAlignment="1">
      <alignment vertical="top" wrapText="1"/>
    </xf>
    <xf numFmtId="0" fontId="17" fillId="0" borderId="42" xfId="0" applyFont="1" applyBorder="1" applyAlignment="1">
      <alignment vertical="top" wrapText="1"/>
    </xf>
    <xf numFmtId="165" fontId="6" fillId="36" borderId="41" xfId="55" applyNumberFormat="1" applyFont="1" applyFill="1" applyBorder="1" applyAlignment="1" quotePrefix="1">
      <alignment horizontal="right"/>
      <protection/>
    </xf>
    <xf numFmtId="0" fontId="18" fillId="36" borderId="41" xfId="0" applyFont="1" applyFill="1" applyBorder="1" applyAlignment="1">
      <alignment horizontal="right"/>
    </xf>
    <xf numFmtId="164" fontId="5" fillId="0" borderId="0" xfId="56" applyNumberFormat="1" applyFont="1">
      <alignment/>
      <protection/>
    </xf>
    <xf numFmtId="2" fontId="15" fillId="0" borderId="0" xfId="0" applyNumberFormat="1" applyFont="1" applyAlignment="1">
      <alignment vertical="center" wrapText="1"/>
    </xf>
    <xf numFmtId="164" fontId="5" fillId="0" borderId="0" xfId="0" applyNumberFormat="1" applyFont="1" applyBorder="1" applyAlignment="1">
      <alignment horizontal="left"/>
    </xf>
    <xf numFmtId="164" fontId="5" fillId="0" borderId="0" xfId="0" applyNumberFormat="1" applyFont="1" applyAlignment="1">
      <alignment horizontal="left"/>
    </xf>
    <xf numFmtId="2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/>
    </xf>
    <xf numFmtId="166" fontId="6" fillId="36" borderId="43" xfId="56" applyNumberFormat="1" applyFont="1" applyFill="1" applyBorder="1" applyAlignment="1">
      <alignment horizontal="right" vertical="top"/>
      <protection/>
    </xf>
    <xf numFmtId="0" fontId="7" fillId="0" borderId="44" xfId="56" applyFont="1" applyBorder="1" applyAlignment="1">
      <alignment/>
      <protection/>
    </xf>
    <xf numFmtId="0" fontId="7" fillId="0" borderId="0" xfId="0" applyFont="1" applyBorder="1" applyAlignment="1">
      <alignment horizontal="left"/>
    </xf>
    <xf numFmtId="0" fontId="3" fillId="34" borderId="45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165" fontId="7" fillId="0" borderId="0" xfId="55" applyNumberFormat="1" applyFont="1" applyFill="1" applyBorder="1" applyAlignment="1">
      <alignment horizontal="right"/>
      <protection/>
    </xf>
    <xf numFmtId="165" fontId="7" fillId="0" borderId="0" xfId="55" applyNumberFormat="1" applyFont="1" applyFill="1" applyBorder="1" applyAlignment="1" quotePrefix="1">
      <alignment horizontal="right"/>
      <protection/>
    </xf>
    <xf numFmtId="0" fontId="42" fillId="0" borderId="0" xfId="54">
      <alignment/>
      <protection/>
    </xf>
    <xf numFmtId="0" fontId="50" fillId="37" borderId="0" xfId="47" applyFill="1" applyBorder="1" applyAlignment="1">
      <alignment/>
    </xf>
    <xf numFmtId="0" fontId="3" fillId="35" borderId="44" xfId="0" applyFont="1" applyFill="1" applyBorder="1" applyAlignment="1">
      <alignment horizontal="center" vertical="center" textRotation="90"/>
    </xf>
    <xf numFmtId="0" fontId="3" fillId="35" borderId="0" xfId="0" applyFont="1" applyFill="1" applyBorder="1" applyAlignment="1">
      <alignment horizontal="center" vertical="center" textRotation="90"/>
    </xf>
    <xf numFmtId="0" fontId="3" fillId="35" borderId="46" xfId="0" applyFont="1" applyFill="1" applyBorder="1" applyAlignment="1">
      <alignment horizontal="center" vertical="center" textRotation="90"/>
    </xf>
    <xf numFmtId="0" fontId="20" fillId="34" borderId="47" xfId="0" applyFont="1" applyFill="1" applyBorder="1" applyAlignment="1">
      <alignment horizontal="center" vertical="center" textRotation="90"/>
    </xf>
    <xf numFmtId="0" fontId="20" fillId="34" borderId="0" xfId="0" applyFont="1" applyFill="1" applyBorder="1" applyAlignment="1">
      <alignment horizontal="center" vertical="center" textRotation="90"/>
    </xf>
    <xf numFmtId="0" fontId="13" fillId="0" borderId="0" xfId="0" applyFont="1" applyFill="1" applyBorder="1" applyAlignment="1">
      <alignment horizontal="left"/>
    </xf>
    <xf numFmtId="0" fontId="6" fillId="36" borderId="41" xfId="0" applyFont="1" applyFill="1" applyBorder="1" applyAlignment="1">
      <alignment horizontal="left" wrapText="1"/>
    </xf>
    <xf numFmtId="0" fontId="10" fillId="0" borderId="0" xfId="0" applyFont="1" applyAlignment="1" quotePrefix="1">
      <alignment horizontal="left"/>
    </xf>
    <xf numFmtId="0" fontId="6" fillId="36" borderId="48" xfId="56" applyFont="1" applyFill="1" applyBorder="1" applyAlignment="1">
      <alignment horizontal="center" vertical="center"/>
      <protection/>
    </xf>
    <xf numFmtId="166" fontId="6" fillId="36" borderId="49" xfId="56" applyNumberFormat="1" applyFont="1" applyFill="1" applyBorder="1" applyAlignment="1">
      <alignment horizontal="left" vertical="top" wrapText="1"/>
      <protection/>
    </xf>
    <xf numFmtId="166" fontId="6" fillId="36" borderId="50" xfId="56" applyNumberFormat="1" applyFont="1" applyFill="1" applyBorder="1" applyAlignment="1">
      <alignment horizontal="left" vertical="top" wrapText="1"/>
      <protection/>
    </xf>
    <xf numFmtId="0" fontId="5" fillId="0" borderId="0" xfId="56" applyFont="1" applyAlignment="1">
      <alignment horizontal="left"/>
      <protection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Normal_FM+DOM" xfId="55"/>
    <cellStyle name="Normal_Niveau IV et V" xfId="56"/>
    <cellStyle name="Normal_RERS2009_08_09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[1] Évolution des taux d'accès au niveau IV de formation, 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en %.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►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 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Champ : France métropolitaine jusqu’en 1994, puis France métropolitaine + DOM hors Mayotte, MENESR-scolaire, Public + Privé.</a:t>
            </a:r>
          </a:p>
        </c:rich>
      </c:tx>
      <c:layout>
        <c:manualLayout>
          <c:xMode val="factor"/>
          <c:yMode val="factor"/>
          <c:x val="0.018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8675"/>
          <c:w val="0.992"/>
          <c:h val="0.85675"/>
        </c:manualLayout>
      </c:layout>
      <c:lineChart>
        <c:grouping val="standard"/>
        <c:varyColors val="0"/>
        <c:ser>
          <c:idx val="0"/>
          <c:order val="0"/>
          <c:tx>
            <c:strRef>
              <c:f>'données-graph1'!$C$6</c:f>
              <c:strCache>
                <c:ptCount val="1"/>
                <c:pt idx="0">
                  <c:v>Général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'données-graph1'!$B$7:$B$54</c:f>
              <c:strCache>
                <c:ptCount val="48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2013p</c:v>
                </c:pt>
                <c:pt idx="46">
                  <c:v>2014p</c:v>
                </c:pt>
                <c:pt idx="47">
                  <c:v>2015p</c:v>
                </c:pt>
              </c:strCache>
            </c:strRef>
          </c:cat>
          <c:val>
            <c:numRef>
              <c:f>'données-graph1'!$C$7:$C$54</c:f>
              <c:numCache>
                <c:ptCount val="48"/>
                <c:pt idx="0">
                  <c:v>18.4</c:v>
                </c:pt>
                <c:pt idx="1">
                  <c:v>19.3</c:v>
                </c:pt>
                <c:pt idx="2">
                  <c:v>20.2</c:v>
                </c:pt>
                <c:pt idx="3">
                  <c:v>21</c:v>
                </c:pt>
                <c:pt idx="4">
                  <c:v>21.2</c:v>
                </c:pt>
                <c:pt idx="5">
                  <c:v>21.2</c:v>
                </c:pt>
                <c:pt idx="6">
                  <c:v>21.8</c:v>
                </c:pt>
                <c:pt idx="7">
                  <c:v>20.8</c:v>
                </c:pt>
                <c:pt idx="8">
                  <c:v>21.2</c:v>
                </c:pt>
                <c:pt idx="9">
                  <c:v>21.4</c:v>
                </c:pt>
                <c:pt idx="10">
                  <c:v>21.8</c:v>
                </c:pt>
                <c:pt idx="11">
                  <c:v>21.9</c:v>
                </c:pt>
                <c:pt idx="12">
                  <c:v>21.9</c:v>
                </c:pt>
                <c:pt idx="13">
                  <c:v>22.1</c:v>
                </c:pt>
                <c:pt idx="14">
                  <c:v>23.2</c:v>
                </c:pt>
                <c:pt idx="15">
                  <c:v>23.2</c:v>
                </c:pt>
                <c:pt idx="16">
                  <c:v>21.6</c:v>
                </c:pt>
                <c:pt idx="17">
                  <c:v>23</c:v>
                </c:pt>
                <c:pt idx="18">
                  <c:v>24</c:v>
                </c:pt>
                <c:pt idx="19">
                  <c:v>25.2</c:v>
                </c:pt>
                <c:pt idx="20">
                  <c:v>27.4</c:v>
                </c:pt>
                <c:pt idx="21">
                  <c:v>30.124089937863836</c:v>
                </c:pt>
                <c:pt idx="22">
                  <c:v>33.20664126800215</c:v>
                </c:pt>
                <c:pt idx="23">
                  <c:v>36.05663782163479</c:v>
                </c:pt>
                <c:pt idx="24">
                  <c:v>37.09178700100789</c:v>
                </c:pt>
                <c:pt idx="25">
                  <c:v>37.93709740393016</c:v>
                </c:pt>
                <c:pt idx="26">
                  <c:v>40.146658592333104</c:v>
                </c:pt>
                <c:pt idx="27">
                  <c:v>35.832779849292464</c:v>
                </c:pt>
                <c:pt idx="28">
                  <c:v>35.21100514663356</c:v>
                </c:pt>
                <c:pt idx="29">
                  <c:v>33.93886968430039</c:v>
                </c:pt>
                <c:pt idx="30">
                  <c:v>33.428871341564054</c:v>
                </c:pt>
                <c:pt idx="31">
                  <c:v>33.68935233027578</c:v>
                </c:pt>
                <c:pt idx="32">
                  <c:v>33.983586731458956</c:v>
                </c:pt>
                <c:pt idx="33">
                  <c:v>33.60630099356258</c:v>
                </c:pt>
                <c:pt idx="34">
                  <c:v>33.15867418766369</c:v>
                </c:pt>
                <c:pt idx="35">
                  <c:v>33.152404129669286</c:v>
                </c:pt>
                <c:pt idx="36">
                  <c:v>33.584855982208325</c:v>
                </c:pt>
                <c:pt idx="37">
                  <c:v>33.99727494643236</c:v>
                </c:pt>
                <c:pt idx="38">
                  <c:v>34.15086131506591</c:v>
                </c:pt>
                <c:pt idx="39">
                  <c:v>34.43436457</c:v>
                </c:pt>
                <c:pt idx="40">
                  <c:v>35.38708791</c:v>
                </c:pt>
                <c:pt idx="41">
                  <c:v>35.7</c:v>
                </c:pt>
                <c:pt idx="42">
                  <c:v>36.58119879</c:v>
                </c:pt>
                <c:pt idx="43">
                  <c:v>38.365500000000004</c:v>
                </c:pt>
                <c:pt idx="44">
                  <c:v>38.704899999999995</c:v>
                </c:pt>
                <c:pt idx="45">
                  <c:v>39.2813</c:v>
                </c:pt>
                <c:pt idx="46">
                  <c:v>40.365</c:v>
                </c:pt>
                <c:pt idx="47">
                  <c:v>41.1568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'données-graph1'!$D$6</c:f>
              <c:strCache>
                <c:ptCount val="1"/>
                <c:pt idx="0">
                  <c:v>Technologique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'données-graph1'!$B$7:$B$54</c:f>
              <c:strCache>
                <c:ptCount val="48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2013p</c:v>
                </c:pt>
                <c:pt idx="46">
                  <c:v>2014p</c:v>
                </c:pt>
                <c:pt idx="47">
                  <c:v>2015p</c:v>
                </c:pt>
              </c:strCache>
            </c:strRef>
          </c:cat>
          <c:val>
            <c:numRef>
              <c:f>'données-graph1'!$D$7:$D$54</c:f>
              <c:numCache>
                <c:ptCount val="48"/>
                <c:pt idx="0">
                  <c:v>5.2</c:v>
                </c:pt>
                <c:pt idx="1">
                  <c:v>6</c:v>
                </c:pt>
                <c:pt idx="2">
                  <c:v>6.7</c:v>
                </c:pt>
                <c:pt idx="3">
                  <c:v>7.4</c:v>
                </c:pt>
                <c:pt idx="4">
                  <c:v>8</c:v>
                </c:pt>
                <c:pt idx="5">
                  <c:v>8.4</c:v>
                </c:pt>
                <c:pt idx="6">
                  <c:v>9.3</c:v>
                </c:pt>
                <c:pt idx="7">
                  <c:v>9.4</c:v>
                </c:pt>
                <c:pt idx="8">
                  <c:v>9.8</c:v>
                </c:pt>
                <c:pt idx="9">
                  <c:v>10.1</c:v>
                </c:pt>
                <c:pt idx="10">
                  <c:v>10.5</c:v>
                </c:pt>
                <c:pt idx="11">
                  <c:v>10.9</c:v>
                </c:pt>
                <c:pt idx="12">
                  <c:v>11.1</c:v>
                </c:pt>
                <c:pt idx="13">
                  <c:v>11.4</c:v>
                </c:pt>
                <c:pt idx="14">
                  <c:v>12.5</c:v>
                </c:pt>
                <c:pt idx="15">
                  <c:v>13</c:v>
                </c:pt>
                <c:pt idx="16">
                  <c:v>12.3</c:v>
                </c:pt>
                <c:pt idx="17">
                  <c:v>13.4</c:v>
                </c:pt>
                <c:pt idx="18">
                  <c:v>14.1</c:v>
                </c:pt>
                <c:pt idx="19">
                  <c:v>14.7</c:v>
                </c:pt>
                <c:pt idx="20">
                  <c:v>15.4</c:v>
                </c:pt>
                <c:pt idx="21">
                  <c:v>15.959782748537132</c:v>
                </c:pt>
                <c:pt idx="22">
                  <c:v>16.40328062636251</c:v>
                </c:pt>
                <c:pt idx="23">
                  <c:v>16.973737581772365</c:v>
                </c:pt>
                <c:pt idx="24">
                  <c:v>17.43717160645208</c:v>
                </c:pt>
                <c:pt idx="25">
                  <c:v>17.757790274180074</c:v>
                </c:pt>
                <c:pt idx="26">
                  <c:v>19.165490282772087</c:v>
                </c:pt>
                <c:pt idx="27">
                  <c:v>18.698275813795245</c:v>
                </c:pt>
                <c:pt idx="28">
                  <c:v>18.91179266519174</c:v>
                </c:pt>
                <c:pt idx="29">
                  <c:v>19.197300496365326</c:v>
                </c:pt>
                <c:pt idx="30">
                  <c:v>19.711381712692685</c:v>
                </c:pt>
                <c:pt idx="31">
                  <c:v>19.744473330508846</c:v>
                </c:pt>
                <c:pt idx="32">
                  <c:v>19.815163522307113</c:v>
                </c:pt>
                <c:pt idx="33">
                  <c:v>19.544812437274363</c:v>
                </c:pt>
                <c:pt idx="34">
                  <c:v>19.51182272104892</c:v>
                </c:pt>
                <c:pt idx="35">
                  <c:v>19.092631400167217</c:v>
                </c:pt>
                <c:pt idx="36">
                  <c:v>18.6499463113892</c:v>
                </c:pt>
                <c:pt idx="37">
                  <c:v>18.14058882014029</c:v>
                </c:pt>
                <c:pt idx="38">
                  <c:v>17.569355374212577</c:v>
                </c:pt>
                <c:pt idx="39">
                  <c:v>17.436116979999998</c:v>
                </c:pt>
                <c:pt idx="40">
                  <c:v>17.147246159999998</c:v>
                </c:pt>
                <c:pt idx="41">
                  <c:v>16.9</c:v>
                </c:pt>
                <c:pt idx="42">
                  <c:v>16.718625239999998</c:v>
                </c:pt>
                <c:pt idx="43">
                  <c:v>16.5135</c:v>
                </c:pt>
                <c:pt idx="44">
                  <c:v>15.9264</c:v>
                </c:pt>
                <c:pt idx="45">
                  <c:v>15.8241</c:v>
                </c:pt>
                <c:pt idx="46">
                  <c:v>15.6196</c:v>
                </c:pt>
                <c:pt idx="47">
                  <c:v>15.660599999999999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'données-graph1'!$E$6</c:f>
              <c:strCache>
                <c:ptCount val="1"/>
                <c:pt idx="0">
                  <c:v>Professionnel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'données-graph1'!$B$7:$B$54</c:f>
              <c:strCache>
                <c:ptCount val="48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2013p</c:v>
                </c:pt>
                <c:pt idx="46">
                  <c:v>2014p</c:v>
                </c:pt>
                <c:pt idx="47">
                  <c:v>2015p</c:v>
                </c:pt>
              </c:strCache>
            </c:strRef>
          </c:cat>
          <c:val>
            <c:numRef>
              <c:f>'données-graph1'!$E$7:$E$54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0.1</c:v>
                </c:pt>
                <c:pt idx="19">
                  <c:v>0.9</c:v>
                </c:pt>
                <c:pt idx="20">
                  <c:v>2.1</c:v>
                </c:pt>
                <c:pt idx="21">
                  <c:v>3.291705191885783</c:v>
                </c:pt>
                <c:pt idx="22">
                  <c:v>4.400880168048478</c:v>
                </c:pt>
                <c:pt idx="23">
                  <c:v>5.423561120803006</c:v>
                </c:pt>
                <c:pt idx="24">
                  <c:v>6.450745565392676</c:v>
                </c:pt>
                <c:pt idx="25">
                  <c:v>7.466343638007531</c:v>
                </c:pt>
                <c:pt idx="26">
                  <c:v>8.372293123526754</c:v>
                </c:pt>
                <c:pt idx="27">
                  <c:v>9.202783025841052</c:v>
                </c:pt>
                <c:pt idx="28">
                  <c:v>9.526237326676581</c:v>
                </c:pt>
                <c:pt idx="29">
                  <c:v>9.76226702738997</c:v>
                </c:pt>
                <c:pt idx="30">
                  <c:v>9.875919637689616</c:v>
                </c:pt>
                <c:pt idx="31">
                  <c:v>9.724355512922816</c:v>
                </c:pt>
                <c:pt idx="32">
                  <c:v>9.64923330788417</c:v>
                </c:pt>
                <c:pt idx="33">
                  <c:v>9.609941230218594</c:v>
                </c:pt>
                <c:pt idx="34">
                  <c:v>9.639102800499714</c:v>
                </c:pt>
                <c:pt idx="35">
                  <c:v>9.739046929891284</c:v>
                </c:pt>
                <c:pt idx="36">
                  <c:v>9.831559000844152</c:v>
                </c:pt>
                <c:pt idx="37">
                  <c:v>10.077600188711084</c:v>
                </c:pt>
                <c:pt idx="38">
                  <c:v>10.184743382164969</c:v>
                </c:pt>
                <c:pt idx="39">
                  <c:v>10.24329636</c:v>
                </c:pt>
                <c:pt idx="40">
                  <c:v>10.58811253</c:v>
                </c:pt>
                <c:pt idx="41">
                  <c:v>11.1</c:v>
                </c:pt>
                <c:pt idx="42">
                  <c:v>17.33633009</c:v>
                </c:pt>
                <c:pt idx="43">
                  <c:v>23.0126</c:v>
                </c:pt>
                <c:pt idx="44">
                  <c:v>18.1617</c:v>
                </c:pt>
                <c:pt idx="45">
                  <c:v>21.0578</c:v>
                </c:pt>
                <c:pt idx="46">
                  <c:v>20.336000000000002</c:v>
                </c:pt>
                <c:pt idx="47">
                  <c:v>20.1823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'données-graph1'!$F$6</c:f>
              <c:strCache>
                <c:ptCount val="1"/>
                <c:pt idx="0">
                  <c:v>Ensemble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'données-graph1'!$B$7:$B$54</c:f>
              <c:strCache>
                <c:ptCount val="48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2013p</c:v>
                </c:pt>
                <c:pt idx="46">
                  <c:v>2014p</c:v>
                </c:pt>
                <c:pt idx="47">
                  <c:v>2015p</c:v>
                </c:pt>
              </c:strCache>
            </c:strRef>
          </c:cat>
          <c:val>
            <c:numRef>
              <c:f>'données-graph1'!$F$7:$F$54</c:f>
              <c:numCache>
                <c:ptCount val="48"/>
                <c:pt idx="0">
                  <c:v>23.6</c:v>
                </c:pt>
                <c:pt idx="1">
                  <c:v>25.3</c:v>
                </c:pt>
                <c:pt idx="2">
                  <c:v>26.9</c:v>
                </c:pt>
                <c:pt idx="3">
                  <c:v>28.4</c:v>
                </c:pt>
                <c:pt idx="4">
                  <c:v>29.2</c:v>
                </c:pt>
                <c:pt idx="5">
                  <c:v>29.6</c:v>
                </c:pt>
                <c:pt idx="6">
                  <c:v>31.1</c:v>
                </c:pt>
                <c:pt idx="7">
                  <c:v>30.2</c:v>
                </c:pt>
                <c:pt idx="8">
                  <c:v>31</c:v>
                </c:pt>
                <c:pt idx="9">
                  <c:v>31.5</c:v>
                </c:pt>
                <c:pt idx="10">
                  <c:v>32.3</c:v>
                </c:pt>
                <c:pt idx="11">
                  <c:v>32.8</c:v>
                </c:pt>
                <c:pt idx="12">
                  <c:v>33</c:v>
                </c:pt>
                <c:pt idx="13">
                  <c:v>33.5</c:v>
                </c:pt>
                <c:pt idx="14">
                  <c:v>35.7</c:v>
                </c:pt>
                <c:pt idx="15">
                  <c:v>36.2</c:v>
                </c:pt>
                <c:pt idx="16">
                  <c:v>33.9</c:v>
                </c:pt>
                <c:pt idx="17">
                  <c:v>36.4</c:v>
                </c:pt>
                <c:pt idx="18">
                  <c:v>38.2</c:v>
                </c:pt>
                <c:pt idx="19">
                  <c:v>40.8</c:v>
                </c:pt>
                <c:pt idx="20">
                  <c:v>44.9</c:v>
                </c:pt>
                <c:pt idx="21">
                  <c:v>49.37557787828675</c:v>
                </c:pt>
                <c:pt idx="22">
                  <c:v>54.01080206241314</c:v>
                </c:pt>
                <c:pt idx="23">
                  <c:v>58.453936524210164</c:v>
                </c:pt>
                <c:pt idx="24">
                  <c:v>60.97970417285263</c:v>
                </c:pt>
                <c:pt idx="25">
                  <c:v>63.161231316117764</c:v>
                </c:pt>
                <c:pt idx="26">
                  <c:v>67.68444199863194</c:v>
                </c:pt>
                <c:pt idx="27">
                  <c:v>63.73383868892877</c:v>
                </c:pt>
                <c:pt idx="28">
                  <c:v>63.64903513850187</c:v>
                </c:pt>
                <c:pt idx="29">
                  <c:v>62.89843720805569</c:v>
                </c:pt>
                <c:pt idx="30">
                  <c:v>63.01617269194635</c:v>
                </c:pt>
                <c:pt idx="31">
                  <c:v>63.15818117370744</c:v>
                </c:pt>
                <c:pt idx="32">
                  <c:v>63.44798356165025</c:v>
                </c:pt>
                <c:pt idx="33">
                  <c:v>62.761054661055525</c:v>
                </c:pt>
                <c:pt idx="34">
                  <c:v>62.309599709212314</c:v>
                </c:pt>
                <c:pt idx="35">
                  <c:v>61.98408245972779</c:v>
                </c:pt>
                <c:pt idx="36">
                  <c:v>62.06636129444168</c:v>
                </c:pt>
                <c:pt idx="37">
                  <c:v>62.215463955283745</c:v>
                </c:pt>
                <c:pt idx="38">
                  <c:v>61.90496007144346</c:v>
                </c:pt>
                <c:pt idx="39">
                  <c:v>62.11377791</c:v>
                </c:pt>
                <c:pt idx="40">
                  <c:v>63.122446610000004</c:v>
                </c:pt>
                <c:pt idx="41">
                  <c:v>63.7</c:v>
                </c:pt>
                <c:pt idx="42">
                  <c:v>70.63615412</c:v>
                </c:pt>
                <c:pt idx="43">
                  <c:v>77.89160000000001</c:v>
                </c:pt>
                <c:pt idx="44">
                  <c:v>72.79299999999999</c:v>
                </c:pt>
                <c:pt idx="45">
                  <c:v>76.1632</c:v>
                </c:pt>
                <c:pt idx="46">
                  <c:v>76.3206</c:v>
                </c:pt>
                <c:pt idx="47">
                  <c:v>76.99969999999999</c:v>
                </c:pt>
              </c:numCache>
            </c:numRef>
          </c:val>
          <c:smooth val="0"/>
        </c:ser>
        <c:marker val="1"/>
        <c:axId val="61517021"/>
        <c:axId val="16782278"/>
      </c:lineChart>
      <c:catAx>
        <c:axId val="6151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782278"/>
        <c:crosses val="autoZero"/>
        <c:auto val="0"/>
        <c:lblOffset val="100"/>
        <c:tickLblSkip val="5"/>
        <c:noMultiLvlLbl val="0"/>
      </c:catAx>
      <c:valAx>
        <c:axId val="16782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17021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9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0</xdr:row>
      <xdr:rowOff>3867150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007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0.6155</cdr:x>
      <cdr:y>0.9485</cdr:y>
    </cdr:from>
    <cdr:to>
      <cdr:x>0.98325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5686425" y="5448300"/>
          <a:ext cx="34004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 :  - MENESR DEPP / Système d’information SCOLARITE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- MENESR-INSEE / Estimations démographiques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PageLayoutView="0" workbookViewId="0" topLeftCell="A1">
      <selection activeCell="A7" sqref="A7"/>
    </sheetView>
  </sheetViews>
  <sheetFormatPr defaultColWidth="11.421875" defaultRowHeight="12.75"/>
  <cols>
    <col min="1" max="1" width="83.00390625" style="117" customWidth="1"/>
    <col min="2" max="16384" width="11.421875" style="117" customWidth="1"/>
  </cols>
  <sheetData>
    <row r="1" ht="306" customHeight="1"/>
    <row r="2" ht="15">
      <c r="A2" s="118" t="s">
        <v>69</v>
      </c>
    </row>
  </sheetData>
  <sheetProtection/>
  <hyperlinks>
    <hyperlink ref="A2" r:id="rId1" display="http://www.education.gouv.fr/cid57096/reperes-et-references-statistiques.html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21">
      <selection activeCell="K56" sqref="K56"/>
    </sheetView>
  </sheetViews>
  <sheetFormatPr defaultColWidth="11.421875" defaultRowHeight="12.75"/>
  <cols>
    <col min="1" max="1" width="3.421875" style="2" customWidth="1"/>
    <col min="2" max="2" width="8.8515625" style="2" customWidth="1"/>
    <col min="3" max="3" width="12.8515625" style="2" customWidth="1"/>
    <col min="4" max="4" width="12.8515625" style="2" bestFit="1" customWidth="1"/>
    <col min="5" max="5" width="12.8515625" style="2" customWidth="1"/>
    <col min="6" max="6" width="9.28125" style="2" bestFit="1" customWidth="1"/>
    <col min="7" max="16384" width="11.421875" style="3" customWidth="1"/>
  </cols>
  <sheetData>
    <row r="1" ht="12.75">
      <c r="A1" s="1" t="s">
        <v>48</v>
      </c>
    </row>
    <row r="2" ht="12.75">
      <c r="A2" s="31" t="s">
        <v>63</v>
      </c>
    </row>
    <row r="3" ht="12.75">
      <c r="A3" s="31" t="s">
        <v>79</v>
      </c>
    </row>
    <row r="4" ht="12.75">
      <c r="A4" s="3"/>
    </row>
    <row r="5" spans="1:6" ht="12.75">
      <c r="A5" s="18"/>
      <c r="B5" s="20"/>
      <c r="C5" s="19" t="s">
        <v>50</v>
      </c>
      <c r="D5" s="19"/>
      <c r="E5" s="21"/>
      <c r="F5" s="18"/>
    </row>
    <row r="6" spans="1:6" ht="13.5" thickBot="1">
      <c r="A6" s="18" t="s">
        <v>72</v>
      </c>
      <c r="B6" s="20"/>
      <c r="C6" s="18" t="s">
        <v>0</v>
      </c>
      <c r="D6" s="18" t="s">
        <v>31</v>
      </c>
      <c r="E6" s="20" t="s">
        <v>32</v>
      </c>
      <c r="F6" s="18" t="s">
        <v>30</v>
      </c>
    </row>
    <row r="7" spans="1:6" ht="12.75" customHeight="1">
      <c r="A7" s="119" t="s">
        <v>49</v>
      </c>
      <c r="B7" s="29" t="s">
        <v>1</v>
      </c>
      <c r="C7" s="73">
        <v>18.4</v>
      </c>
      <c r="D7" s="74">
        <v>5.2</v>
      </c>
      <c r="E7" s="72">
        <v>0</v>
      </c>
      <c r="F7" s="75">
        <v>23.6</v>
      </c>
    </row>
    <row r="8" spans="1:6" ht="12.75" customHeight="1">
      <c r="A8" s="120"/>
      <c r="B8" s="23" t="s">
        <v>2</v>
      </c>
      <c r="C8" s="6">
        <v>19.3</v>
      </c>
      <c r="D8" s="7">
        <v>6</v>
      </c>
      <c r="E8" s="8">
        <v>0</v>
      </c>
      <c r="F8" s="76">
        <v>25.3</v>
      </c>
    </row>
    <row r="9" spans="1:6" ht="12.75" customHeight="1">
      <c r="A9" s="120"/>
      <c r="B9" s="23" t="s">
        <v>3</v>
      </c>
      <c r="C9" s="6">
        <v>20.2</v>
      </c>
      <c r="D9" s="7">
        <v>6.7</v>
      </c>
      <c r="E9" s="8">
        <v>0</v>
      </c>
      <c r="F9" s="76">
        <v>26.9</v>
      </c>
    </row>
    <row r="10" spans="1:6" ht="12.75" customHeight="1">
      <c r="A10" s="120"/>
      <c r="B10" s="23" t="s">
        <v>4</v>
      </c>
      <c r="C10" s="6">
        <v>21</v>
      </c>
      <c r="D10" s="7">
        <v>7.4</v>
      </c>
      <c r="E10" s="8">
        <v>0</v>
      </c>
      <c r="F10" s="76">
        <v>28.4</v>
      </c>
    </row>
    <row r="11" spans="1:6" ht="12.75" customHeight="1">
      <c r="A11" s="120"/>
      <c r="B11" s="23" t="s">
        <v>5</v>
      </c>
      <c r="C11" s="6">
        <v>21.2</v>
      </c>
      <c r="D11" s="7">
        <v>8</v>
      </c>
      <c r="E11" s="8">
        <v>0</v>
      </c>
      <c r="F11" s="76">
        <v>29.2</v>
      </c>
    </row>
    <row r="12" spans="1:6" ht="12.75" customHeight="1">
      <c r="A12" s="120"/>
      <c r="B12" s="23" t="s">
        <v>6</v>
      </c>
      <c r="C12" s="6">
        <v>21.2</v>
      </c>
      <c r="D12" s="7">
        <v>8.4</v>
      </c>
      <c r="E12" s="8">
        <v>0</v>
      </c>
      <c r="F12" s="76">
        <v>29.6</v>
      </c>
    </row>
    <row r="13" spans="1:6" ht="12.75" customHeight="1">
      <c r="A13" s="120"/>
      <c r="B13" s="23" t="s">
        <v>7</v>
      </c>
      <c r="C13" s="6">
        <v>21.8</v>
      </c>
      <c r="D13" s="7">
        <v>9.3</v>
      </c>
      <c r="E13" s="8">
        <v>0</v>
      </c>
      <c r="F13" s="76">
        <v>31.1</v>
      </c>
    </row>
    <row r="14" spans="1:6" ht="12.75" customHeight="1">
      <c r="A14" s="120"/>
      <c r="B14" s="23" t="s">
        <v>8</v>
      </c>
      <c r="C14" s="6">
        <v>20.8</v>
      </c>
      <c r="D14" s="7">
        <v>9.4</v>
      </c>
      <c r="E14" s="8">
        <v>0</v>
      </c>
      <c r="F14" s="76">
        <v>30.2</v>
      </c>
    </row>
    <row r="15" spans="1:6" ht="12.75" customHeight="1">
      <c r="A15" s="120"/>
      <c r="B15" s="23" t="s">
        <v>9</v>
      </c>
      <c r="C15" s="6">
        <v>21.2</v>
      </c>
      <c r="D15" s="7">
        <v>9.8</v>
      </c>
      <c r="E15" s="8">
        <v>0</v>
      </c>
      <c r="F15" s="76">
        <v>31</v>
      </c>
    </row>
    <row r="16" spans="1:6" ht="12.75" customHeight="1">
      <c r="A16" s="120"/>
      <c r="B16" s="23" t="s">
        <v>10</v>
      </c>
      <c r="C16" s="6">
        <v>21.4</v>
      </c>
      <c r="D16" s="7">
        <v>10.1</v>
      </c>
      <c r="E16" s="8">
        <v>0</v>
      </c>
      <c r="F16" s="76">
        <v>31.5</v>
      </c>
    </row>
    <row r="17" spans="1:6" ht="12.75" customHeight="1">
      <c r="A17" s="120"/>
      <c r="B17" s="23" t="s">
        <v>11</v>
      </c>
      <c r="C17" s="6">
        <v>21.8</v>
      </c>
      <c r="D17" s="7">
        <v>10.5</v>
      </c>
      <c r="E17" s="8">
        <v>0</v>
      </c>
      <c r="F17" s="76">
        <v>32.3</v>
      </c>
    </row>
    <row r="18" spans="1:6" ht="12.75" customHeight="1">
      <c r="A18" s="120"/>
      <c r="B18" s="23" t="s">
        <v>12</v>
      </c>
      <c r="C18" s="6">
        <v>21.9</v>
      </c>
      <c r="D18" s="7">
        <v>10.9</v>
      </c>
      <c r="E18" s="8">
        <v>0</v>
      </c>
      <c r="F18" s="76">
        <v>32.8</v>
      </c>
    </row>
    <row r="19" spans="1:6" ht="12.75" customHeight="1">
      <c r="A19" s="120"/>
      <c r="B19" s="23" t="s">
        <v>13</v>
      </c>
      <c r="C19" s="6">
        <v>21.9</v>
      </c>
      <c r="D19" s="7">
        <v>11.1</v>
      </c>
      <c r="E19" s="8">
        <v>0</v>
      </c>
      <c r="F19" s="76">
        <v>33</v>
      </c>
    </row>
    <row r="20" spans="1:6" ht="12.75" customHeight="1">
      <c r="A20" s="120"/>
      <c r="B20" s="23" t="s">
        <v>14</v>
      </c>
      <c r="C20" s="6">
        <v>22.1</v>
      </c>
      <c r="D20" s="7">
        <v>11.4</v>
      </c>
      <c r="E20" s="8">
        <v>0</v>
      </c>
      <c r="F20" s="76">
        <v>33.5</v>
      </c>
    </row>
    <row r="21" spans="1:6" ht="12.75" customHeight="1">
      <c r="A21" s="120"/>
      <c r="B21" s="23" t="s">
        <v>15</v>
      </c>
      <c r="C21" s="6">
        <v>23.2</v>
      </c>
      <c r="D21" s="7">
        <v>12.5</v>
      </c>
      <c r="E21" s="8">
        <v>0</v>
      </c>
      <c r="F21" s="76">
        <v>35.7</v>
      </c>
    </row>
    <row r="22" spans="1:6" ht="12.75" customHeight="1">
      <c r="A22" s="120"/>
      <c r="B22" s="23" t="s">
        <v>16</v>
      </c>
      <c r="C22" s="6">
        <v>23.2</v>
      </c>
      <c r="D22" s="7">
        <v>13</v>
      </c>
      <c r="E22" s="8">
        <v>0</v>
      </c>
      <c r="F22" s="76">
        <v>36.2</v>
      </c>
    </row>
    <row r="23" spans="1:6" ht="12.75" customHeight="1">
      <c r="A23" s="120"/>
      <c r="B23" s="23" t="s">
        <v>17</v>
      </c>
      <c r="C23" s="6">
        <v>21.6</v>
      </c>
      <c r="D23" s="7">
        <v>12.3</v>
      </c>
      <c r="E23" s="8">
        <v>0</v>
      </c>
      <c r="F23" s="76">
        <v>33.9</v>
      </c>
    </row>
    <row r="24" spans="1:6" ht="12.75" customHeight="1">
      <c r="A24" s="120"/>
      <c r="B24" s="23" t="s">
        <v>18</v>
      </c>
      <c r="C24" s="6">
        <v>23</v>
      </c>
      <c r="D24" s="7">
        <v>13.4</v>
      </c>
      <c r="E24" s="8">
        <v>0</v>
      </c>
      <c r="F24" s="76">
        <v>36.4</v>
      </c>
    </row>
    <row r="25" spans="1:6" ht="12.75" customHeight="1">
      <c r="A25" s="120"/>
      <c r="B25" s="23" t="s">
        <v>19</v>
      </c>
      <c r="C25" s="6">
        <v>24</v>
      </c>
      <c r="D25" s="7">
        <v>14.1</v>
      </c>
      <c r="E25" s="8">
        <v>0.1</v>
      </c>
      <c r="F25" s="76">
        <v>38.2</v>
      </c>
    </row>
    <row r="26" spans="1:6" ht="12.75" customHeight="1">
      <c r="A26" s="120"/>
      <c r="B26" s="23" t="s">
        <v>20</v>
      </c>
      <c r="C26" s="6">
        <v>25.2</v>
      </c>
      <c r="D26" s="7">
        <v>14.7</v>
      </c>
      <c r="E26" s="8">
        <v>0.9</v>
      </c>
      <c r="F26" s="76">
        <v>40.8</v>
      </c>
    </row>
    <row r="27" spans="1:6" ht="12.75" customHeight="1">
      <c r="A27" s="120"/>
      <c r="B27" s="23" t="s">
        <v>21</v>
      </c>
      <c r="C27" s="6">
        <v>27.4</v>
      </c>
      <c r="D27" s="7">
        <v>15.4</v>
      </c>
      <c r="E27" s="8">
        <v>2.1</v>
      </c>
      <c r="F27" s="76">
        <v>44.9</v>
      </c>
    </row>
    <row r="28" spans="1:6" ht="12.75" customHeight="1">
      <c r="A28" s="120"/>
      <c r="B28" s="23" t="s">
        <v>22</v>
      </c>
      <c r="C28" s="6">
        <v>30.124089937863836</v>
      </c>
      <c r="D28" s="7">
        <v>15.959782748537132</v>
      </c>
      <c r="E28" s="8">
        <v>3.291705191885783</v>
      </c>
      <c r="F28" s="76">
        <v>49.37557787828675</v>
      </c>
    </row>
    <row r="29" spans="1:6" ht="12.75" customHeight="1">
      <c r="A29" s="120"/>
      <c r="B29" s="23" t="s">
        <v>23</v>
      </c>
      <c r="C29" s="6">
        <v>33.20664126800215</v>
      </c>
      <c r="D29" s="7">
        <v>16.40328062636251</v>
      </c>
      <c r="E29" s="8">
        <v>4.400880168048478</v>
      </c>
      <c r="F29" s="76">
        <v>54.01080206241314</v>
      </c>
    </row>
    <row r="30" spans="1:6" ht="12.75" customHeight="1">
      <c r="A30" s="120"/>
      <c r="B30" s="23" t="s">
        <v>24</v>
      </c>
      <c r="C30" s="6">
        <v>36.05663782163479</v>
      </c>
      <c r="D30" s="7">
        <v>16.973737581772365</v>
      </c>
      <c r="E30" s="8">
        <v>5.423561120803006</v>
      </c>
      <c r="F30" s="76">
        <v>58.453936524210164</v>
      </c>
    </row>
    <row r="31" spans="1:6" ht="12.75" customHeight="1">
      <c r="A31" s="120"/>
      <c r="B31" s="23" t="s">
        <v>25</v>
      </c>
      <c r="C31" s="6">
        <v>37.09178700100789</v>
      </c>
      <c r="D31" s="7">
        <v>17.43717160645208</v>
      </c>
      <c r="E31" s="8">
        <v>6.450745565392676</v>
      </c>
      <c r="F31" s="76">
        <v>60.97970417285263</v>
      </c>
    </row>
    <row r="32" spans="1:6" ht="12.75" customHeight="1">
      <c r="A32" s="120"/>
      <c r="B32" s="23" t="s">
        <v>26</v>
      </c>
      <c r="C32" s="6">
        <v>37.93709740393016</v>
      </c>
      <c r="D32" s="7">
        <v>17.757790274180074</v>
      </c>
      <c r="E32" s="8">
        <v>7.466343638007531</v>
      </c>
      <c r="F32" s="76">
        <v>63.161231316117764</v>
      </c>
    </row>
    <row r="33" spans="1:6" ht="12.75" customHeight="1">
      <c r="A33" s="121"/>
      <c r="B33" s="30" t="s">
        <v>27</v>
      </c>
      <c r="C33" s="6">
        <v>40.146658592333104</v>
      </c>
      <c r="D33" s="7">
        <v>19.165490282772087</v>
      </c>
      <c r="E33" s="8">
        <v>8.372293123526754</v>
      </c>
      <c r="F33" s="77">
        <v>67.68444199863194</v>
      </c>
    </row>
    <row r="34" spans="1:6" ht="12.75" customHeight="1">
      <c r="A34" s="122" t="s">
        <v>64</v>
      </c>
      <c r="B34" s="25">
        <v>1995</v>
      </c>
      <c r="C34" s="26">
        <v>35.832779849292464</v>
      </c>
      <c r="D34" s="27">
        <v>18.698275813795245</v>
      </c>
      <c r="E34" s="28">
        <v>9.202783025841052</v>
      </c>
      <c r="F34" s="78">
        <v>63.73383868892877</v>
      </c>
    </row>
    <row r="35" spans="1:7" ht="12.75">
      <c r="A35" s="123"/>
      <c r="B35" s="22">
        <v>1996</v>
      </c>
      <c r="C35" s="6">
        <v>35.21100514663356</v>
      </c>
      <c r="D35" s="7">
        <v>18.91179266519174</v>
      </c>
      <c r="E35" s="8">
        <v>9.526237326676581</v>
      </c>
      <c r="F35" s="79">
        <v>63.64903513850187</v>
      </c>
      <c r="G35" s="4"/>
    </row>
    <row r="36" spans="1:7" ht="12.75">
      <c r="A36" s="123"/>
      <c r="B36" s="22">
        <v>1997</v>
      </c>
      <c r="C36" s="6">
        <v>33.93886968430039</v>
      </c>
      <c r="D36" s="7">
        <v>19.197300496365326</v>
      </c>
      <c r="E36" s="8">
        <v>9.76226702738997</v>
      </c>
      <c r="F36" s="79">
        <v>62.89843720805569</v>
      </c>
      <c r="G36" s="4"/>
    </row>
    <row r="37" spans="1:7" ht="12.75">
      <c r="A37" s="123"/>
      <c r="B37" s="22">
        <v>1998</v>
      </c>
      <c r="C37" s="6">
        <v>33.428871341564054</v>
      </c>
      <c r="D37" s="7">
        <v>19.711381712692685</v>
      </c>
      <c r="E37" s="8">
        <v>9.875919637689616</v>
      </c>
      <c r="F37" s="79">
        <v>63.01617269194635</v>
      </c>
      <c r="G37" s="4"/>
    </row>
    <row r="38" spans="1:7" ht="12.75">
      <c r="A38" s="123"/>
      <c r="B38" s="22">
        <v>1999</v>
      </c>
      <c r="C38" s="6">
        <v>33.68935233027578</v>
      </c>
      <c r="D38" s="7">
        <v>19.744473330508846</v>
      </c>
      <c r="E38" s="8">
        <v>9.724355512922816</v>
      </c>
      <c r="F38" s="79">
        <v>63.15818117370744</v>
      </c>
      <c r="G38" s="4"/>
    </row>
    <row r="39" spans="1:7" ht="12.75">
      <c r="A39" s="123"/>
      <c r="B39" s="22">
        <v>2000</v>
      </c>
      <c r="C39" s="6">
        <v>33.983586731458956</v>
      </c>
      <c r="D39" s="7">
        <v>19.815163522307113</v>
      </c>
      <c r="E39" s="8">
        <v>9.64923330788417</v>
      </c>
      <c r="F39" s="79">
        <v>63.44798356165025</v>
      </c>
      <c r="G39" s="4"/>
    </row>
    <row r="40" spans="1:7" ht="12.75">
      <c r="A40" s="123"/>
      <c r="B40" s="22">
        <v>2001</v>
      </c>
      <c r="C40" s="6">
        <v>33.60630099356258</v>
      </c>
      <c r="D40" s="7">
        <v>19.544812437274363</v>
      </c>
      <c r="E40" s="8">
        <v>9.609941230218594</v>
      </c>
      <c r="F40" s="79">
        <v>62.761054661055525</v>
      </c>
      <c r="G40" s="4"/>
    </row>
    <row r="41" spans="1:7" ht="12.75">
      <c r="A41" s="123"/>
      <c r="B41" s="22">
        <v>2002</v>
      </c>
      <c r="C41" s="6">
        <v>33.15867418766369</v>
      </c>
      <c r="D41" s="7">
        <v>19.51182272104892</v>
      </c>
      <c r="E41" s="8">
        <v>9.639102800499714</v>
      </c>
      <c r="F41" s="79">
        <v>62.309599709212314</v>
      </c>
      <c r="G41" s="4"/>
    </row>
    <row r="42" spans="1:7" ht="12.75">
      <c r="A42" s="123"/>
      <c r="B42" s="22">
        <v>2003</v>
      </c>
      <c r="C42" s="6">
        <v>33.152404129669286</v>
      </c>
      <c r="D42" s="7">
        <v>19.092631400167217</v>
      </c>
      <c r="E42" s="8">
        <v>9.739046929891284</v>
      </c>
      <c r="F42" s="79">
        <v>61.98408245972779</v>
      </c>
      <c r="G42" s="4"/>
    </row>
    <row r="43" spans="1:7" ht="12.75">
      <c r="A43" s="123"/>
      <c r="B43" s="24">
        <v>2004</v>
      </c>
      <c r="C43" s="9">
        <v>33.584855982208325</v>
      </c>
      <c r="D43" s="10">
        <v>18.6499463113892</v>
      </c>
      <c r="E43" s="11">
        <v>9.831559000844152</v>
      </c>
      <c r="F43" s="79">
        <v>62.06636129444168</v>
      </c>
      <c r="G43" s="4"/>
    </row>
    <row r="44" spans="1:7" ht="12.75">
      <c r="A44" s="123"/>
      <c r="B44" s="24">
        <v>2005</v>
      </c>
      <c r="C44" s="6">
        <v>33.99727494643236</v>
      </c>
      <c r="D44" s="7">
        <v>18.14058882014029</v>
      </c>
      <c r="E44" s="8">
        <v>10.077600188711084</v>
      </c>
      <c r="F44" s="79">
        <v>62.215463955283745</v>
      </c>
      <c r="G44" s="4"/>
    </row>
    <row r="45" spans="1:7" ht="12.75">
      <c r="A45" s="123"/>
      <c r="B45" s="24">
        <v>2006</v>
      </c>
      <c r="C45" s="9">
        <v>34.15086131506591</v>
      </c>
      <c r="D45" s="10">
        <v>17.569355374212577</v>
      </c>
      <c r="E45" s="11">
        <v>10.184743382164969</v>
      </c>
      <c r="F45" s="79">
        <v>61.90496007144346</v>
      </c>
      <c r="G45" s="4"/>
    </row>
    <row r="46" spans="1:7" ht="12.75">
      <c r="A46" s="123"/>
      <c r="B46" s="24">
        <v>2007</v>
      </c>
      <c r="C46" s="6">
        <v>34.43436457</v>
      </c>
      <c r="D46" s="7">
        <v>17.436116979999998</v>
      </c>
      <c r="E46" s="8">
        <v>10.24329636</v>
      </c>
      <c r="F46" s="79">
        <v>62.11377791</v>
      </c>
      <c r="G46" s="4"/>
    </row>
    <row r="47" spans="1:7" ht="12.75">
      <c r="A47" s="123"/>
      <c r="B47" s="24">
        <v>2008</v>
      </c>
      <c r="C47" s="6">
        <v>35.38708791</v>
      </c>
      <c r="D47" s="7">
        <v>17.147246159999998</v>
      </c>
      <c r="E47" s="8">
        <v>10.58811253</v>
      </c>
      <c r="F47" s="79">
        <v>63.122446610000004</v>
      </c>
      <c r="G47" s="4"/>
    </row>
    <row r="48" spans="1:7" ht="12.75">
      <c r="A48" s="123"/>
      <c r="B48" s="24">
        <v>2009</v>
      </c>
      <c r="C48" s="12">
        <v>35.7</v>
      </c>
      <c r="D48" s="13">
        <v>16.9</v>
      </c>
      <c r="E48" s="14">
        <v>11.1</v>
      </c>
      <c r="F48" s="79">
        <v>63.7</v>
      </c>
      <c r="G48" s="4"/>
    </row>
    <row r="49" spans="1:6" ht="12.75">
      <c r="A49" s="123"/>
      <c r="B49" s="24">
        <v>2010</v>
      </c>
      <c r="C49" s="12">
        <v>36.58119879</v>
      </c>
      <c r="D49" s="13">
        <v>16.718625239999998</v>
      </c>
      <c r="E49" s="14">
        <v>17.33633009</v>
      </c>
      <c r="F49" s="79">
        <v>70.63615412</v>
      </c>
    </row>
    <row r="50" spans="1:6" ht="12.75" customHeight="1">
      <c r="A50" s="123"/>
      <c r="B50" s="24">
        <v>2011</v>
      </c>
      <c r="C50" s="12">
        <v>38.365500000000004</v>
      </c>
      <c r="D50" s="13">
        <v>16.5135</v>
      </c>
      <c r="E50" s="14">
        <v>23.0126</v>
      </c>
      <c r="F50" s="79">
        <v>77.89160000000001</v>
      </c>
    </row>
    <row r="51" spans="1:6" ht="12.75">
      <c r="A51" s="123"/>
      <c r="B51" s="24">
        <v>2012</v>
      </c>
      <c r="C51" s="12">
        <v>38.704899999999995</v>
      </c>
      <c r="D51" s="13">
        <v>15.9264</v>
      </c>
      <c r="E51" s="14">
        <v>18.1617</v>
      </c>
      <c r="F51" s="79">
        <v>72.79299999999999</v>
      </c>
    </row>
    <row r="52" spans="1:6" ht="12.75">
      <c r="A52" s="123"/>
      <c r="B52" s="24" t="s">
        <v>73</v>
      </c>
      <c r="C52" s="12">
        <v>39.2813</v>
      </c>
      <c r="D52" s="13">
        <v>15.8241</v>
      </c>
      <c r="E52" s="14">
        <v>21.0578</v>
      </c>
      <c r="F52" s="79">
        <v>76.1632</v>
      </c>
    </row>
    <row r="53" spans="1:6" ht="12.75">
      <c r="A53" s="123"/>
      <c r="B53" s="112" t="s">
        <v>89</v>
      </c>
      <c r="C53" s="12">
        <v>40.365</v>
      </c>
      <c r="D53" s="13">
        <v>15.6196</v>
      </c>
      <c r="E53" s="14">
        <v>20.336000000000002</v>
      </c>
      <c r="F53" s="79">
        <v>76.3206</v>
      </c>
    </row>
    <row r="54" spans="1:6" ht="13.5" thickBot="1">
      <c r="A54" s="123"/>
      <c r="B54" s="111" t="s">
        <v>96</v>
      </c>
      <c r="C54" s="15">
        <v>41.1568</v>
      </c>
      <c r="D54" s="16">
        <v>15.660599999999999</v>
      </c>
      <c r="E54" s="17">
        <v>20.1823</v>
      </c>
      <c r="F54" s="80">
        <v>76.99969999999999</v>
      </c>
    </row>
    <row r="55" ht="12.75">
      <c r="F55" s="5"/>
    </row>
    <row r="56" spans="2:6" s="31" customFormat="1" ht="11.25">
      <c r="B56" s="85" t="s">
        <v>53</v>
      </c>
      <c r="C56" s="40" t="s">
        <v>77</v>
      </c>
      <c r="D56" s="32"/>
      <c r="E56" s="32"/>
      <c r="F56" s="37"/>
    </row>
    <row r="57" spans="1:6" s="31" customFormat="1" ht="11.25">
      <c r="A57" s="41"/>
      <c r="C57" s="41" t="s">
        <v>78</v>
      </c>
      <c r="D57" s="32"/>
      <c r="E57" s="32"/>
      <c r="F57" s="32"/>
    </row>
  </sheetData>
  <sheetProtection/>
  <mergeCells count="2">
    <mergeCell ref="A7:A33"/>
    <mergeCell ref="A34:A54"/>
  </mergeCells>
  <printOptions/>
  <pageMargins left="0.7874015748031497" right="0.7874015748031497" top="0.1968503937007874" bottom="0.1968503937007874" header="0.5118110236220472" footer="0.5118110236220472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showGridLines="0" zoomScalePageLayoutView="0" workbookViewId="0" topLeftCell="A10">
      <selection activeCell="O6" sqref="O6"/>
    </sheetView>
  </sheetViews>
  <sheetFormatPr defaultColWidth="11.421875" defaultRowHeight="12.75"/>
  <cols>
    <col min="1" max="1" width="10.7109375" style="31" customWidth="1"/>
    <col min="2" max="2" width="8.57421875" style="31" customWidth="1"/>
    <col min="3" max="14" width="7.7109375" style="32" customWidth="1"/>
    <col min="15" max="15" width="9.421875" style="32" customWidth="1"/>
    <col min="16" max="16384" width="11.421875" style="31" customWidth="1"/>
  </cols>
  <sheetData>
    <row r="1" spans="1:19" s="3" customFormat="1" ht="15" customHeight="1">
      <c r="A1" s="48" t="s">
        <v>82</v>
      </c>
      <c r="B1" s="49"/>
      <c r="R1" s="99"/>
      <c r="S1" s="99"/>
    </row>
    <row r="2" spans="1:15" ht="15" customHeight="1">
      <c r="A2" s="126" t="s">
        <v>47</v>
      </c>
      <c r="B2" s="126"/>
      <c r="C2" s="126"/>
      <c r="D2" s="126"/>
      <c r="E2" s="126"/>
      <c r="F2" s="126"/>
      <c r="O2" s="31"/>
    </row>
    <row r="3" spans="1:15" ht="12" customHeight="1">
      <c r="A3" s="33"/>
      <c r="O3" s="31"/>
    </row>
    <row r="4" spans="1:19" s="40" customFormat="1" ht="44.25" customHeight="1">
      <c r="A4" s="68" t="s">
        <v>40</v>
      </c>
      <c r="B4" s="69"/>
      <c r="C4" s="70" t="s">
        <v>54</v>
      </c>
      <c r="D4" s="70" t="s">
        <v>55</v>
      </c>
      <c r="E4" s="70" t="s">
        <v>56</v>
      </c>
      <c r="F4" s="70" t="s">
        <v>57</v>
      </c>
      <c r="G4" s="70" t="s">
        <v>58</v>
      </c>
      <c r="H4" s="70" t="s">
        <v>59</v>
      </c>
      <c r="I4" s="70" t="s">
        <v>74</v>
      </c>
      <c r="J4" s="70" t="s">
        <v>88</v>
      </c>
      <c r="K4" s="83" t="s">
        <v>97</v>
      </c>
      <c r="L4" s="83" t="s">
        <v>75</v>
      </c>
      <c r="M4" s="83" t="s">
        <v>87</v>
      </c>
      <c r="N4" s="83" t="s">
        <v>98</v>
      </c>
      <c r="O4" s="71" t="s">
        <v>81</v>
      </c>
      <c r="R4" s="98"/>
      <c r="S4" s="98"/>
    </row>
    <row r="5" spans="1:15" ht="12" customHeight="1">
      <c r="A5" s="54" t="s">
        <v>34</v>
      </c>
      <c r="B5" s="50" t="s">
        <v>28</v>
      </c>
      <c r="C5" s="34">
        <v>8200</v>
      </c>
      <c r="D5" s="34"/>
      <c r="E5" s="34"/>
      <c r="F5" s="34"/>
      <c r="G5" s="34"/>
      <c r="H5" s="34"/>
      <c r="I5" s="34"/>
      <c r="J5" s="34"/>
      <c r="K5" s="55"/>
      <c r="L5" s="55"/>
      <c r="M5" s="55"/>
      <c r="N5" s="55"/>
      <c r="O5" s="52" t="s">
        <v>65</v>
      </c>
    </row>
    <row r="6" spans="1:17" ht="12" customHeight="1">
      <c r="A6" s="51">
        <v>779400</v>
      </c>
      <c r="B6" s="32" t="s">
        <v>29</v>
      </c>
      <c r="C6" s="35">
        <v>1</v>
      </c>
      <c r="D6" s="35"/>
      <c r="E6" s="35"/>
      <c r="F6" s="35"/>
      <c r="G6" s="35"/>
      <c r="H6" s="35"/>
      <c r="I6" s="35"/>
      <c r="J6" s="35"/>
      <c r="K6" s="97"/>
      <c r="L6" s="97"/>
      <c r="M6" s="97"/>
      <c r="N6" s="97"/>
      <c r="O6" s="53">
        <v>61.5</v>
      </c>
      <c r="P6" s="38"/>
      <c r="Q6" s="38"/>
    </row>
    <row r="7" spans="1:15" ht="12" customHeight="1">
      <c r="A7" s="54" t="s">
        <v>35</v>
      </c>
      <c r="B7" s="50" t="s">
        <v>28</v>
      </c>
      <c r="C7" s="34">
        <v>24800</v>
      </c>
      <c r="D7" s="34">
        <v>8000</v>
      </c>
      <c r="E7" s="34"/>
      <c r="F7" s="34"/>
      <c r="G7" s="34"/>
      <c r="H7" s="34"/>
      <c r="I7" s="34"/>
      <c r="J7" s="34"/>
      <c r="K7" s="55"/>
      <c r="L7" s="55"/>
      <c r="M7" s="55"/>
      <c r="N7" s="55"/>
      <c r="O7" s="52" t="s">
        <v>70</v>
      </c>
    </row>
    <row r="8" spans="1:17" ht="12" customHeight="1">
      <c r="A8" s="51">
        <v>794800</v>
      </c>
      <c r="B8" s="32" t="s">
        <v>29</v>
      </c>
      <c r="C8" s="35">
        <v>3.1</v>
      </c>
      <c r="D8" s="35">
        <v>0.9</v>
      </c>
      <c r="E8" s="35"/>
      <c r="F8" s="35"/>
      <c r="G8" s="35"/>
      <c r="H8" s="35"/>
      <c r="I8" s="35"/>
      <c r="J8" s="35"/>
      <c r="K8" s="97"/>
      <c r="L8" s="97"/>
      <c r="M8" s="97"/>
      <c r="N8" s="97"/>
      <c r="O8" s="53">
        <v>61.4</v>
      </c>
      <c r="P8" s="38"/>
      <c r="Q8" s="38"/>
    </row>
    <row r="9" spans="1:15" ht="12" customHeight="1">
      <c r="A9" s="54" t="s">
        <v>36</v>
      </c>
      <c r="B9" s="50" t="s">
        <v>28</v>
      </c>
      <c r="C9" s="34">
        <v>72500</v>
      </c>
      <c r="D9" s="34">
        <v>24500</v>
      </c>
      <c r="E9" s="34">
        <v>7700</v>
      </c>
      <c r="F9" s="34"/>
      <c r="G9" s="34"/>
      <c r="H9" s="34"/>
      <c r="I9" s="34"/>
      <c r="J9" s="34"/>
      <c r="K9" s="55"/>
      <c r="L9" s="55"/>
      <c r="M9" s="55"/>
      <c r="N9" s="55"/>
      <c r="O9" s="52" t="s">
        <v>86</v>
      </c>
    </row>
    <row r="10" spans="1:17" ht="12" customHeight="1">
      <c r="A10" s="51">
        <v>809700</v>
      </c>
      <c r="B10" s="32" t="s">
        <v>29</v>
      </c>
      <c r="C10" s="35">
        <v>8.8</v>
      </c>
      <c r="D10" s="35">
        <v>3</v>
      </c>
      <c r="E10" s="35">
        <v>0.9</v>
      </c>
      <c r="F10" s="35"/>
      <c r="G10" s="35"/>
      <c r="H10" s="35"/>
      <c r="I10" s="35"/>
      <c r="J10" s="35"/>
      <c r="K10" s="97"/>
      <c r="L10" s="97"/>
      <c r="M10" s="97"/>
      <c r="N10" s="97"/>
      <c r="O10" s="53">
        <v>61.3</v>
      </c>
      <c r="P10" s="38"/>
      <c r="Q10" s="38"/>
    </row>
    <row r="11" spans="1:15" ht="12" customHeight="1">
      <c r="A11" s="54" t="s">
        <v>37</v>
      </c>
      <c r="B11" s="50" t="s">
        <v>28</v>
      </c>
      <c r="C11" s="34">
        <v>145000</v>
      </c>
      <c r="D11" s="34">
        <v>73600</v>
      </c>
      <c r="E11" s="34">
        <v>23200</v>
      </c>
      <c r="F11" s="34">
        <v>7100</v>
      </c>
      <c r="G11" s="34"/>
      <c r="H11" s="34"/>
      <c r="I11" s="34"/>
      <c r="J11" s="34"/>
      <c r="K11" s="55"/>
      <c r="L11" s="55"/>
      <c r="M11" s="55"/>
      <c r="N11" s="55"/>
      <c r="O11" s="52" t="s">
        <v>85</v>
      </c>
    </row>
    <row r="12" spans="1:17" ht="12" customHeight="1">
      <c r="A12" s="51">
        <v>828400</v>
      </c>
      <c r="B12" s="32" t="s">
        <v>29</v>
      </c>
      <c r="C12" s="35">
        <v>17.3</v>
      </c>
      <c r="D12" s="35">
        <v>8.7</v>
      </c>
      <c r="E12" s="35">
        <v>2.80523092</v>
      </c>
      <c r="F12" s="35">
        <v>0.8</v>
      </c>
      <c r="G12" s="35"/>
      <c r="H12" s="35"/>
      <c r="I12" s="35"/>
      <c r="J12" s="35"/>
      <c r="K12" s="97"/>
      <c r="L12" s="97"/>
      <c r="M12" s="97"/>
      <c r="N12" s="97"/>
      <c r="O12" s="53">
        <v>60.8</v>
      </c>
      <c r="P12" s="38"/>
      <c r="Q12" s="38"/>
    </row>
    <row r="13" spans="1:17" s="32" customFormat="1" ht="12" customHeight="1">
      <c r="A13" s="54" t="s">
        <v>38</v>
      </c>
      <c r="B13" s="50" t="s">
        <v>28</v>
      </c>
      <c r="C13" s="34">
        <v>247000</v>
      </c>
      <c r="D13" s="34">
        <v>143600</v>
      </c>
      <c r="E13" s="34">
        <v>70400</v>
      </c>
      <c r="F13" s="34">
        <v>21500</v>
      </c>
      <c r="G13" s="34">
        <v>7200</v>
      </c>
      <c r="H13" s="34"/>
      <c r="I13" s="34"/>
      <c r="J13" s="34"/>
      <c r="K13" s="55"/>
      <c r="L13" s="55"/>
      <c r="M13" s="55"/>
      <c r="N13" s="55"/>
      <c r="O13" s="52" t="s">
        <v>99</v>
      </c>
      <c r="P13" s="31"/>
      <c r="Q13" s="31"/>
    </row>
    <row r="14" spans="1:17" s="32" customFormat="1" ht="12" customHeight="1">
      <c r="A14" s="51">
        <v>823700</v>
      </c>
      <c r="B14" s="32" t="s">
        <v>29</v>
      </c>
      <c r="C14" s="35">
        <v>29.8</v>
      </c>
      <c r="D14" s="35">
        <v>17.2</v>
      </c>
      <c r="E14" s="35">
        <v>8.5</v>
      </c>
      <c r="F14" s="35">
        <v>2.6266</v>
      </c>
      <c r="G14" s="35">
        <v>0.8761</v>
      </c>
      <c r="H14" s="35"/>
      <c r="I14" s="35"/>
      <c r="J14" s="35"/>
      <c r="K14" s="97"/>
      <c r="L14" s="97"/>
      <c r="M14" s="97"/>
      <c r="N14" s="97"/>
      <c r="O14" s="53">
        <v>61.1</v>
      </c>
      <c r="P14" s="38"/>
      <c r="Q14" s="38"/>
    </row>
    <row r="15" spans="1:15" ht="12" customHeight="1">
      <c r="A15" s="54" t="s">
        <v>39</v>
      </c>
      <c r="B15" s="50" t="s">
        <v>28</v>
      </c>
      <c r="C15" s="34">
        <v>17500</v>
      </c>
      <c r="D15" s="34">
        <v>254600</v>
      </c>
      <c r="E15" s="34">
        <v>142800</v>
      </c>
      <c r="F15" s="34">
        <v>68700</v>
      </c>
      <c r="G15" s="34">
        <v>20900</v>
      </c>
      <c r="H15" s="34">
        <v>6800</v>
      </c>
      <c r="I15" s="34"/>
      <c r="J15" s="34"/>
      <c r="K15" s="55"/>
      <c r="L15" s="55"/>
      <c r="M15" s="55"/>
      <c r="N15" s="55"/>
      <c r="O15" s="52">
        <f>SUM(C15:H15)</f>
        <v>511300</v>
      </c>
    </row>
    <row r="16" spans="1:17" ht="12" customHeight="1">
      <c r="A16" s="51">
        <v>834900</v>
      </c>
      <c r="B16" s="32" t="s">
        <v>29</v>
      </c>
      <c r="C16" s="35">
        <v>2.1</v>
      </c>
      <c r="D16" s="35">
        <v>30.3</v>
      </c>
      <c r="E16" s="35">
        <v>17</v>
      </c>
      <c r="F16" s="35">
        <v>8.2</v>
      </c>
      <c r="G16" s="35">
        <v>2.5</v>
      </c>
      <c r="H16" s="35">
        <v>0.8161</v>
      </c>
      <c r="I16" s="35"/>
      <c r="J16" s="35"/>
      <c r="K16" s="88"/>
      <c r="L16" s="88"/>
      <c r="M16" s="88"/>
      <c r="N16" s="88"/>
      <c r="O16" s="89">
        <f>SUM(C16:H16)</f>
        <v>60.91609999999999</v>
      </c>
      <c r="P16" s="38"/>
      <c r="Q16" s="38"/>
    </row>
    <row r="17" spans="1:15" ht="12" customHeight="1">
      <c r="A17" s="54" t="s">
        <v>42</v>
      </c>
      <c r="B17" s="50" t="s">
        <v>28</v>
      </c>
      <c r="C17" s="34"/>
      <c r="D17" s="34">
        <v>17200</v>
      </c>
      <c r="E17" s="34">
        <v>256400</v>
      </c>
      <c r="F17" s="34">
        <v>142000</v>
      </c>
      <c r="G17" s="34">
        <v>66200</v>
      </c>
      <c r="H17" s="34">
        <v>20300</v>
      </c>
      <c r="I17" s="34">
        <v>7600</v>
      </c>
      <c r="J17" s="34"/>
      <c r="K17" s="55"/>
      <c r="L17" s="55"/>
      <c r="M17" s="55"/>
      <c r="N17" s="55"/>
      <c r="O17" s="52">
        <f>SUM(D17:I17)</f>
        <v>509700</v>
      </c>
    </row>
    <row r="18" spans="1:17" ht="12" customHeight="1">
      <c r="A18" s="51">
        <v>832900</v>
      </c>
      <c r="B18" s="32" t="s">
        <v>29</v>
      </c>
      <c r="C18" s="35"/>
      <c r="D18" s="35">
        <v>2.1</v>
      </c>
      <c r="E18" s="35">
        <v>30.7</v>
      </c>
      <c r="F18" s="35">
        <v>17</v>
      </c>
      <c r="G18" s="35">
        <v>8</v>
      </c>
      <c r="H18" s="35">
        <v>2.5</v>
      </c>
      <c r="I18" s="35">
        <v>0.9</v>
      </c>
      <c r="J18" s="35"/>
      <c r="K18" s="88"/>
      <c r="L18" s="88"/>
      <c r="M18" s="88"/>
      <c r="N18" s="88"/>
      <c r="O18" s="89">
        <f>SUM(D18:I18)</f>
        <v>61.199999999999996</v>
      </c>
      <c r="P18" s="38"/>
      <c r="Q18" s="38"/>
    </row>
    <row r="19" spans="1:15" ht="12" customHeight="1">
      <c r="A19" s="54" t="s">
        <v>43</v>
      </c>
      <c r="B19" s="50" t="s">
        <v>28</v>
      </c>
      <c r="C19" s="34"/>
      <c r="D19" s="34"/>
      <c r="E19" s="34">
        <v>17400</v>
      </c>
      <c r="F19" s="34">
        <v>260700</v>
      </c>
      <c r="G19" s="34">
        <v>141400</v>
      </c>
      <c r="H19" s="34">
        <v>65000</v>
      </c>
      <c r="I19" s="34">
        <v>21500</v>
      </c>
      <c r="J19" s="34">
        <v>6900</v>
      </c>
      <c r="K19" s="55"/>
      <c r="L19" s="55"/>
      <c r="M19" s="55"/>
      <c r="N19" s="55"/>
      <c r="O19" s="52">
        <f>SUM(E19:J19)</f>
        <v>512900</v>
      </c>
    </row>
    <row r="20" spans="1:17" ht="12" customHeight="1">
      <c r="A20" s="51">
        <v>828200</v>
      </c>
      <c r="B20" s="32" t="s">
        <v>29</v>
      </c>
      <c r="C20" s="35"/>
      <c r="D20" s="35"/>
      <c r="E20" s="35">
        <v>2</v>
      </c>
      <c r="F20" s="35">
        <v>31.3</v>
      </c>
      <c r="G20" s="35">
        <v>17</v>
      </c>
      <c r="H20" s="35">
        <v>7.8</v>
      </c>
      <c r="I20" s="35">
        <v>2.6</v>
      </c>
      <c r="J20" s="35">
        <v>0.9</v>
      </c>
      <c r="K20" s="88"/>
      <c r="L20" s="88"/>
      <c r="M20" s="88"/>
      <c r="N20" s="88"/>
      <c r="O20" s="89">
        <f>SUM(E20:J20)</f>
        <v>61.599999999999994</v>
      </c>
      <c r="P20" s="38"/>
      <c r="Q20" s="38"/>
    </row>
    <row r="21" spans="1:15" ht="12" customHeight="1">
      <c r="A21" s="54" t="s">
        <v>44</v>
      </c>
      <c r="B21" s="50" t="s">
        <v>28</v>
      </c>
      <c r="C21" s="34"/>
      <c r="D21" s="34"/>
      <c r="E21" s="34"/>
      <c r="F21" s="34">
        <v>17800</v>
      </c>
      <c r="G21" s="34">
        <v>267700</v>
      </c>
      <c r="H21" s="34">
        <v>139400</v>
      </c>
      <c r="I21" s="34">
        <v>71800</v>
      </c>
      <c r="J21" s="34">
        <v>17900</v>
      </c>
      <c r="K21" s="34">
        <v>4500</v>
      </c>
      <c r="L21" s="55"/>
      <c r="M21" s="55"/>
      <c r="N21" s="55"/>
      <c r="O21" s="52">
        <f>SUM(F21:K21)</f>
        <v>519100</v>
      </c>
    </row>
    <row r="22" spans="1:17" ht="12" customHeight="1">
      <c r="A22" s="51">
        <v>818400</v>
      </c>
      <c r="B22" s="32" t="s">
        <v>29</v>
      </c>
      <c r="C22" s="35"/>
      <c r="D22" s="35"/>
      <c r="E22" s="35"/>
      <c r="F22" s="35">
        <v>2.2172</v>
      </c>
      <c r="G22" s="35">
        <v>32.5</v>
      </c>
      <c r="H22" s="35">
        <v>17</v>
      </c>
      <c r="I22" s="35">
        <v>8.8</v>
      </c>
      <c r="J22" s="35">
        <v>2.3</v>
      </c>
      <c r="K22" s="35">
        <v>0.6</v>
      </c>
      <c r="L22" s="88"/>
      <c r="M22" s="88"/>
      <c r="N22" s="88"/>
      <c r="O22" s="89">
        <f>SUM(F22:K22)</f>
        <v>63.4172</v>
      </c>
      <c r="P22" s="38"/>
      <c r="Q22" s="38"/>
    </row>
    <row r="23" spans="1:15" ht="12" customHeight="1">
      <c r="A23" s="54" t="s">
        <v>45</v>
      </c>
      <c r="B23" s="50" t="s">
        <v>28</v>
      </c>
      <c r="C23" s="34"/>
      <c r="D23" s="34"/>
      <c r="E23" s="34"/>
      <c r="F23" s="34"/>
      <c r="G23" s="34">
        <v>18200</v>
      </c>
      <c r="H23" s="34">
        <v>270700</v>
      </c>
      <c r="I23" s="34">
        <v>157100</v>
      </c>
      <c r="J23" s="34">
        <v>64700</v>
      </c>
      <c r="K23" s="34">
        <v>9400</v>
      </c>
      <c r="L23" s="34">
        <v>4100</v>
      </c>
      <c r="M23" s="55"/>
      <c r="N23" s="55"/>
      <c r="O23" s="52">
        <f>SUM(F23:L23)</f>
        <v>524200</v>
      </c>
    </row>
    <row r="24" spans="1:17" ht="12" customHeight="1">
      <c r="A24" s="51">
        <v>809000</v>
      </c>
      <c r="B24" s="32" t="s">
        <v>29</v>
      </c>
      <c r="C24" s="35"/>
      <c r="D24" s="35"/>
      <c r="E24" s="35"/>
      <c r="F24" s="35"/>
      <c r="G24" s="35">
        <v>2.2</v>
      </c>
      <c r="H24" s="35">
        <v>33.2</v>
      </c>
      <c r="I24" s="35">
        <v>19.3</v>
      </c>
      <c r="J24" s="35">
        <v>8.1</v>
      </c>
      <c r="K24" s="35">
        <v>1.2</v>
      </c>
      <c r="L24" s="90">
        <v>0.5</v>
      </c>
      <c r="M24" s="88"/>
      <c r="N24" s="88"/>
      <c r="O24" s="92">
        <f>SUM(F24:L24)</f>
        <v>64.5</v>
      </c>
      <c r="P24" s="38"/>
      <c r="Q24" s="38"/>
    </row>
    <row r="25" spans="1:15" ht="12" customHeight="1">
      <c r="A25" s="54" t="s">
        <v>41</v>
      </c>
      <c r="B25" s="50" t="s">
        <v>28</v>
      </c>
      <c r="C25" s="34"/>
      <c r="D25" s="34"/>
      <c r="E25" s="34"/>
      <c r="F25" s="34"/>
      <c r="G25" s="34"/>
      <c r="H25" s="34">
        <v>18700</v>
      </c>
      <c r="I25" s="34">
        <v>284600</v>
      </c>
      <c r="J25" s="34">
        <v>170100</v>
      </c>
      <c r="K25" s="34">
        <v>37800</v>
      </c>
      <c r="L25" s="34">
        <v>8600</v>
      </c>
      <c r="M25" s="34">
        <v>3600</v>
      </c>
      <c r="N25" s="34"/>
      <c r="O25" s="52">
        <f>SUM(F25:M25)</f>
        <v>523400</v>
      </c>
    </row>
    <row r="26" spans="1:17" ht="12" customHeight="1">
      <c r="A26" s="51">
        <v>776600</v>
      </c>
      <c r="B26" s="32" t="s">
        <v>29</v>
      </c>
      <c r="C26" s="35"/>
      <c r="D26" s="35"/>
      <c r="E26" s="35"/>
      <c r="F26" s="35"/>
      <c r="G26" s="35"/>
      <c r="H26" s="35">
        <v>2.4</v>
      </c>
      <c r="I26" s="35">
        <v>36.5</v>
      </c>
      <c r="J26" s="35">
        <v>22.2</v>
      </c>
      <c r="K26" s="35">
        <v>5</v>
      </c>
      <c r="L26" s="90">
        <v>1.2</v>
      </c>
      <c r="M26" s="90">
        <v>0.5</v>
      </c>
      <c r="N26" s="90"/>
      <c r="O26" s="92">
        <f>SUM(F26:M26)</f>
        <v>67.8</v>
      </c>
      <c r="P26" s="38"/>
      <c r="Q26" s="38"/>
    </row>
    <row r="27" spans="1:15" ht="12" customHeight="1">
      <c r="A27" s="54" t="s">
        <v>46</v>
      </c>
      <c r="B27" s="50" t="s">
        <v>28</v>
      </c>
      <c r="C27" s="34"/>
      <c r="D27" s="34"/>
      <c r="E27" s="34"/>
      <c r="F27" s="34"/>
      <c r="G27" s="34"/>
      <c r="H27" s="34"/>
      <c r="I27" s="34">
        <v>19600</v>
      </c>
      <c r="J27" s="34">
        <v>323000</v>
      </c>
      <c r="K27" s="34">
        <v>149700</v>
      </c>
      <c r="L27" s="34">
        <v>36200</v>
      </c>
      <c r="M27" s="34">
        <v>6600</v>
      </c>
      <c r="N27" s="34">
        <v>3400</v>
      </c>
      <c r="O27" s="52">
        <f>SUM(I27:N27)</f>
        <v>538500</v>
      </c>
    </row>
    <row r="28" spans="1:17" ht="12" customHeight="1">
      <c r="A28" s="51">
        <v>777400</v>
      </c>
      <c r="B28" s="32" t="s">
        <v>29</v>
      </c>
      <c r="C28" s="35"/>
      <c r="D28" s="35"/>
      <c r="E28" s="35"/>
      <c r="F28" s="35"/>
      <c r="G28" s="35"/>
      <c r="H28" s="35"/>
      <c r="I28" s="35">
        <v>2.5</v>
      </c>
      <c r="J28" s="35">
        <v>41.8</v>
      </c>
      <c r="K28" s="35">
        <v>19.5</v>
      </c>
      <c r="L28" s="90">
        <v>4.8</v>
      </c>
      <c r="M28" s="90">
        <v>0.9</v>
      </c>
      <c r="N28" s="90">
        <v>0.5</v>
      </c>
      <c r="O28" s="92">
        <f>SUM(I28:N28)</f>
        <v>70</v>
      </c>
      <c r="P28" s="38"/>
      <c r="Q28" s="38"/>
    </row>
    <row r="29" spans="1:15" ht="12" customHeight="1">
      <c r="A29" s="54" t="s">
        <v>66</v>
      </c>
      <c r="B29" s="50" t="s">
        <v>28</v>
      </c>
      <c r="C29" s="34"/>
      <c r="D29" s="34"/>
      <c r="E29" s="34"/>
      <c r="F29" s="34"/>
      <c r="G29" s="34"/>
      <c r="H29" s="34"/>
      <c r="I29" s="34"/>
      <c r="J29" s="34">
        <v>20800</v>
      </c>
      <c r="K29" s="34">
        <v>347700</v>
      </c>
      <c r="L29" s="34">
        <v>156600</v>
      </c>
      <c r="M29" s="34">
        <v>29500</v>
      </c>
      <c r="N29" s="34">
        <v>6300</v>
      </c>
      <c r="O29" s="96" t="s">
        <v>100</v>
      </c>
    </row>
    <row r="30" spans="1:17" ht="12" customHeight="1">
      <c r="A30" s="51">
        <v>793200</v>
      </c>
      <c r="B30" s="32" t="s">
        <v>29</v>
      </c>
      <c r="C30" s="90"/>
      <c r="D30" s="90"/>
      <c r="E30" s="89"/>
      <c r="F30" s="90"/>
      <c r="G30" s="90"/>
      <c r="H30" s="89"/>
      <c r="I30" s="90"/>
      <c r="J30" s="35">
        <v>2.6</v>
      </c>
      <c r="K30" s="35">
        <v>43.8</v>
      </c>
      <c r="L30" s="90">
        <v>19.9</v>
      </c>
      <c r="M30" s="90">
        <v>3.8</v>
      </c>
      <c r="N30" s="90">
        <v>0.8</v>
      </c>
      <c r="O30" s="92">
        <v>71.4</v>
      </c>
      <c r="P30" s="38"/>
      <c r="Q30" s="38"/>
    </row>
    <row r="31" spans="1:15" ht="12" customHeight="1">
      <c r="A31" s="54" t="s">
        <v>71</v>
      </c>
      <c r="B31" s="50" t="s">
        <v>28</v>
      </c>
      <c r="C31" s="34"/>
      <c r="D31" s="34"/>
      <c r="E31" s="52"/>
      <c r="F31" s="34"/>
      <c r="G31" s="34"/>
      <c r="H31" s="52"/>
      <c r="I31" s="34"/>
      <c r="J31" s="34"/>
      <c r="K31" s="34">
        <v>21700</v>
      </c>
      <c r="L31" s="34">
        <v>375600</v>
      </c>
      <c r="M31" s="34">
        <v>148100</v>
      </c>
      <c r="N31" s="34">
        <v>27000</v>
      </c>
      <c r="O31" s="52" t="s">
        <v>101</v>
      </c>
    </row>
    <row r="32" spans="1:17" ht="12" customHeight="1">
      <c r="A32" s="51">
        <v>800300</v>
      </c>
      <c r="B32" s="32" t="s">
        <v>29</v>
      </c>
      <c r="C32" s="91"/>
      <c r="D32" s="90"/>
      <c r="E32" s="92"/>
      <c r="F32" s="91"/>
      <c r="G32" s="90"/>
      <c r="H32" s="92"/>
      <c r="I32" s="91"/>
      <c r="J32" s="91"/>
      <c r="K32" s="35">
        <v>2.7</v>
      </c>
      <c r="L32" s="90">
        <v>47</v>
      </c>
      <c r="M32" s="90">
        <v>18.7</v>
      </c>
      <c r="N32" s="90">
        <v>3.4</v>
      </c>
      <c r="O32" s="92">
        <v>73.1</v>
      </c>
      <c r="P32" s="38"/>
      <c r="Q32" s="38"/>
    </row>
    <row r="33" spans="1:15" ht="12" customHeight="1">
      <c r="A33" s="54" t="s">
        <v>76</v>
      </c>
      <c r="B33" s="50" t="s">
        <v>28</v>
      </c>
      <c r="C33" s="34"/>
      <c r="D33" s="34"/>
      <c r="E33" s="52"/>
      <c r="F33" s="34"/>
      <c r="G33" s="34"/>
      <c r="H33" s="52"/>
      <c r="I33" s="34"/>
      <c r="J33" s="34"/>
      <c r="K33" s="55"/>
      <c r="L33" s="34">
        <v>22400</v>
      </c>
      <c r="M33" s="34">
        <v>394500</v>
      </c>
      <c r="N33" s="34">
        <v>140200</v>
      </c>
      <c r="O33" s="52"/>
    </row>
    <row r="34" spans="1:17" ht="12" customHeight="1">
      <c r="A34" s="51">
        <v>795200</v>
      </c>
      <c r="B34" s="32" t="s">
        <v>29</v>
      </c>
      <c r="C34" s="91"/>
      <c r="D34" s="90"/>
      <c r="E34" s="92"/>
      <c r="F34" s="91"/>
      <c r="G34" s="90"/>
      <c r="H34" s="92"/>
      <c r="I34" s="91"/>
      <c r="J34" s="91"/>
      <c r="K34" s="88"/>
      <c r="L34" s="90">
        <v>2.8</v>
      </c>
      <c r="M34" s="90">
        <v>49.6</v>
      </c>
      <c r="N34" s="90">
        <v>17.8</v>
      </c>
      <c r="O34" s="92"/>
      <c r="P34" s="38"/>
      <c r="Q34" s="38"/>
    </row>
    <row r="35" spans="1:15" ht="12" customHeight="1">
      <c r="A35" s="54" t="s">
        <v>84</v>
      </c>
      <c r="B35" s="50" t="s">
        <v>28</v>
      </c>
      <c r="C35" s="34"/>
      <c r="D35" s="34"/>
      <c r="E35" s="52"/>
      <c r="F35" s="34"/>
      <c r="G35" s="34"/>
      <c r="H35" s="52"/>
      <c r="I35" s="34"/>
      <c r="J35" s="34"/>
      <c r="K35" s="55"/>
      <c r="L35" s="55"/>
      <c r="M35" s="34">
        <v>22900</v>
      </c>
      <c r="N35" s="34">
        <v>418700</v>
      </c>
      <c r="O35" s="52"/>
    </row>
    <row r="36" spans="1:17" ht="12" customHeight="1">
      <c r="A36" s="51">
        <v>811100</v>
      </c>
      <c r="B36" s="32" t="s">
        <v>29</v>
      </c>
      <c r="C36" s="91"/>
      <c r="D36" s="90"/>
      <c r="E36" s="92"/>
      <c r="F36" s="91"/>
      <c r="G36" s="90"/>
      <c r="H36" s="92"/>
      <c r="I36" s="91"/>
      <c r="J36" s="91"/>
      <c r="K36" s="88"/>
      <c r="L36" s="88"/>
      <c r="M36" s="90">
        <v>2.8</v>
      </c>
      <c r="N36" s="90">
        <v>51.7</v>
      </c>
      <c r="O36" s="92"/>
      <c r="P36" s="38"/>
      <c r="Q36" s="38"/>
    </row>
    <row r="37" spans="1:15" ht="12" customHeight="1">
      <c r="A37" s="54" t="s">
        <v>103</v>
      </c>
      <c r="B37" s="50" t="s">
        <v>28</v>
      </c>
      <c r="C37" s="34"/>
      <c r="D37" s="34"/>
      <c r="E37" s="52"/>
      <c r="F37" s="34"/>
      <c r="G37" s="34"/>
      <c r="H37" s="52"/>
      <c r="I37" s="34"/>
      <c r="J37" s="34"/>
      <c r="K37" s="55"/>
      <c r="L37" s="55"/>
      <c r="M37" s="34"/>
      <c r="N37" s="34">
        <v>23000</v>
      </c>
      <c r="O37" s="52"/>
    </row>
    <row r="38" spans="1:17" ht="12" customHeight="1">
      <c r="A38" s="51">
        <v>817700</v>
      </c>
      <c r="B38" s="32" t="s">
        <v>29</v>
      </c>
      <c r="C38" s="91"/>
      <c r="D38" s="90"/>
      <c r="E38" s="92"/>
      <c r="F38" s="91"/>
      <c r="G38" s="90"/>
      <c r="H38" s="92"/>
      <c r="I38" s="91"/>
      <c r="J38" s="91"/>
      <c r="K38" s="88"/>
      <c r="L38" s="88"/>
      <c r="M38" s="90"/>
      <c r="N38" s="90">
        <v>2.8</v>
      </c>
      <c r="O38" s="92"/>
      <c r="P38" s="38"/>
      <c r="Q38" s="38"/>
    </row>
    <row r="39" spans="1:15" ht="12" customHeight="1">
      <c r="A39" s="124" t="s">
        <v>111</v>
      </c>
      <c r="B39" s="124"/>
      <c r="C39" s="87"/>
      <c r="D39" s="87"/>
      <c r="E39" s="87"/>
      <c r="F39" s="87"/>
      <c r="G39" s="87"/>
      <c r="H39" s="87"/>
      <c r="I39" s="87"/>
      <c r="J39" s="87"/>
      <c r="K39" s="65"/>
      <c r="L39" s="65"/>
      <c r="M39" s="65"/>
      <c r="N39" s="65"/>
      <c r="O39" s="65"/>
    </row>
    <row r="40" spans="1:15" ht="12" customHeight="1">
      <c r="A40" s="64" t="s">
        <v>60</v>
      </c>
      <c r="B40" s="64"/>
      <c r="C40" s="66">
        <v>515000</v>
      </c>
      <c r="D40" s="66">
        <v>521500</v>
      </c>
      <c r="E40" s="66">
        <v>517900</v>
      </c>
      <c r="F40" s="66">
        <v>517800</v>
      </c>
      <c r="G40" s="66">
        <v>521600</v>
      </c>
      <c r="H40" s="66">
        <v>520900</v>
      </c>
      <c r="I40" s="66">
        <v>562200</v>
      </c>
      <c r="J40" s="81">
        <v>603400</v>
      </c>
      <c r="K40" s="81">
        <v>570800</v>
      </c>
      <c r="L40" s="81">
        <v>603500</v>
      </c>
      <c r="M40" s="81">
        <v>605200</v>
      </c>
      <c r="N40" s="81">
        <v>618600</v>
      </c>
      <c r="O40" s="65"/>
    </row>
    <row r="41" spans="1:15" s="43" customFormat="1" ht="12" customHeight="1">
      <c r="A41" s="64" t="s">
        <v>61</v>
      </c>
      <c r="B41" s="64"/>
      <c r="C41" s="82">
        <v>62.06636129444168</v>
      </c>
      <c r="D41" s="82">
        <v>62.215463955283745</v>
      </c>
      <c r="E41" s="82">
        <v>61.90496007144346</v>
      </c>
      <c r="F41" s="82">
        <v>62.11377791</v>
      </c>
      <c r="G41" s="82">
        <v>63.122446610000004</v>
      </c>
      <c r="H41" s="82">
        <v>63.674893600000004</v>
      </c>
      <c r="I41" s="82">
        <v>70.63615412</v>
      </c>
      <c r="J41" s="82">
        <v>77.89156784</v>
      </c>
      <c r="K41" s="82">
        <v>72.79309416213</v>
      </c>
      <c r="L41" s="82">
        <v>76.16326023108</v>
      </c>
      <c r="M41" s="82">
        <v>76.32062286921</v>
      </c>
      <c r="N41" s="82">
        <v>76.99963249394</v>
      </c>
      <c r="O41" s="67"/>
    </row>
    <row r="42" spans="1:15" s="44" customFormat="1" ht="24" customHeight="1" thickBot="1">
      <c r="A42" s="125" t="s">
        <v>67</v>
      </c>
      <c r="B42" s="125"/>
      <c r="C42" s="93">
        <v>68.23734154344842</v>
      </c>
      <c r="D42" s="93">
        <v>68.55335375130083</v>
      </c>
      <c r="E42" s="93">
        <v>68.8040297615276</v>
      </c>
      <c r="F42" s="93">
        <v>69.08789327</v>
      </c>
      <c r="G42" s="93">
        <v>70.26277536</v>
      </c>
      <c r="H42" s="93">
        <v>71.4465345142</v>
      </c>
      <c r="I42" s="93">
        <v>78.60132312344</v>
      </c>
      <c r="J42" s="93">
        <v>88.11914746008</v>
      </c>
      <c r="K42" s="93">
        <v>81.41071652693</v>
      </c>
      <c r="L42" s="93">
        <v>86.20224163369</v>
      </c>
      <c r="M42" s="93">
        <v>85.34610736183001</v>
      </c>
      <c r="N42" s="100" t="s">
        <v>112</v>
      </c>
      <c r="O42" s="101"/>
    </row>
    <row r="43" spans="1:14" s="113" customFormat="1" ht="12" customHeight="1">
      <c r="A43" s="114"/>
      <c r="B43" s="11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6"/>
    </row>
    <row r="44" spans="1:10" s="32" customFormat="1" ht="11.25">
      <c r="A44" s="110" t="s">
        <v>93</v>
      </c>
      <c r="F44" s="36"/>
      <c r="J44" s="37"/>
    </row>
    <row r="45" spans="1:3" s="32" customFormat="1" ht="11.25">
      <c r="A45" s="104" t="s">
        <v>102</v>
      </c>
      <c r="C45" s="37"/>
    </row>
    <row r="46" spans="1:15" s="32" customFormat="1" ht="11.25">
      <c r="A46" s="105" t="s">
        <v>92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5" s="32" customFormat="1" ht="11.25">
      <c r="A47" s="105" t="s">
        <v>113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</row>
    <row r="48" spans="1:15" s="86" customFormat="1" ht="11.25" customHeight="1">
      <c r="A48" s="106" t="s">
        <v>94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</row>
    <row r="49" ht="11.25">
      <c r="A49" s="107" t="s">
        <v>90</v>
      </c>
    </row>
    <row r="50" ht="11.25" customHeight="1">
      <c r="A50" s="107" t="s">
        <v>91</v>
      </c>
    </row>
    <row r="51" ht="11.25">
      <c r="A51" s="84" t="s">
        <v>53</v>
      </c>
    </row>
    <row r="52" spans="1:6" ht="12.75" customHeight="1">
      <c r="A52" s="40" t="s">
        <v>77</v>
      </c>
      <c r="C52" s="40"/>
      <c r="D52" s="40"/>
      <c r="E52" s="40"/>
      <c r="F52" s="40"/>
    </row>
    <row r="53" spans="1:6" ht="11.25">
      <c r="A53" s="40" t="s">
        <v>80</v>
      </c>
      <c r="C53" s="40"/>
      <c r="D53" s="40"/>
      <c r="E53" s="40"/>
      <c r="F53" s="40"/>
    </row>
    <row r="54" spans="1:6" ht="11.25">
      <c r="A54" s="40" t="s">
        <v>68</v>
      </c>
      <c r="C54" s="40"/>
      <c r="D54" s="40"/>
      <c r="E54" s="40"/>
      <c r="F54" s="40"/>
    </row>
    <row r="55" spans="1:6" ht="11.25">
      <c r="A55" s="41" t="s">
        <v>78</v>
      </c>
      <c r="C55" s="42"/>
      <c r="D55" s="42"/>
      <c r="E55" s="42"/>
      <c r="F55" s="42"/>
    </row>
  </sheetData>
  <sheetProtection/>
  <mergeCells count="3">
    <mergeCell ref="A39:B39"/>
    <mergeCell ref="A42:B42"/>
    <mergeCell ref="A2:F2"/>
  </mergeCells>
  <printOptions/>
  <pageMargins left="0.7874015748031497" right="0.7874015748031497" top="0" bottom="0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G7" sqref="G7"/>
    </sheetView>
  </sheetViews>
  <sheetFormatPr defaultColWidth="11.421875" defaultRowHeight="18.75" customHeight="1"/>
  <cols>
    <col min="1" max="1" width="18.421875" style="41" customWidth="1"/>
    <col min="2" max="16384" width="11.421875" style="41" customWidth="1"/>
  </cols>
  <sheetData>
    <row r="1" spans="1:2" s="3" customFormat="1" ht="21.75" customHeight="1">
      <c r="A1" s="48" t="s">
        <v>82</v>
      </c>
      <c r="B1" s="49"/>
    </row>
    <row r="2" ht="18.75" customHeight="1">
      <c r="A2" s="45" t="s">
        <v>110</v>
      </c>
    </row>
    <row r="4" spans="1:7" ht="18.75" customHeight="1">
      <c r="A4" s="128" t="s">
        <v>62</v>
      </c>
      <c r="B4" s="127" t="s">
        <v>83</v>
      </c>
      <c r="C4" s="127"/>
      <c r="D4" s="127"/>
      <c r="E4" s="127" t="s">
        <v>33</v>
      </c>
      <c r="F4" s="127"/>
      <c r="G4" s="127"/>
    </row>
    <row r="5" spans="1:7" ht="18.75" customHeight="1" thickBot="1">
      <c r="A5" s="129"/>
      <c r="B5" s="108" t="s">
        <v>52</v>
      </c>
      <c r="C5" s="108" t="s">
        <v>51</v>
      </c>
      <c r="D5" s="108" t="s">
        <v>30</v>
      </c>
      <c r="E5" s="108" t="s">
        <v>52</v>
      </c>
      <c r="F5" s="108" t="s">
        <v>51</v>
      </c>
      <c r="G5" s="108" t="s">
        <v>30</v>
      </c>
    </row>
    <row r="6" spans="1:10" ht="18.75" customHeight="1">
      <c r="A6" s="57" t="s">
        <v>0</v>
      </c>
      <c r="B6" s="60">
        <v>34.9869</v>
      </c>
      <c r="C6" s="60">
        <v>47.6148</v>
      </c>
      <c r="D6" s="60">
        <v>41.1568</v>
      </c>
      <c r="E6" s="102">
        <v>35.1798</v>
      </c>
      <c r="F6" s="60">
        <v>47.8761</v>
      </c>
      <c r="G6" s="60">
        <v>41.3831</v>
      </c>
      <c r="H6" s="46"/>
      <c r="I6" s="39"/>
      <c r="J6" s="39"/>
    </row>
    <row r="7" spans="1:10" ht="18.75" customHeight="1">
      <c r="A7" s="58" t="s">
        <v>31</v>
      </c>
      <c r="B7" s="61">
        <v>15.6204</v>
      </c>
      <c r="C7" s="61">
        <v>15.7011</v>
      </c>
      <c r="D7" s="61">
        <v>15.660599999999999</v>
      </c>
      <c r="E7" s="61">
        <v>16.2708</v>
      </c>
      <c r="F7" s="61">
        <v>16.288000000000004</v>
      </c>
      <c r="G7" s="61">
        <v>16.28</v>
      </c>
      <c r="H7" s="46"/>
      <c r="I7" s="39"/>
      <c r="J7" s="39"/>
    </row>
    <row r="8" spans="1:10" ht="18.75" customHeight="1" thickBot="1">
      <c r="A8" s="59" t="s">
        <v>32</v>
      </c>
      <c r="B8" s="62">
        <v>21.9087</v>
      </c>
      <c r="C8" s="62">
        <v>18.371299999999998</v>
      </c>
      <c r="D8" s="62">
        <v>20.1823</v>
      </c>
      <c r="E8" s="94" t="s">
        <v>104</v>
      </c>
      <c r="F8" s="94" t="s">
        <v>105</v>
      </c>
      <c r="G8" s="94" t="s">
        <v>106</v>
      </c>
      <c r="H8" s="46"/>
      <c r="I8" s="39"/>
      <c r="J8" s="39"/>
    </row>
    <row r="9" spans="1:10" ht="18.75" customHeight="1" thickBot="1">
      <c r="A9" s="56" t="s">
        <v>30</v>
      </c>
      <c r="B9" s="63">
        <v>72.516</v>
      </c>
      <c r="C9" s="63">
        <v>81.6872</v>
      </c>
      <c r="D9" s="63">
        <v>76.99969999999999</v>
      </c>
      <c r="E9" s="95" t="s">
        <v>107</v>
      </c>
      <c r="F9" s="95" t="s">
        <v>108</v>
      </c>
      <c r="G9" s="95" t="s">
        <v>109</v>
      </c>
      <c r="H9" s="46"/>
      <c r="I9" s="39"/>
      <c r="J9" s="39"/>
    </row>
    <row r="10" spans="1:4" ht="18.75" customHeight="1">
      <c r="A10" s="109" t="s">
        <v>93</v>
      </c>
      <c r="B10" s="109"/>
      <c r="C10" s="109"/>
      <c r="D10" s="109"/>
    </row>
    <row r="11" spans="1:5" ht="18.75" customHeight="1">
      <c r="A11" s="130" t="s">
        <v>95</v>
      </c>
      <c r="B11" s="130"/>
      <c r="C11" s="130"/>
      <c r="D11" s="130"/>
      <c r="E11" s="130"/>
    </row>
    <row r="12" spans="1:8" ht="18.75" customHeight="1">
      <c r="A12" s="84" t="s">
        <v>53</v>
      </c>
      <c r="B12" s="40"/>
      <c r="C12" s="40"/>
      <c r="D12" s="40"/>
      <c r="E12" s="40"/>
      <c r="F12" s="40"/>
      <c r="G12" s="40"/>
      <c r="H12" s="40"/>
    </row>
    <row r="13" spans="1:8" ht="11.25">
      <c r="A13" s="40" t="s">
        <v>77</v>
      </c>
      <c r="B13" s="40"/>
      <c r="C13" s="40"/>
      <c r="D13" s="40"/>
      <c r="E13" s="40"/>
      <c r="F13" s="40"/>
      <c r="G13" s="40"/>
      <c r="H13" s="40"/>
    </row>
    <row r="14" spans="1:8" ht="11.25">
      <c r="A14" s="40" t="s">
        <v>80</v>
      </c>
      <c r="B14" s="40"/>
      <c r="C14" s="40"/>
      <c r="D14" s="40"/>
      <c r="E14" s="40"/>
      <c r="F14" s="40"/>
      <c r="G14" s="40"/>
      <c r="H14" s="40"/>
    </row>
    <row r="15" spans="1:8" ht="11.25">
      <c r="A15" s="40" t="s">
        <v>68</v>
      </c>
      <c r="B15" s="47"/>
      <c r="C15" s="39"/>
      <c r="D15" s="39"/>
      <c r="E15" s="39"/>
      <c r="F15" s="39"/>
      <c r="G15" s="39"/>
      <c r="H15" s="39"/>
    </row>
    <row r="16" spans="1:8" ht="11.25">
      <c r="A16" s="41" t="s">
        <v>78</v>
      </c>
      <c r="C16" s="39"/>
      <c r="D16" s="39"/>
      <c r="E16" s="39"/>
      <c r="F16" s="39"/>
      <c r="G16" s="39"/>
      <c r="H16" s="39"/>
    </row>
    <row r="17" spans="3:8" ht="18.75" customHeight="1">
      <c r="C17" s="39"/>
      <c r="D17" s="39"/>
      <c r="E17" s="39"/>
      <c r="F17" s="39"/>
      <c r="G17" s="39"/>
      <c r="H17" s="39"/>
    </row>
    <row r="18" spans="3:8" ht="18.75" customHeight="1">
      <c r="C18" s="39"/>
      <c r="D18" s="39"/>
      <c r="E18" s="39"/>
      <c r="F18" s="39"/>
      <c r="G18" s="39"/>
      <c r="H18" s="39"/>
    </row>
  </sheetData>
  <sheetProtection/>
  <mergeCells count="4">
    <mergeCell ref="B4:D4"/>
    <mergeCell ref="E4:G4"/>
    <mergeCell ref="A4:A5"/>
    <mergeCell ref="A11:E1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2016-05-27T09:19:35Z</cp:lastPrinted>
  <dcterms:created xsi:type="dcterms:W3CDTF">2001-07-04T17:50:02Z</dcterms:created>
  <dcterms:modified xsi:type="dcterms:W3CDTF">2016-09-02T12:47:23Z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