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180" windowHeight="7950" activeTab="0"/>
  </bookViews>
  <sheets>
    <sheet name="Notice" sheetId="1" r:id="rId1"/>
    <sheet name="graphiques" sheetId="2" r:id="rId2"/>
    <sheet name="données" sheetId="3" r:id="rId3"/>
  </sheets>
  <definedNames>
    <definedName name="_xlnm.Print_Area" localSheetId="1">'graphiques'!$A$1:$E$46</definedName>
  </definedNames>
  <calcPr fullCalcOnLoad="1"/>
</workbook>
</file>

<file path=xl/sharedStrings.xml><?xml version="1.0" encoding="utf-8"?>
<sst xmlns="http://schemas.openxmlformats.org/spreadsheetml/2006/main" count="66" uniqueCount="50">
  <si>
    <t>Géométrie</t>
  </si>
  <si>
    <t>+ou-</t>
  </si>
  <si>
    <t>3EME</t>
  </si>
  <si>
    <t>Secteur public hors EP</t>
  </si>
  <si>
    <t>RRS</t>
  </si>
  <si>
    <t>Secteur Privé</t>
  </si>
  <si>
    <t>Ensemble</t>
  </si>
  <si>
    <t>Garçons</t>
  </si>
  <si>
    <t>Filles</t>
  </si>
  <si>
    <t>A l'heure</t>
  </si>
  <si>
    <t>En retard</t>
  </si>
  <si>
    <t>Sexe</t>
  </si>
  <si>
    <t>Retard scolaire</t>
  </si>
  <si>
    <t>Zone</t>
  </si>
  <si>
    <t>http://www.education.gouv.fr/cid57096/reperes-et-references-statistiques.html</t>
  </si>
  <si>
    <t>RAR (Eclair à partir de 2012)</t>
  </si>
  <si>
    <t>FE2013</t>
  </si>
  <si>
    <t>ME2013</t>
  </si>
  <si>
    <t>FC2013</t>
  </si>
  <si>
    <t>MC2013</t>
  </si>
  <si>
    <t>Lire</t>
  </si>
  <si>
    <t>Étude de la langue
(vocabulaire,
grammaire,
orthographe)</t>
  </si>
  <si>
    <t>Nombres 
et calcul</t>
  </si>
  <si>
    <t xml:space="preserve">Grandeurs 
et mesure
</t>
  </si>
  <si>
    <t xml:space="preserve">Organisation 
et gestion de données
</t>
  </si>
  <si>
    <t xml:space="preserve">Pratiquer une
démarche scientifique et technologique,
résoudre des
problèmes
</t>
  </si>
  <si>
    <t xml:space="preserve">Savoir utiliser des
connaissances 
et des compétences
mathématiques
</t>
  </si>
  <si>
    <t xml:space="preserve">Adapter son mode de lecture à la nature du texte proposé et à l’objectif poursuivi ; repérer les informations dans un texte à partir des éléments explicites et des éléments implicites nécessaires ; utiliser ses capacités de raisonnement, ses connaissances de la langue, savoir faire appel à des outils appropriés pour lire ; dégager, par écrit ou oralement, l’essentiel d’un texte lu ; manifester, par des moyens divers, sa compréhension de textes variés.
</t>
  </si>
  <si>
    <t xml:space="preserve">Rechercher, extraire et organiser l’information utile ; réaliser, manipuler, mesurer, calculer, appliquer des consignes ; raisonner, argumenter, pratiquer une démarche expérimentale ou technologique, démontrer ; présenter la démarche suivie, les résultats obtenus, communiquer à l’aide d’un langage adapté.
</t>
  </si>
  <si>
    <r>
      <t>[2] Proportion d'élèves de 3</t>
    </r>
    <r>
      <rPr>
        <b/>
        <vertAlign val="superscript"/>
        <sz val="9"/>
        <rFont val="Arial"/>
        <family val="2"/>
      </rPr>
      <t>e</t>
    </r>
    <r>
      <rPr>
        <b/>
        <sz val="9"/>
        <rFont val="Arial"/>
        <family val="2"/>
      </rPr>
      <t xml:space="preserve"> qui maîtrisent les compétences 1 et 3 du socle (mai 2013) </t>
    </r>
  </si>
  <si>
    <r>
      <t>En compétence 1, environ 79 % des élèves de fin de 3</t>
    </r>
    <r>
      <rPr>
        <b/>
        <vertAlign val="superscript"/>
        <sz val="7"/>
        <color indexed="9"/>
        <rFont val="Arial"/>
        <family val="2"/>
      </rPr>
      <t>e</t>
    </r>
    <r>
      <rPr>
        <b/>
        <sz val="7"/>
        <color indexed="9"/>
        <rFont val="Arial"/>
        <family val="2"/>
      </rPr>
      <t xml:space="preserve"> maîtrisent les éléments suivants :</t>
    </r>
  </si>
  <si>
    <r>
      <t>En compétence 3, environ 78 % des élèves de fin de 3</t>
    </r>
    <r>
      <rPr>
        <b/>
        <vertAlign val="superscript"/>
        <sz val="7"/>
        <color indexed="9"/>
        <rFont val="Arial"/>
        <family val="2"/>
      </rPr>
      <t>e</t>
    </r>
    <r>
      <rPr>
        <b/>
        <sz val="7"/>
        <color indexed="9"/>
        <rFont val="Arial"/>
        <family val="2"/>
      </rPr>
      <t xml:space="preserve"> maîtrisent les éléments suivants :</t>
    </r>
  </si>
  <si>
    <t>En compétence 1, environ 82 % des élèves de fin de CE1 maîtrisent les éléments suivants :</t>
  </si>
  <si>
    <t>Écrire</t>
  </si>
  <si>
    <t>En compétence 3, environ 83 % des élèves de fin de CE1 maîtrisent les éléments suivants :</t>
  </si>
  <si>
    <t>Écrire, nommer, comparer, ranger les nombres entiers naturels inférieurs à 1000.
Résoudre des problèmes de dénombrement.
Calculer : addition, soustraction, multiplication.
Diviser par 2 et par 5 dans le cas où le quotient exact est entier.
Restituer et utiliser les tables d’addition et de multiplication par 2, 3, 4 et 5.
Calculer mentalement en utilisant des additions, des soustractions et des multiplications simples.
Résoudre des problèmes relevant de l’addition, de la soustraction et de la multiplication.
Utiliser les fonctions de base de la calculatrice.</t>
  </si>
  <si>
    <t>Situer un objet par rapport à soi ou à un autre objet, donner sa position et décrire son déplacement.
Reconnaître, nommer et décrire les figures planes et les solides usuels.
Percevoir et reconnaître quelques relations et propriétés géométriques : alignement, angle droit, axe de symétrie, égalité de longueurs.
Repérer des cases, des nœuds d’un quadrillage.
Résoudre un problème géométrique.</t>
  </si>
  <si>
    <t>Utiliser les unités usuelles de mesure ; estimer une mesure.
Être précis et soigneux dans les mesures et les calculs.
Résoudre des problèmes de longueur et de masse.</t>
  </si>
  <si>
    <t>Utiliser un tableau, un graphique.
Organiser les données d’un énoncé.</t>
  </si>
  <si>
    <t>CE1</t>
  </si>
  <si>
    <t>Source : MENESR-DEPP / Évaluations des compétences 1 et 3 du socle commun des élèves de CE1 en mai 2014 et 3ème en  mai 2013</t>
  </si>
  <si>
    <t xml:space="preserve">[1] Proportion d'élèves de CE1 qui maîtrisent les compétences 1 et 3 du socle (mai 2014) </t>
  </si>
  <si>
    <t>Lire seul et comprendre un énoncé, une consigne simple, lire silencieusement un texte (moins de 250 mots) en déchiffrant les mots inconnus, dégager le thème et manifester sa compréhension dans un résumé, une reformulation, des réponses à des questions.</t>
  </si>
  <si>
    <t>Copier un texte court sans erreur dans une écriture cursive lisible et avec une présentation soignée, utiliser ses connaissances pour mieux écrire un texte court, écrire de manière autonome un texte de cinq à dix lignes.</t>
  </si>
  <si>
    <r>
      <t>Organisation et gestion de données</t>
    </r>
    <r>
      <rPr>
        <sz val="7"/>
        <rFont val="Arial"/>
        <family val="2"/>
      </rPr>
      <t xml:space="preserve"> : reconnaître des situations de proportionnalité, utiliser des pourcentages, des tableaux, des graphiques. Exploiter des données statistiques et aborder des situations simples de probabilité. </t>
    </r>
    <r>
      <rPr>
        <b/>
        <sz val="7"/>
        <rFont val="Arial"/>
        <family val="2"/>
      </rPr>
      <t>Nombres et calculs</t>
    </r>
    <r>
      <rPr>
        <sz val="7"/>
        <rFont val="Arial"/>
        <family val="2"/>
      </rPr>
      <t xml:space="preserve"> : connaître et utiliser les nombres entiers, décimaux et fractionnaires. </t>
    </r>
    <r>
      <rPr>
        <b/>
        <sz val="7"/>
        <rFont val="Arial"/>
        <family val="2"/>
      </rPr>
      <t>Mener à bien un calcul</t>
    </r>
    <r>
      <rPr>
        <sz val="7"/>
        <rFont val="Arial"/>
        <family val="2"/>
      </rPr>
      <t xml:space="preserve"> : mental, à la main, à la calculatrice, avec un ordinateur. </t>
    </r>
    <r>
      <rPr>
        <b/>
        <sz val="7"/>
        <rFont val="Arial"/>
        <family val="2"/>
      </rPr>
      <t>Géométrie</t>
    </r>
    <r>
      <rPr>
        <sz val="7"/>
        <rFont val="Arial"/>
        <family val="2"/>
      </rPr>
      <t xml:space="preserve"> : connaître et représenter des figures géométriques et des objets de l’espace. Utiliser leurs propriétés. </t>
    </r>
    <r>
      <rPr>
        <b/>
        <sz val="7"/>
        <rFont val="Arial"/>
        <family val="2"/>
      </rPr>
      <t>Grandeurs et mesures</t>
    </r>
    <r>
      <rPr>
        <sz val="7"/>
        <rFont val="Arial"/>
        <family val="2"/>
      </rPr>
      <t xml:space="preserve"> : réaliser des mesures (longueurs, durées, etc.), calculer des valeurs (volumes, vitesses, etc.) en utilisant différentes unités.</t>
    </r>
  </si>
  <si>
    <t>Savoir utiliser des connaissances dans divers domaines scientifiques</t>
  </si>
  <si>
    <t xml:space="preserve"> 8.1 Les compétences du socle commun en fin d’école et en fin de collège</t>
  </si>
  <si>
    <t>En vocabulaire, utiliser des mots précis pour s’exprimer, donner des synonymes, des contraires, regrouper des mots par familles, commencer à utiliser l’ordre alphabétique. En grammaire, distinguer les mots selon leur nature (le verbe, le nom, l’article, l’adjectif qualificatif, le pronom personnel (sujet)), identifier les fonctions des mots dans la phrase (verbe et sujet), la conjugaison des verbes du 1er groupe, être et avoir, au présent, au futur, au passé composé de l’indicatif ainsi que faire, aller, dire, venir, au présent de l’indicatif, distinguer le présent du futur et du passé. En orthographe, écrire des mots en respectant les correspondances entre lettres et sons et les règles relatives à la valeur des lettres, écrire sans erreur des mots mémorisés, commencer à orthographier correctement des formes conjuguées, respecter l’accord entre le sujet et le verbe, ainsi que les accords en genre et en nombre dans le groupe nominal.</t>
  </si>
  <si>
    <r>
      <t xml:space="preserve">L’Univers et la Terre: </t>
    </r>
    <r>
      <rPr>
        <sz val="7"/>
        <rFont val="Arial"/>
        <family val="2"/>
      </rPr>
      <t>organisation de l’univers ; structure et évolution au cours des temps géologiques de la Terre, phénomènes physiques.</t>
    </r>
    <r>
      <rPr>
        <b/>
        <sz val="7"/>
        <rFont val="Arial"/>
        <family val="2"/>
      </rPr>
      <t xml:space="preserve">
La matière: </t>
    </r>
    <r>
      <rPr>
        <sz val="7"/>
        <rFont val="Arial"/>
        <family val="2"/>
      </rPr>
      <t>principales caractéristiques, états et transformations; propriétés physiques et chimiques de la matière et des matériaux; comportement électrique, interactions avec la lumière.</t>
    </r>
    <r>
      <rPr>
        <b/>
        <sz val="7"/>
        <rFont val="Arial"/>
        <family val="2"/>
      </rPr>
      <t xml:space="preserve">
Le vivant: </t>
    </r>
    <r>
      <rPr>
        <sz val="7"/>
        <rFont val="Arial"/>
        <family val="2"/>
      </rPr>
      <t>unité d’organisation et diversité; fonctionnement des organismes vivants, évolution des espèces, organisation et fonctionnement du corps humain.</t>
    </r>
    <r>
      <rPr>
        <b/>
        <sz val="7"/>
        <rFont val="Arial"/>
        <family val="2"/>
      </rPr>
      <t xml:space="preserve">
L’énergie: </t>
    </r>
    <r>
      <rPr>
        <sz val="7"/>
        <rFont val="Arial"/>
        <family val="2"/>
      </rPr>
      <t>différentes formes d’énergie, notamment l’énergie électrique, et transformations d’une forme à une autre.</t>
    </r>
    <r>
      <rPr>
        <b/>
        <sz val="7"/>
        <rFont val="Arial"/>
        <family val="2"/>
      </rPr>
      <t xml:space="preserve">
Les objets techniques : </t>
    </r>
    <r>
      <rPr>
        <sz val="7"/>
        <rFont val="Arial"/>
        <family val="2"/>
      </rPr>
      <t xml:space="preserve">analyse, conception et réalisation ; fonctionnement et conditions d’utilisation.
</t>
    </r>
  </si>
  <si>
    <r>
      <t xml:space="preserve">1. </t>
    </r>
    <r>
      <rPr>
        <sz val="8"/>
        <rFont val="Arial"/>
        <family val="2"/>
      </rPr>
      <t>EP : éducation prioritaire ; RRS : réseau de réussite scolaire ; Éclair : écoles, collèges et lycées pour l'ambition, l'innovation et la réussite.</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</si>
</sst>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00000"/>
    <numFmt numFmtId="176" formatCode="0.00000"/>
    <numFmt numFmtId="177" formatCode="0.0000"/>
    <numFmt numFmtId="178" formatCode="0.000"/>
    <numFmt numFmtId="179" formatCode="0.0"/>
    <numFmt numFmtId="180" formatCode="_-* #,##0.0\ _F_-;\-* #,##0.0\ _F_-;_-* &quot;-&quot;??\ _F_-;_-@_-"/>
    <numFmt numFmtId="181" formatCode="_-* #,##0\ _F_-;\-* #,##0\ _F_-;_-* &quot;-&quot;??\ _F_-;_-@_-"/>
    <numFmt numFmtId="182" formatCode="0.0000000"/>
    <numFmt numFmtId="183" formatCode="_-* #,##0.000000\ _F_-;\-* #,##0.000000\ _F_-;_-* &quot;-&quot;??\ _F_-;_-@_-"/>
    <numFmt numFmtId="184" formatCode="00"/>
    <numFmt numFmtId="185" formatCode="#,##0__"/>
    <numFmt numFmtId="186" formatCode="#,##0___)"/>
    <numFmt numFmtId="187" formatCode="0.0___)"/>
    <numFmt numFmtId="188" formatCode="0.00___)"/>
    <numFmt numFmtId="189" formatCode="#,##0\ &quot;$&quot;;\-#,##0\ &quot;$&quot;"/>
    <numFmt numFmtId="190" formatCode="#,##0\ &quot;$&quot;;[Red]\-#,##0\ &quot;$&quot;"/>
    <numFmt numFmtId="191" formatCode="#,##0.00\ &quot;$&quot;;\-#,##0.00\ &quot;$&quot;"/>
    <numFmt numFmtId="192" formatCode="#,##0.00\ &quot;$&quot;;[Red]\-#,##0.00\ &quot;$&quot;"/>
    <numFmt numFmtId="193" formatCode="_-* #,##0\ &quot;$&quot;_-;\-* #,##0\ &quot;$&quot;_-;_-* &quot;-&quot;\ &quot;$&quot;_-;_-@_-"/>
    <numFmt numFmtId="194" formatCode="_-* #,##0\ _$_-;\-* #,##0\ _$_-;_-* &quot;-&quot;\ _$_-;_-@_-"/>
    <numFmt numFmtId="195" formatCode="_-* #,##0.00\ &quot;$&quot;_-;\-* #,##0.00\ &quot;$&quot;_-;_-* &quot;-&quot;??\ &quot;$&quot;_-;_-@_-"/>
    <numFmt numFmtId="196" formatCode="_-* #,##0.00\ _$_-;\-* #,##0.00\ _$_-;_-* &quot;-&quot;??\ _$_-;_-@_-"/>
    <numFmt numFmtId="197" formatCode="#,##0.0"/>
    <numFmt numFmtId="198" formatCode="#,##0.000"/>
    <numFmt numFmtId="199" formatCode="0.00000000"/>
    <numFmt numFmtId="200" formatCode="[$€-2]\ #,##0.00_);[Red]\([$€-2]\ #,##0.00\)"/>
    <numFmt numFmtId="201" formatCode="#,##0.0000"/>
    <numFmt numFmtId="202" formatCode="###,###,##0.0;\-\ ###,###,##0.0;\-"/>
    <numFmt numFmtId="203" formatCode="###\ ###\ ##0.0;\-###\ ###\ ##0.0;\-"/>
    <numFmt numFmtId="204" formatCode="###\ ###\ ###;\-\ ###\ ###\ ###;\-"/>
    <numFmt numFmtId="205" formatCode="###,###,###;\-\ ###,###,###;\-"/>
    <numFmt numFmtId="206" formatCode="0.000%"/>
    <numFmt numFmtId="207" formatCode="0&quot; F&quot;;\ \-0&quot; F&quot;"/>
    <numFmt numFmtId="208" formatCode="&quot; F&quot;#,##0_);\(&quot; F&quot;#,##0\)"/>
    <numFmt numFmtId="209" formatCode="#,##0_)"/>
    <numFmt numFmtId="210" formatCode="#,##0.0_)"/>
  </numFmts>
  <fonts count="64">
    <font>
      <sz val="10"/>
      <name val="Arial"/>
      <family val="0"/>
    </font>
    <font>
      <sz val="7"/>
      <name val="Arial"/>
      <family val="2"/>
    </font>
    <font>
      <b/>
      <i/>
      <sz val="7"/>
      <name val="Arial"/>
      <family val="2"/>
    </font>
    <font>
      <u val="single"/>
      <sz val="10"/>
      <color indexed="12"/>
      <name val="Arial"/>
      <family val="2"/>
    </font>
    <font>
      <u val="single"/>
      <sz val="10"/>
      <color indexed="36"/>
      <name val="Arial"/>
      <family val="2"/>
    </font>
    <font>
      <b/>
      <sz val="10"/>
      <color indexed="14"/>
      <name val="Arial"/>
      <family val="2"/>
    </font>
    <font>
      <sz val="10"/>
      <color indexed="14"/>
      <name val="Arial"/>
      <family val="2"/>
    </font>
    <font>
      <sz val="8"/>
      <name val="Arial"/>
      <family val="2"/>
    </font>
    <font>
      <sz val="8"/>
      <color indexed="15"/>
      <name val="Arial"/>
      <family val="2"/>
    </font>
    <font>
      <sz val="8"/>
      <color indexed="41"/>
      <name val="Arial"/>
      <family val="2"/>
    </font>
    <font>
      <b/>
      <sz val="10"/>
      <color indexed="48"/>
      <name val="Arial"/>
      <family val="2"/>
    </font>
    <font>
      <sz val="10"/>
      <color indexed="48"/>
      <name val="Arial"/>
      <family val="2"/>
    </font>
    <font>
      <b/>
      <sz val="9"/>
      <name val="Arial"/>
      <family val="2"/>
    </font>
    <font>
      <b/>
      <sz val="7"/>
      <color indexed="9"/>
      <name val="Arial"/>
      <family val="2"/>
    </font>
    <font>
      <b/>
      <vertAlign val="superscript"/>
      <sz val="7"/>
      <color indexed="9"/>
      <name val="Arial"/>
      <family val="2"/>
    </font>
    <font>
      <b/>
      <sz val="8"/>
      <name val="Arial"/>
      <family val="2"/>
    </font>
    <font>
      <b/>
      <sz val="7"/>
      <name val="Arial"/>
      <family val="2"/>
    </font>
    <font>
      <b/>
      <vertAlign val="superscript"/>
      <sz val="9"/>
      <name val="Arial"/>
      <family val="2"/>
    </font>
    <font>
      <b/>
      <sz val="11"/>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25"/>
      <color indexed="8"/>
      <name val="Arial"/>
      <family val="2"/>
    </font>
    <font>
      <b/>
      <sz val="8"/>
      <color indexed="8"/>
      <name val="Arial"/>
      <family val="2"/>
    </font>
    <font>
      <b/>
      <i/>
      <sz val="8"/>
      <color indexed="8"/>
      <name val="Arial"/>
      <family val="2"/>
    </font>
    <font>
      <i/>
      <sz val="8"/>
      <color indexed="8"/>
      <name val="Arial"/>
      <family val="2"/>
    </font>
    <font>
      <sz val="7.5"/>
      <color indexed="8"/>
      <name val="Arial"/>
      <family val="2"/>
    </font>
    <font>
      <sz val="8.25"/>
      <color indexed="8"/>
      <name val="Arial"/>
      <family val="2"/>
    </font>
    <font>
      <b/>
      <sz val="8"/>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
      <patternFill patternType="solid">
        <fgColor indexed="4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0" borderId="2" applyNumberFormat="0" applyFill="0" applyAlignment="0" applyProtection="0"/>
    <xf numFmtId="0" fontId="0" fillId="26" borderId="3" applyNumberFormat="0" applyFont="0" applyAlignment="0" applyProtection="0"/>
    <xf numFmtId="0" fontId="51" fillId="27" borderId="1" applyNumberFormat="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46" fillId="0" borderId="0">
      <alignment/>
      <protection/>
    </xf>
    <xf numFmtId="9" fontId="0" fillId="0" borderId="0" applyFont="0" applyFill="0" applyBorder="0" applyAlignment="0" applyProtection="0"/>
    <xf numFmtId="0" fontId="55" fillId="30" borderId="0" applyNumberFormat="0" applyBorder="0" applyAlignment="0" applyProtection="0"/>
    <xf numFmtId="0" fontId="56" fillId="25"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1" borderId="9" applyNumberFormat="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0" fontId="5" fillId="0" borderId="10" xfId="0" applyFont="1" applyBorder="1" applyAlignment="1">
      <alignment/>
    </xf>
    <xf numFmtId="0" fontId="6" fillId="0" borderId="11" xfId="0" applyFont="1" applyBorder="1" applyAlignment="1">
      <alignment/>
    </xf>
    <xf numFmtId="166" fontId="8" fillId="0" borderId="0" xfId="54" applyNumberFormat="1" applyFont="1" applyBorder="1" applyAlignment="1">
      <alignment/>
    </xf>
    <xf numFmtId="166" fontId="6" fillId="0" borderId="10" xfId="54" applyNumberFormat="1" applyFont="1" applyBorder="1" applyAlignment="1">
      <alignment/>
    </xf>
    <xf numFmtId="166" fontId="6" fillId="0" borderId="12" xfId="54" applyNumberFormat="1" applyFont="1" applyBorder="1" applyAlignment="1" quotePrefix="1">
      <alignment/>
    </xf>
    <xf numFmtId="166" fontId="6" fillId="0" borderId="12" xfId="54" applyNumberFormat="1" applyFont="1" applyBorder="1" applyAlignment="1">
      <alignment/>
    </xf>
    <xf numFmtId="166" fontId="6" fillId="0" borderId="11" xfId="54" applyNumberFormat="1" applyFont="1" applyBorder="1" applyAlignment="1" quotePrefix="1">
      <alignment/>
    </xf>
    <xf numFmtId="0" fontId="5" fillId="0" borderId="13" xfId="0" applyFont="1" applyBorder="1" applyAlignment="1">
      <alignment/>
    </xf>
    <xf numFmtId="0" fontId="6" fillId="0" borderId="14" xfId="0" applyFont="1" applyBorder="1" applyAlignment="1">
      <alignment/>
    </xf>
    <xf numFmtId="166" fontId="6" fillId="0" borderId="13" xfId="54" applyNumberFormat="1" applyFont="1" applyBorder="1" applyAlignment="1">
      <alignment/>
    </xf>
    <xf numFmtId="166" fontId="6" fillId="0" borderId="0" xfId="54" applyNumberFormat="1" applyFont="1" applyBorder="1" applyAlignment="1">
      <alignment/>
    </xf>
    <xf numFmtId="166" fontId="6" fillId="0" borderId="14" xfId="54" applyNumberFormat="1" applyFont="1" applyBorder="1" applyAlignment="1" quotePrefix="1">
      <alignment/>
    </xf>
    <xf numFmtId="0" fontId="6" fillId="0" borderId="13" xfId="0" applyFont="1" applyBorder="1" applyAlignment="1">
      <alignment/>
    </xf>
    <xf numFmtId="9" fontId="9" fillId="0" borderId="0" xfId="54" applyNumberFormat="1" applyFont="1" applyBorder="1" applyAlignment="1">
      <alignment/>
    </xf>
    <xf numFmtId="166" fontId="6" fillId="0" borderId="14" xfId="54" applyNumberFormat="1" applyFont="1" applyBorder="1" applyAlignment="1">
      <alignment/>
    </xf>
    <xf numFmtId="0" fontId="6" fillId="0" borderId="15" xfId="0" applyFont="1" applyBorder="1" applyAlignment="1">
      <alignment/>
    </xf>
    <xf numFmtId="0" fontId="6" fillId="0" borderId="16" xfId="0" applyFont="1" applyBorder="1" applyAlignment="1">
      <alignment/>
    </xf>
    <xf numFmtId="166" fontId="6" fillId="0" borderId="15" xfId="54" applyNumberFormat="1" applyFont="1" applyBorder="1" applyAlignment="1">
      <alignment/>
    </xf>
    <xf numFmtId="166" fontId="6" fillId="0" borderId="17" xfId="54" applyNumberFormat="1" applyFont="1" applyBorder="1" applyAlignment="1">
      <alignment/>
    </xf>
    <xf numFmtId="166" fontId="6" fillId="0" borderId="16" xfId="54" applyNumberFormat="1" applyFont="1" applyBorder="1" applyAlignment="1">
      <alignment/>
    </xf>
    <xf numFmtId="0" fontId="6" fillId="0" borderId="0" xfId="0" applyFont="1" applyBorder="1" applyAlignment="1">
      <alignment/>
    </xf>
    <xf numFmtId="166" fontId="9" fillId="0" borderId="0" xfId="54" applyNumberFormat="1" applyFont="1" applyBorder="1" applyAlignment="1">
      <alignment/>
    </xf>
    <xf numFmtId="166" fontId="0" fillId="0" borderId="0" xfId="54" applyNumberFormat="1" applyBorder="1" applyAlignment="1">
      <alignment/>
    </xf>
    <xf numFmtId="0" fontId="10" fillId="0" borderId="10" xfId="0" applyFont="1" applyBorder="1" applyAlignment="1">
      <alignment/>
    </xf>
    <xf numFmtId="0" fontId="11" fillId="0" borderId="11" xfId="0" applyFont="1" applyBorder="1" applyAlignment="1">
      <alignment/>
    </xf>
    <xf numFmtId="0" fontId="9" fillId="0" borderId="0" xfId="0" applyFont="1" applyBorder="1" applyAlignment="1">
      <alignment/>
    </xf>
    <xf numFmtId="166" fontId="11" fillId="0" borderId="10" xfId="54" applyNumberFormat="1" applyFont="1" applyBorder="1" applyAlignment="1">
      <alignment/>
    </xf>
    <xf numFmtId="166" fontId="11" fillId="0" borderId="12" xfId="54" applyNumberFormat="1" applyFont="1" applyBorder="1" applyAlignment="1" quotePrefix="1">
      <alignment/>
    </xf>
    <xf numFmtId="166" fontId="11" fillId="0" borderId="12" xfId="54" applyNumberFormat="1" applyFont="1" applyBorder="1" applyAlignment="1">
      <alignment/>
    </xf>
    <xf numFmtId="166" fontId="11" fillId="0" borderId="11" xfId="54" applyNumberFormat="1" applyFont="1" applyBorder="1" applyAlignment="1" quotePrefix="1">
      <alignment/>
    </xf>
    <xf numFmtId="0" fontId="10" fillId="0" borderId="13" xfId="0" applyFont="1" applyBorder="1" applyAlignment="1">
      <alignment/>
    </xf>
    <xf numFmtId="0" fontId="11" fillId="0" borderId="14" xfId="0" applyFont="1" applyBorder="1" applyAlignment="1">
      <alignment/>
    </xf>
    <xf numFmtId="166" fontId="11" fillId="0" borderId="13" xfId="54" applyNumberFormat="1" applyFont="1" applyBorder="1" applyAlignment="1">
      <alignment/>
    </xf>
    <xf numFmtId="166" fontId="11" fillId="0" borderId="0" xfId="54" applyNumberFormat="1" applyFont="1" applyBorder="1" applyAlignment="1" quotePrefix="1">
      <alignment/>
    </xf>
    <xf numFmtId="166" fontId="11" fillId="0" borderId="0" xfId="54" applyNumberFormat="1" applyFont="1" applyBorder="1" applyAlignment="1">
      <alignment/>
    </xf>
    <xf numFmtId="166" fontId="11" fillId="0" borderId="14" xfId="54" applyNumberFormat="1" applyFont="1" applyBorder="1" applyAlignment="1" quotePrefix="1">
      <alignment/>
    </xf>
    <xf numFmtId="0" fontId="11" fillId="0" borderId="13" xfId="0" applyFont="1" applyBorder="1" applyAlignment="1">
      <alignment/>
    </xf>
    <xf numFmtId="166" fontId="11" fillId="0" borderId="14" xfId="54" applyNumberFormat="1" applyFont="1" applyBorder="1" applyAlignment="1">
      <alignment/>
    </xf>
    <xf numFmtId="0" fontId="11" fillId="0" borderId="15" xfId="0" applyFont="1" applyBorder="1" applyAlignment="1">
      <alignment/>
    </xf>
    <xf numFmtId="0" fontId="11" fillId="0" borderId="16" xfId="0" applyFont="1" applyBorder="1" applyAlignment="1">
      <alignment/>
    </xf>
    <xf numFmtId="166" fontId="11" fillId="0" borderId="15" xfId="54" applyNumberFormat="1" applyFont="1" applyBorder="1" applyAlignment="1">
      <alignment/>
    </xf>
    <xf numFmtId="166" fontId="11" fillId="0" borderId="17" xfId="54" applyNumberFormat="1" applyFont="1" applyBorder="1" applyAlignment="1">
      <alignment/>
    </xf>
    <xf numFmtId="166" fontId="11" fillId="0" borderId="16" xfId="54" applyNumberFormat="1" applyFont="1" applyBorder="1" applyAlignment="1">
      <alignment/>
    </xf>
    <xf numFmtId="0" fontId="11" fillId="0" borderId="0" xfId="0" applyFont="1" applyBorder="1" applyAlignment="1">
      <alignment/>
    </xf>
    <xf numFmtId="0" fontId="7" fillId="0" borderId="0" xfId="0" applyFont="1" applyBorder="1" applyAlignment="1">
      <alignment/>
    </xf>
    <xf numFmtId="166" fontId="11" fillId="0" borderId="13" xfId="54" applyNumberFormat="1" applyFont="1" applyFill="1" applyBorder="1" applyAlignment="1">
      <alignment/>
    </xf>
    <xf numFmtId="0" fontId="1" fillId="0" borderId="0" xfId="0" applyFont="1" applyAlignment="1">
      <alignment vertical="top"/>
    </xf>
    <xf numFmtId="0" fontId="15" fillId="0" borderId="0" xfId="0" applyFont="1" applyAlignment="1">
      <alignment/>
    </xf>
    <xf numFmtId="166" fontId="6" fillId="0" borderId="11" xfId="54" applyNumberFormat="1" applyFont="1" applyBorder="1" applyAlignment="1">
      <alignment/>
    </xf>
    <xf numFmtId="166" fontId="11" fillId="0" borderId="0" xfId="54" applyNumberFormat="1" applyFont="1" applyFill="1" applyBorder="1" applyAlignment="1">
      <alignment/>
    </xf>
    <xf numFmtId="0" fontId="7" fillId="0" borderId="0" xfId="0" applyFont="1" applyFill="1" applyBorder="1" applyAlignment="1">
      <alignment vertical="center"/>
    </xf>
    <xf numFmtId="0" fontId="1" fillId="0" borderId="0" xfId="0" applyFont="1" applyAlignment="1">
      <alignment vertical="center"/>
    </xf>
    <xf numFmtId="0" fontId="0" fillId="0" borderId="0" xfId="0" applyAlignment="1">
      <alignment vertical="center"/>
    </xf>
    <xf numFmtId="166" fontId="11" fillId="0" borderId="17" xfId="54" applyNumberFormat="1" applyFont="1" applyBorder="1" applyAlignment="1" quotePrefix="1">
      <alignment/>
    </xf>
    <xf numFmtId="166" fontId="11" fillId="0" borderId="16" xfId="54" applyNumberFormat="1" applyFont="1" applyBorder="1" applyAlignment="1" quotePrefix="1">
      <alignment/>
    </xf>
    <xf numFmtId="0" fontId="16" fillId="0" borderId="0" xfId="0" applyFont="1" applyBorder="1" applyAlignment="1">
      <alignment vertical="top" wrapText="1"/>
    </xf>
    <xf numFmtId="166" fontId="0" fillId="0" borderId="0" xfId="0" applyNumberFormat="1" applyBorder="1" applyAlignment="1">
      <alignment/>
    </xf>
    <xf numFmtId="0" fontId="0" fillId="0" borderId="0" xfId="0" applyFont="1" applyAlignment="1">
      <alignment/>
    </xf>
    <xf numFmtId="0" fontId="1" fillId="0" borderId="0" xfId="0" applyFont="1" applyAlignment="1">
      <alignment wrapText="1"/>
    </xf>
    <xf numFmtId="0" fontId="16" fillId="0" borderId="0" xfId="0" applyFont="1" applyAlignment="1">
      <alignment vertical="top" wrapText="1"/>
    </xf>
    <xf numFmtId="0" fontId="18" fillId="32" borderId="0" xfId="0" applyFont="1" applyFill="1" applyAlignment="1">
      <alignment/>
    </xf>
    <xf numFmtId="0" fontId="19" fillId="0" borderId="0" xfId="0" applyFont="1" applyAlignment="1">
      <alignment/>
    </xf>
    <xf numFmtId="0" fontId="7" fillId="0" borderId="0" xfId="0" applyFont="1" applyAlignment="1">
      <alignment/>
    </xf>
    <xf numFmtId="0" fontId="46" fillId="0" borderId="0" xfId="53">
      <alignment/>
      <protection/>
    </xf>
    <xf numFmtId="0" fontId="53" fillId="33" borderId="0" xfId="46" applyFill="1" applyBorder="1" applyAlignment="1">
      <alignment/>
    </xf>
    <xf numFmtId="0" fontId="12" fillId="0" borderId="0" xfId="0" applyFont="1" applyAlignment="1">
      <alignment horizontal="left"/>
    </xf>
    <xf numFmtId="0" fontId="13" fillId="34" borderId="0" xfId="0" applyFont="1" applyFill="1" applyBorder="1" applyAlignment="1">
      <alignment horizontal="left" vertical="top" wrapText="1"/>
    </xf>
    <xf numFmtId="0" fontId="16" fillId="0" borderId="0" xfId="0" applyFont="1" applyBorder="1" applyAlignment="1">
      <alignment horizontal="left" vertical="top" wrapText="1"/>
    </xf>
    <xf numFmtId="0" fontId="1" fillId="0" borderId="0" xfId="0" applyFont="1"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25"/>
          <c:y val="0.138"/>
          <c:w val="0.74425"/>
          <c:h val="0.6815"/>
        </c:manualLayout>
      </c:layout>
      <c:barChart>
        <c:barDir val="bar"/>
        <c:grouping val="clustered"/>
        <c:varyColors val="0"/>
        <c:ser>
          <c:idx val="0"/>
          <c:order val="0"/>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dLblPos val="inBase"/>
            <c:showLegendKey val="0"/>
            <c:showVal val="0"/>
            <c:showBubbleSize val="0"/>
            <c:showCatName val="1"/>
            <c:showSerName val="0"/>
            <c:showPercent val="0"/>
          </c:dLbls>
          <c:errBars>
            <c:errDir val="y"/>
            <c:errBarType val="both"/>
            <c:errValType val="cust"/>
            <c:plus>
              <c:numRef>
                <c:f>données!$F$3:$F$14</c:f>
                <c:numCache>
                  <c:ptCount val="12"/>
                  <c:pt idx="0">
                    <c:v>0.023123038755766642</c:v>
                  </c:pt>
                  <c:pt idx="1">
                    <c:v>NaN</c:v>
                  </c:pt>
                  <c:pt idx="2">
                    <c:v>0.029635139383603796</c:v>
                  </c:pt>
                  <c:pt idx="3">
                    <c:v>0.02320926134845897</c:v>
                  </c:pt>
                  <c:pt idx="4">
                    <c:v>NaN</c:v>
                  </c:pt>
                  <c:pt idx="5">
                    <c:v>0.022405015840559258</c:v>
                  </c:pt>
                  <c:pt idx="6">
                    <c:v>0.06249714825769601</c:v>
                  </c:pt>
                  <c:pt idx="7">
                    <c:v>NaN</c:v>
                  </c:pt>
                  <c:pt idx="8">
                    <c:v>0.030517250489921904</c:v>
                  </c:pt>
                  <c:pt idx="9">
                    <c:v>0.02762598824528462</c:v>
                  </c:pt>
                  <c:pt idx="10">
                    <c:v>0.053066812129084096</c:v>
                  </c:pt>
                  <c:pt idx="11">
                    <c:v>0.022020801647261043</c:v>
                  </c:pt>
                </c:numCache>
              </c:numRef>
            </c:plus>
            <c:minus>
              <c:numRef>
                <c:f>données!$F$3:$F$14</c:f>
                <c:numCache>
                  <c:ptCount val="12"/>
                  <c:pt idx="0">
                    <c:v>0.023123038755766642</c:v>
                  </c:pt>
                  <c:pt idx="1">
                    <c:v>NaN</c:v>
                  </c:pt>
                  <c:pt idx="2">
                    <c:v>0.029635139383603796</c:v>
                  </c:pt>
                  <c:pt idx="3">
                    <c:v>0.02320926134845897</c:v>
                  </c:pt>
                  <c:pt idx="4">
                    <c:v>NaN</c:v>
                  </c:pt>
                  <c:pt idx="5">
                    <c:v>0.022405015840559258</c:v>
                  </c:pt>
                  <c:pt idx="6">
                    <c:v>0.06249714825769601</c:v>
                  </c:pt>
                  <c:pt idx="7">
                    <c:v>NaN</c:v>
                  </c:pt>
                  <c:pt idx="8">
                    <c:v>0.030517250489921904</c:v>
                  </c:pt>
                  <c:pt idx="9">
                    <c:v>0.02762598824528462</c:v>
                  </c:pt>
                  <c:pt idx="10">
                    <c:v>0.053066812129084096</c:v>
                  </c:pt>
                  <c:pt idx="11">
                    <c:v>0.022020801647261043</c:v>
                  </c:pt>
                </c:numCache>
              </c:numRef>
            </c:minus>
            <c:noEndCap val="0"/>
            <c:spPr>
              <a:ln w="12700">
                <a:solidFill>
                  <a:srgbClr val="000000"/>
                </a:solidFill>
              </a:ln>
            </c:spPr>
          </c:errBars>
          <c:cat>
            <c:numRef>
              <c:f>données!$E$3:$E$14</c:f>
              <c:numCache>
                <c:ptCount val="12"/>
                <c:pt idx="0">
                  <c:v>0.8170803814257594</c:v>
                </c:pt>
                <c:pt idx="2">
                  <c:v>0.7833160877719206</c:v>
                </c:pt>
                <c:pt idx="3">
                  <c:v>0.8521985755247207</c:v>
                </c:pt>
                <c:pt idx="5">
                  <c:v>0.8362466259662589</c:v>
                </c:pt>
                <c:pt idx="6">
                  <c:v>0.539349932212788</c:v>
                </c:pt>
                <c:pt idx="8">
                  <c:v>0.8339793606886856</c:v>
                </c:pt>
                <c:pt idx="9">
                  <c:v>0.7343675364995531</c:v>
                </c:pt>
                <c:pt idx="10">
                  <c:v>0.5939010358819035</c:v>
                </c:pt>
                <c:pt idx="11">
                  <c:v>0.8795877171615504</c:v>
                </c:pt>
              </c:numCache>
            </c:numRef>
          </c:cat>
          <c:val>
            <c:numRef>
              <c:f>données!$I$3:$I$14</c:f>
              <c:numCache>
                <c:ptCount val="12"/>
                <c:pt idx="0">
                  <c:v>-0.8170803814257594</c:v>
                </c:pt>
                <c:pt idx="2">
                  <c:v>-0.7833160877719206</c:v>
                </c:pt>
                <c:pt idx="3">
                  <c:v>-0.8521985755247207</c:v>
                </c:pt>
                <c:pt idx="5">
                  <c:v>-0.8362466259662589</c:v>
                </c:pt>
                <c:pt idx="6">
                  <c:v>-0.539349932212788</c:v>
                </c:pt>
                <c:pt idx="8">
                  <c:v>-0.8339793606886856</c:v>
                </c:pt>
                <c:pt idx="9">
                  <c:v>-0.7343675364995531</c:v>
                </c:pt>
                <c:pt idx="10">
                  <c:v>-0.5939010358819035</c:v>
                </c:pt>
                <c:pt idx="11">
                  <c:v>-0.8795877171615504</c:v>
                </c:pt>
              </c:numCache>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dLblPos val="inBase"/>
            <c:showLegendKey val="0"/>
            <c:showVal val="1"/>
            <c:showBubbleSize val="0"/>
            <c:showCatName val="0"/>
            <c:showSerName val="0"/>
            <c:showPercent val="0"/>
          </c:dLbls>
          <c:errBars>
            <c:errDir val="y"/>
            <c:errBarType val="both"/>
            <c:errValType val="cust"/>
            <c:plus>
              <c:numRef>
                <c:f>données!$H$3:$H$14</c:f>
                <c:numCache>
                  <c:ptCount val="12"/>
                  <c:pt idx="0">
                    <c:v>0.01961917256273761</c:v>
                  </c:pt>
                  <c:pt idx="1">
                    <c:v>NaN</c:v>
                  </c:pt>
                  <c:pt idx="2">
                    <c:v>0.020658672432302825</c:v>
                  </c:pt>
                  <c:pt idx="3">
                    <c:v>0.02567349086485571</c:v>
                  </c:pt>
                  <c:pt idx="4">
                    <c:v>NaN</c:v>
                  </c:pt>
                  <c:pt idx="5">
                    <c:v>0.01956593415427337</c:v>
                  </c:pt>
                  <c:pt idx="6">
                    <c:v>0.0624466391887357</c:v>
                  </c:pt>
                  <c:pt idx="7">
                    <c:v>NaN</c:v>
                  </c:pt>
                  <c:pt idx="8">
                    <c:v>0.026258477884131097</c:v>
                  </c:pt>
                  <c:pt idx="9">
                    <c:v>0.030456582253215472</c:v>
                  </c:pt>
                  <c:pt idx="10">
                    <c:v>0.035648791276910785</c:v>
                  </c:pt>
                  <c:pt idx="11">
                    <c:v>0.020736057225422936</c:v>
                  </c:pt>
                </c:numCache>
              </c:numRef>
            </c:plus>
            <c:minus>
              <c:numRef>
                <c:f>données!$H$3:$H$14</c:f>
                <c:numCache>
                  <c:ptCount val="12"/>
                  <c:pt idx="0">
                    <c:v>0.01961917256273761</c:v>
                  </c:pt>
                  <c:pt idx="1">
                    <c:v>NaN</c:v>
                  </c:pt>
                  <c:pt idx="2">
                    <c:v>0.020658672432302825</c:v>
                  </c:pt>
                  <c:pt idx="3">
                    <c:v>0.02567349086485571</c:v>
                  </c:pt>
                  <c:pt idx="4">
                    <c:v>NaN</c:v>
                  </c:pt>
                  <c:pt idx="5">
                    <c:v>0.01956593415427337</c:v>
                  </c:pt>
                  <c:pt idx="6">
                    <c:v>0.0624466391887357</c:v>
                  </c:pt>
                  <c:pt idx="7">
                    <c:v>NaN</c:v>
                  </c:pt>
                  <c:pt idx="8">
                    <c:v>0.026258477884131097</c:v>
                  </c:pt>
                  <c:pt idx="9">
                    <c:v>0.030456582253215472</c:v>
                  </c:pt>
                  <c:pt idx="10">
                    <c:v>0.035648791276910785</c:v>
                  </c:pt>
                  <c:pt idx="11">
                    <c:v>0.020736057225422936</c:v>
                  </c:pt>
                </c:numCache>
              </c:numRef>
            </c:minus>
            <c:noEndCap val="0"/>
            <c:spPr>
              <a:ln w="12700">
                <a:solidFill>
                  <a:srgbClr val="000000"/>
                </a:solidFill>
              </a:ln>
            </c:spPr>
          </c:errBars>
          <c:cat>
            <c:numRef>
              <c:f>données!$E$3:$E$14</c:f>
              <c:numCache>
                <c:ptCount val="12"/>
                <c:pt idx="0">
                  <c:v>0.8170803814257594</c:v>
                </c:pt>
                <c:pt idx="2">
                  <c:v>0.7833160877719206</c:v>
                </c:pt>
                <c:pt idx="3">
                  <c:v>0.8521985755247207</c:v>
                </c:pt>
                <c:pt idx="5">
                  <c:v>0.8362466259662589</c:v>
                </c:pt>
                <c:pt idx="6">
                  <c:v>0.539349932212788</c:v>
                </c:pt>
                <c:pt idx="8">
                  <c:v>0.8339793606886856</c:v>
                </c:pt>
                <c:pt idx="9">
                  <c:v>0.7343675364995531</c:v>
                </c:pt>
                <c:pt idx="10">
                  <c:v>0.5939010358819035</c:v>
                </c:pt>
                <c:pt idx="11">
                  <c:v>0.8795877171615504</c:v>
                </c:pt>
              </c:numCache>
            </c:numRef>
          </c:cat>
          <c:val>
            <c:numRef>
              <c:f>données!$G$3:$G$14</c:f>
              <c:numCache>
                <c:ptCount val="12"/>
                <c:pt idx="0">
                  <c:v>0.8258583331733285</c:v>
                </c:pt>
                <c:pt idx="2">
                  <c:v>0.8255029739517936</c:v>
                </c:pt>
                <c:pt idx="3">
                  <c:v>0.826227658259565</c:v>
                </c:pt>
                <c:pt idx="5">
                  <c:v>0.8466979284586413</c:v>
                </c:pt>
                <c:pt idx="6">
                  <c:v>0.552522961777569</c:v>
                </c:pt>
                <c:pt idx="8">
                  <c:v>0.8422493067025798</c:v>
                </c:pt>
                <c:pt idx="9">
                  <c:v>0.7330646124160147</c:v>
                </c:pt>
                <c:pt idx="10">
                  <c:v>0.6856463801912267</c:v>
                </c:pt>
                <c:pt idx="11">
                  <c:v>0.8693634722986558</c:v>
                </c:pt>
              </c:numCache>
            </c:numRef>
          </c:val>
        </c:ser>
        <c:overlap val="100"/>
        <c:gapWidth val="50"/>
        <c:axId val="1940155"/>
        <c:axId val="17461396"/>
      </c:barChart>
      <c:catAx>
        <c:axId val="1940155"/>
        <c:scaling>
          <c:orientation val="maxMin"/>
        </c:scaling>
        <c:axPos val="l"/>
        <c:delete val="0"/>
        <c:numFmt formatCode="General" sourceLinked="1"/>
        <c:majorTickMark val="none"/>
        <c:minorTickMark val="none"/>
        <c:tickLblPos val="none"/>
        <c:spPr>
          <a:ln w="3175">
            <a:solidFill>
              <a:srgbClr val="000000"/>
            </a:solidFill>
          </a:ln>
        </c:spPr>
        <c:crossAx val="17461396"/>
        <c:crosses val="autoZero"/>
        <c:auto val="1"/>
        <c:lblOffset val="100"/>
        <c:tickLblSkip val="1"/>
        <c:noMultiLvlLbl val="0"/>
      </c:catAx>
      <c:valAx>
        <c:axId val="17461396"/>
        <c:scaling>
          <c:orientation val="minMax"/>
          <c:max val="1"/>
          <c:min val="-1"/>
        </c:scaling>
        <c:axPos val="t"/>
        <c:delete val="1"/>
        <c:majorTickMark val="out"/>
        <c:minorTickMark val="none"/>
        <c:tickLblPos val="nextTo"/>
        <c:crossAx val="194015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
          <c:y val="0.0835"/>
          <c:w val="0.76275"/>
          <c:h val="0.77725"/>
        </c:manualLayout>
      </c:layout>
      <c:barChart>
        <c:barDir val="bar"/>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1" i="0" u="none" baseline="0">
                    <a:solidFill>
                      <a:srgbClr val="000000"/>
                    </a:solidFill>
                    <a:latin typeface="Arial"/>
                    <a:ea typeface="Arial"/>
                    <a:cs typeface="Arial"/>
                  </a:defRPr>
                </a:pPr>
              </a:p>
            </c:txPr>
            <c:dLblPos val="inBase"/>
            <c:showLegendKey val="0"/>
            <c:showVal val="0"/>
            <c:showBubbleSize val="0"/>
            <c:showCatName val="1"/>
            <c:showSerName val="0"/>
            <c:showPercent val="0"/>
          </c:dLbls>
          <c:errBars>
            <c:errDir val="y"/>
            <c:errBarType val="both"/>
            <c:errValType val="cust"/>
            <c:plus>
              <c:numRef>
                <c:f>données!$F$18:$F$29</c:f>
                <c:numCache>
                  <c:ptCount val="12"/>
                  <c:pt idx="0">
                    <c:v>0.013857815056252921</c:v>
                  </c:pt>
                  <c:pt idx="1">
                    <c:v>NaN</c:v>
                  </c:pt>
                  <c:pt idx="2">
                    <c:v>0.020041837473657235</c:v>
                  </c:pt>
                  <c:pt idx="3">
                    <c:v>0.013306823626819954</c:v>
                  </c:pt>
                  <c:pt idx="4">
                    <c:v>NaN</c:v>
                  </c:pt>
                  <c:pt idx="5">
                    <c:v>0.037452227277850365</c:v>
                  </c:pt>
                  <c:pt idx="6">
                    <c:v>0.011595821179842388</c:v>
                  </c:pt>
                  <c:pt idx="7">
                    <c:v>NaN</c:v>
                  </c:pt>
                  <c:pt idx="8">
                    <c:v>0.020437374228650423</c:v>
                  </c:pt>
                  <c:pt idx="9">
                    <c:v>0.026234089416166905</c:v>
                  </c:pt>
                  <c:pt idx="10">
                    <c:v>0.034872445100350785</c:v>
                  </c:pt>
                  <c:pt idx="11">
                    <c:v>0.021066784503574267</c:v>
                  </c:pt>
                </c:numCache>
              </c:numRef>
            </c:plus>
            <c:minus>
              <c:numRef>
                <c:f>données!$F$18:$F$29</c:f>
                <c:numCache>
                  <c:ptCount val="12"/>
                  <c:pt idx="0">
                    <c:v>0.013857815056252921</c:v>
                  </c:pt>
                  <c:pt idx="1">
                    <c:v>NaN</c:v>
                  </c:pt>
                  <c:pt idx="2">
                    <c:v>0.020041837473657235</c:v>
                  </c:pt>
                  <c:pt idx="3">
                    <c:v>0.013306823626819954</c:v>
                  </c:pt>
                  <c:pt idx="4">
                    <c:v>NaN</c:v>
                  </c:pt>
                  <c:pt idx="5">
                    <c:v>0.037452227277850365</c:v>
                  </c:pt>
                  <c:pt idx="6">
                    <c:v>0.011595821179842388</c:v>
                  </c:pt>
                  <c:pt idx="7">
                    <c:v>NaN</c:v>
                  </c:pt>
                  <c:pt idx="8">
                    <c:v>0.020437374228650423</c:v>
                  </c:pt>
                  <c:pt idx="9">
                    <c:v>0.026234089416166905</c:v>
                  </c:pt>
                  <c:pt idx="10">
                    <c:v>0.034872445100350785</c:v>
                  </c:pt>
                  <c:pt idx="11">
                    <c:v>0.021066784503574267</c:v>
                  </c:pt>
                </c:numCache>
              </c:numRef>
            </c:minus>
            <c:noEndCap val="0"/>
            <c:spPr>
              <a:ln w="12700">
                <a:solidFill>
                  <a:srgbClr val="000000"/>
                </a:solidFill>
              </a:ln>
            </c:spPr>
          </c:errBars>
          <c:cat>
            <c:numRef>
              <c:f>données!$E$18:$E$29</c:f>
              <c:numCache>
                <c:ptCount val="12"/>
                <c:pt idx="0">
                  <c:v>0.7918151121850348</c:v>
                </c:pt>
                <c:pt idx="2">
                  <c:v>0.7232212742083444</c:v>
                </c:pt>
                <c:pt idx="3">
                  <c:v>0.8585103351941348</c:v>
                </c:pt>
                <c:pt idx="5">
                  <c:v>0.8645753170868113</c:v>
                </c:pt>
                <c:pt idx="6">
                  <c:v>0.5560260774597614</c:v>
                </c:pt>
                <c:pt idx="8">
                  <c:v>0.8058076225045365</c:v>
                </c:pt>
                <c:pt idx="9">
                  <c:v>0.7013801756587205</c:v>
                </c:pt>
                <c:pt idx="10">
                  <c:v>0.5672653337851568</c:v>
                </c:pt>
                <c:pt idx="11">
                  <c:v>0.8786201022146506</c:v>
                </c:pt>
              </c:numCache>
            </c:numRef>
          </c:cat>
          <c:val>
            <c:numRef>
              <c:f>données!$I$18:$I$29</c:f>
              <c:numCache>
                <c:ptCount val="12"/>
                <c:pt idx="0">
                  <c:v>-0.7918151121850348</c:v>
                </c:pt>
                <c:pt idx="2">
                  <c:v>-0.7232212742083444</c:v>
                </c:pt>
                <c:pt idx="3">
                  <c:v>-0.8585103351941348</c:v>
                </c:pt>
                <c:pt idx="5">
                  <c:v>-0.8645753170868113</c:v>
                </c:pt>
                <c:pt idx="6">
                  <c:v>-0.5560260774597614</c:v>
                </c:pt>
                <c:pt idx="7">
                  <c:v>0</c:v>
                </c:pt>
                <c:pt idx="8">
                  <c:v>-0.8058076225045365</c:v>
                </c:pt>
                <c:pt idx="9">
                  <c:v>-0.7013801756587205</c:v>
                </c:pt>
                <c:pt idx="10">
                  <c:v>-0.5672653337851568</c:v>
                </c:pt>
                <c:pt idx="11">
                  <c:v>-0.8786201022146506</c:v>
                </c:pt>
              </c:numCache>
            </c:numRef>
          </c:val>
        </c:ser>
        <c:ser>
          <c:idx val="1"/>
          <c:order val="1"/>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FFFFFF"/>
                    </a:solidFill>
                    <a:latin typeface="Arial"/>
                    <a:ea typeface="Arial"/>
                    <a:cs typeface="Arial"/>
                  </a:defRPr>
                </a:pPr>
              </a:p>
            </c:txPr>
            <c:dLblPos val="inBase"/>
            <c:showLegendKey val="0"/>
            <c:showVal val="1"/>
            <c:showBubbleSize val="0"/>
            <c:showCatName val="0"/>
            <c:showSerName val="0"/>
            <c:showPercent val="0"/>
          </c:dLbls>
          <c:errBars>
            <c:errDir val="y"/>
            <c:errBarType val="both"/>
            <c:errValType val="cust"/>
            <c:plus>
              <c:numRef>
                <c:f>données!$H$18:$H$29</c:f>
                <c:numCache>
                  <c:ptCount val="12"/>
                  <c:pt idx="0">
                    <c:v>0.014181188877842503</c:v>
                  </c:pt>
                  <c:pt idx="1">
                    <c:v>NaN</c:v>
                  </c:pt>
                  <c:pt idx="2">
                    <c:v>0.01934514504117355</c:v>
                  </c:pt>
                  <c:pt idx="3">
                    <c:v>0.016138966549292935</c:v>
                  </c:pt>
                  <c:pt idx="4">
                    <c:v>NaN</c:v>
                  </c:pt>
                  <c:pt idx="5">
                    <c:v>0.037854319113754226</c:v>
                  </c:pt>
                  <c:pt idx="6">
                    <c:v>0.012087639659533026</c:v>
                  </c:pt>
                  <c:pt idx="7">
                    <c:v>NaN</c:v>
                  </c:pt>
                  <c:pt idx="8">
                    <c:v>0.021535247467939125</c:v>
                  </c:pt>
                  <c:pt idx="9">
                    <c:v>0.027148502318838533</c:v>
                  </c:pt>
                  <c:pt idx="10">
                    <c:v>0.033747419988979566</c:v>
                  </c:pt>
                  <c:pt idx="11">
                    <c:v>0.020808355666142687</c:v>
                  </c:pt>
                </c:numCache>
              </c:numRef>
            </c:plus>
            <c:minus>
              <c:numRef>
                <c:f>données!$H$18:$H$29</c:f>
                <c:numCache>
                  <c:ptCount val="12"/>
                  <c:pt idx="0">
                    <c:v>0.014181188877842503</c:v>
                  </c:pt>
                  <c:pt idx="1">
                    <c:v>NaN</c:v>
                  </c:pt>
                  <c:pt idx="2">
                    <c:v>0.01934514504117355</c:v>
                  </c:pt>
                  <c:pt idx="3">
                    <c:v>0.016138966549292935</c:v>
                  </c:pt>
                  <c:pt idx="4">
                    <c:v>NaN</c:v>
                  </c:pt>
                  <c:pt idx="5">
                    <c:v>0.037854319113754226</c:v>
                  </c:pt>
                  <c:pt idx="6">
                    <c:v>0.012087639659533026</c:v>
                  </c:pt>
                  <c:pt idx="7">
                    <c:v>NaN</c:v>
                  </c:pt>
                  <c:pt idx="8">
                    <c:v>0.021535247467939125</c:v>
                  </c:pt>
                  <c:pt idx="9">
                    <c:v>0.027148502318838533</c:v>
                  </c:pt>
                  <c:pt idx="10">
                    <c:v>0.033747419988979566</c:v>
                  </c:pt>
                  <c:pt idx="11">
                    <c:v>0.020808355666142687</c:v>
                  </c:pt>
                </c:numCache>
              </c:numRef>
            </c:minus>
            <c:noEndCap val="0"/>
            <c:spPr>
              <a:ln w="12700">
                <a:solidFill>
                  <a:srgbClr val="000000"/>
                </a:solidFill>
              </a:ln>
            </c:spPr>
          </c:errBars>
          <c:cat>
            <c:numRef>
              <c:f>données!$E$18:$E$29</c:f>
              <c:numCache>
                <c:ptCount val="12"/>
                <c:pt idx="0">
                  <c:v>0.7918151121850348</c:v>
                </c:pt>
                <c:pt idx="2">
                  <c:v>0.7232212742083444</c:v>
                </c:pt>
                <c:pt idx="3">
                  <c:v>0.8585103351941348</c:v>
                </c:pt>
                <c:pt idx="5">
                  <c:v>0.8645753170868113</c:v>
                </c:pt>
                <c:pt idx="6">
                  <c:v>0.5560260774597614</c:v>
                </c:pt>
                <c:pt idx="8">
                  <c:v>0.8058076225045365</c:v>
                </c:pt>
                <c:pt idx="9">
                  <c:v>0.7013801756587205</c:v>
                </c:pt>
                <c:pt idx="10">
                  <c:v>0.5672653337851568</c:v>
                </c:pt>
                <c:pt idx="11">
                  <c:v>0.8786201022146506</c:v>
                </c:pt>
              </c:numCache>
            </c:numRef>
          </c:cat>
          <c:val>
            <c:numRef>
              <c:f>données!$G$18:$G$29</c:f>
              <c:numCache>
                <c:ptCount val="12"/>
                <c:pt idx="0">
                  <c:v>0.7834269635156818</c:v>
                </c:pt>
                <c:pt idx="2">
                  <c:v>0.7618606059382953</c:v>
                </c:pt>
                <c:pt idx="3">
                  <c:v>0.8047006666175556</c:v>
                </c:pt>
                <c:pt idx="5">
                  <c:v>0.8658126849264717</c:v>
                </c:pt>
                <c:pt idx="6">
                  <c:v>0.5271702504590318</c:v>
                </c:pt>
                <c:pt idx="8">
                  <c:v>0.8041863605671841</c:v>
                </c:pt>
                <c:pt idx="9">
                  <c:v>0.6774503523382449</c:v>
                </c:pt>
                <c:pt idx="10">
                  <c:v>0.5150478796169624</c:v>
                </c:pt>
                <c:pt idx="11">
                  <c:v>0.8813860506441576</c:v>
                </c:pt>
              </c:numCache>
            </c:numRef>
          </c:val>
        </c:ser>
        <c:overlap val="100"/>
        <c:gapWidth val="50"/>
        <c:axId val="22934837"/>
        <c:axId val="5086942"/>
      </c:barChart>
      <c:catAx>
        <c:axId val="22934837"/>
        <c:scaling>
          <c:orientation val="maxMin"/>
        </c:scaling>
        <c:axPos val="l"/>
        <c:delete val="0"/>
        <c:numFmt formatCode="General" sourceLinked="1"/>
        <c:majorTickMark val="none"/>
        <c:minorTickMark val="none"/>
        <c:tickLblPos val="none"/>
        <c:spPr>
          <a:ln w="3175">
            <a:solidFill>
              <a:srgbClr val="000000"/>
            </a:solidFill>
          </a:ln>
        </c:spPr>
        <c:crossAx val="5086942"/>
        <c:crosses val="autoZero"/>
        <c:auto val="1"/>
        <c:lblOffset val="100"/>
        <c:tickLblSkip val="1"/>
        <c:noMultiLvlLbl val="0"/>
      </c:catAx>
      <c:valAx>
        <c:axId val="5086942"/>
        <c:scaling>
          <c:orientation val="minMax"/>
          <c:max val="1"/>
          <c:min val="-1"/>
        </c:scaling>
        <c:axPos val="t"/>
        <c:delete val="1"/>
        <c:majorTickMark val="out"/>
        <c:minorTickMark val="none"/>
        <c:tickLblPos val="nextTo"/>
        <c:crossAx val="2293483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0.34425</cdr:x>
      <cdr:y>0.06425</cdr:y>
    </cdr:from>
    <cdr:to>
      <cdr:x>0.562</cdr:x>
      <cdr:y>0.1275</cdr:y>
    </cdr:to>
    <cdr:sp>
      <cdr:nvSpPr>
        <cdr:cNvPr id="1" name="Text Box 1025"/>
        <cdr:cNvSpPr txBox="1">
          <a:spLocks noChangeArrowheads="1"/>
        </cdr:cNvSpPr>
      </cdr:nvSpPr>
      <cdr:spPr>
        <a:xfrm>
          <a:off x="1314450" y="352425"/>
          <a:ext cx="838200" cy="352425"/>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1</a:t>
          </a:r>
        </a:p>
      </cdr:txBody>
    </cdr:sp>
  </cdr:relSizeAnchor>
  <cdr:relSizeAnchor xmlns:cdr="http://schemas.openxmlformats.org/drawingml/2006/chartDrawing">
    <cdr:from>
      <cdr:x>0.61725</cdr:x>
      <cdr:y>0.06425</cdr:y>
    </cdr:from>
    <cdr:to>
      <cdr:x>0.88225</cdr:x>
      <cdr:y>0.12275</cdr:y>
    </cdr:to>
    <cdr:sp>
      <cdr:nvSpPr>
        <cdr:cNvPr id="2" name="Text Box 1026"/>
        <cdr:cNvSpPr txBox="1">
          <a:spLocks noChangeArrowheads="1"/>
        </cdr:cNvSpPr>
      </cdr:nvSpPr>
      <cdr:spPr>
        <a:xfrm>
          <a:off x="2362200" y="352425"/>
          <a:ext cx="1019175" cy="333375"/>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3</a:t>
          </a:r>
        </a:p>
      </cdr:txBody>
    </cdr:sp>
  </cdr:relSizeAnchor>
  <cdr:relSizeAnchor xmlns:cdr="http://schemas.openxmlformats.org/drawingml/2006/chartDrawing">
    <cdr:from>
      <cdr:x>-0.003</cdr:x>
      <cdr:y>0.8325</cdr:y>
    </cdr:from>
    <cdr:to>
      <cdr:x>0.96875</cdr:x>
      <cdr:y>0.99875</cdr:y>
    </cdr:to>
    <cdr:sp>
      <cdr:nvSpPr>
        <cdr:cNvPr id="3" name="Text Box 1032"/>
        <cdr:cNvSpPr txBox="1">
          <a:spLocks noChangeArrowheads="1"/>
        </cdr:cNvSpPr>
      </cdr:nvSpPr>
      <cdr:spPr>
        <a:xfrm>
          <a:off x="-9524" y="4676775"/>
          <a:ext cx="3733800" cy="933450"/>
        </a:xfrm>
        <a:prstGeom prst="rect">
          <a:avLst/>
        </a:prstGeom>
        <a:noFill/>
        <a:ln w="1" cmpd="sng">
          <a:noFill/>
        </a:ln>
      </cdr:spPr>
      <cdr:txBody>
        <a:bodyPr vertOverflow="clip" wrap="square" lIns="27432" tIns="18288" rIns="0" bIns="18288" anchor="ctr"/>
        <a:p>
          <a:pPr algn="l">
            <a:defRPr/>
          </a:pPr>
          <a:r>
            <a:rPr lang="en-US" cap="none" sz="800" b="0"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France métropolitaine + DOM, Public + Privé sous contrat.
</a:t>
          </a:r>
          <a:r>
            <a:rPr lang="en-US" cap="none" sz="800" b="1" i="1" u="none" baseline="0">
              <a:solidFill>
                <a:srgbClr val="000000"/>
              </a:solidFill>
              <a:latin typeface="Arial"/>
              <a:ea typeface="Arial"/>
              <a:cs typeface="Arial"/>
            </a:rPr>
            <a:t>Lecture </a:t>
          </a:r>
          <a:r>
            <a:rPr lang="en-US" cap="none" sz="800" b="0" i="1" u="none" baseline="0">
              <a:solidFill>
                <a:srgbClr val="000000"/>
              </a:solidFill>
              <a:latin typeface="Arial"/>
              <a:ea typeface="Arial"/>
              <a:cs typeface="Arial"/>
            </a:rPr>
            <a:t>: 81,7 % des élèves de CE1 maîtrisent la compétence 1 du socle. L’intervalle de confiance de cet indicateur est </a:t>
          </a:r>
          <a:r>
            <a:rPr lang="en-US" cap="none" sz="800" b="0" i="1"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2,3 %.</a:t>
          </a:r>
        </a:p>
      </cdr:txBody>
    </cdr:sp>
  </cdr:relSizeAnchor>
  <cdr:relSizeAnchor xmlns:cdr="http://schemas.openxmlformats.org/drawingml/2006/chartDrawing">
    <cdr:from>
      <cdr:x>0.0025</cdr:x>
      <cdr:y>0.13175</cdr:y>
    </cdr:from>
    <cdr:to>
      <cdr:x>0.14275</cdr:x>
      <cdr:y>0.2215</cdr:y>
    </cdr:to>
    <cdr:sp>
      <cdr:nvSpPr>
        <cdr:cNvPr id="4" name="Text Box 1027"/>
        <cdr:cNvSpPr txBox="1">
          <a:spLocks noChangeArrowheads="1"/>
        </cdr:cNvSpPr>
      </cdr:nvSpPr>
      <cdr:spPr>
        <a:xfrm>
          <a:off x="9525" y="733425"/>
          <a:ext cx="542925" cy="5048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Ensemble
</a:t>
          </a:r>
        </a:p>
      </cdr:txBody>
    </cdr:sp>
  </cdr:relSizeAnchor>
  <cdr:relSizeAnchor xmlns:cdr="http://schemas.openxmlformats.org/drawingml/2006/chartDrawing">
    <cdr:from>
      <cdr:x>0</cdr:x>
      <cdr:y>0.23725</cdr:y>
    </cdr:from>
    <cdr:to>
      <cdr:x>0.18725</cdr:x>
      <cdr:y>0.31775</cdr:y>
    </cdr:to>
    <cdr:sp>
      <cdr:nvSpPr>
        <cdr:cNvPr id="5" name="Text Box 1028"/>
        <cdr:cNvSpPr txBox="1">
          <a:spLocks noChangeArrowheads="1"/>
        </cdr:cNvSpPr>
      </cdr:nvSpPr>
      <cdr:spPr>
        <a:xfrm>
          <a:off x="0" y="1323975"/>
          <a:ext cx="714375" cy="4476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Garçons</a:t>
          </a:r>
        </a:p>
      </cdr:txBody>
    </cdr:sp>
  </cdr:relSizeAnchor>
  <cdr:relSizeAnchor xmlns:cdr="http://schemas.openxmlformats.org/drawingml/2006/chartDrawing">
    <cdr:from>
      <cdr:x>-0.00175</cdr:x>
      <cdr:y>0.30125</cdr:y>
    </cdr:from>
    <cdr:to>
      <cdr:x>0.11325</cdr:x>
      <cdr:y>0.383</cdr:y>
    </cdr:to>
    <cdr:sp>
      <cdr:nvSpPr>
        <cdr:cNvPr id="6" name="Text Box 1029"/>
        <cdr:cNvSpPr txBox="1">
          <a:spLocks noChangeArrowheads="1"/>
        </cdr:cNvSpPr>
      </cdr:nvSpPr>
      <cdr:spPr>
        <a:xfrm>
          <a:off x="0" y="1685925"/>
          <a:ext cx="438150" cy="457200"/>
        </a:xfrm>
        <a:prstGeom prst="rect">
          <a:avLst/>
        </a:prstGeom>
        <a:noFill/>
        <a:ln w="9525" cmpd="sng">
          <a:noFill/>
        </a:ln>
      </cdr:spPr>
      <c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Filles</a:t>
          </a:r>
        </a:p>
      </cdr:txBody>
    </cdr:sp>
  </cdr:relSizeAnchor>
  <cdr:relSizeAnchor xmlns:cdr="http://schemas.openxmlformats.org/drawingml/2006/chartDrawing">
    <cdr:from>
      <cdr:x>0</cdr:x>
      <cdr:y>0.40625</cdr:y>
    </cdr:from>
    <cdr:to>
      <cdr:x>0.162</cdr:x>
      <cdr:y>0.486</cdr:y>
    </cdr:to>
    <cdr:sp>
      <cdr:nvSpPr>
        <cdr:cNvPr id="7" name="Text Box 1030"/>
        <cdr:cNvSpPr txBox="1">
          <a:spLocks noChangeArrowheads="1"/>
        </cdr:cNvSpPr>
      </cdr:nvSpPr>
      <cdr:spPr>
        <a:xfrm>
          <a:off x="0" y="2276475"/>
          <a:ext cx="619125" cy="4476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À l'heure »</a:t>
          </a:r>
        </a:p>
      </cdr:txBody>
    </cdr:sp>
  </cdr:relSizeAnchor>
  <cdr:relSizeAnchor xmlns:cdr="http://schemas.openxmlformats.org/drawingml/2006/chartDrawing">
    <cdr:from>
      <cdr:x>0</cdr:x>
      <cdr:y>0.46475</cdr:y>
    </cdr:from>
    <cdr:to>
      <cdr:x>0.15975</cdr:x>
      <cdr:y>0.54875</cdr:y>
    </cdr:to>
    <cdr:sp>
      <cdr:nvSpPr>
        <cdr:cNvPr id="8" name="Text Box 1031"/>
        <cdr:cNvSpPr txBox="1">
          <a:spLocks noChangeArrowheads="1"/>
        </cdr:cNvSpPr>
      </cdr:nvSpPr>
      <cdr:spPr>
        <a:xfrm>
          <a:off x="0" y="2609850"/>
          <a:ext cx="609600" cy="4762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 retard</a:t>
          </a:r>
        </a:p>
      </cdr:txBody>
    </cdr:sp>
  </cdr:relSizeAnchor>
  <cdr:relSizeAnchor xmlns:cdr="http://schemas.openxmlformats.org/drawingml/2006/chartDrawing">
    <cdr:from>
      <cdr:x>-0.00175</cdr:x>
      <cdr:y>0.59375</cdr:y>
    </cdr:from>
    <cdr:to>
      <cdr:x>0.2965</cdr:x>
      <cdr:y>0.651</cdr:y>
    </cdr:to>
    <cdr:sp>
      <cdr:nvSpPr>
        <cdr:cNvPr id="9" name="Text Box 14"/>
        <cdr:cNvSpPr txBox="1">
          <a:spLocks noChangeArrowheads="1"/>
        </cdr:cNvSpPr>
      </cdr:nvSpPr>
      <cdr:spPr>
        <a:xfrm>
          <a:off x="0" y="3333750"/>
          <a:ext cx="1143000" cy="323850"/>
        </a:xfrm>
        <a:prstGeom prst="rect">
          <a:avLst/>
        </a:prstGeom>
        <a:noFill/>
        <a:ln w="9525"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Secteur public hors EP (1)</a:t>
          </a:r>
        </a:p>
      </cdr:txBody>
    </cdr:sp>
  </cdr:relSizeAnchor>
  <cdr:relSizeAnchor xmlns:cdr="http://schemas.openxmlformats.org/drawingml/2006/chartDrawing">
    <cdr:from>
      <cdr:x>-0.0005</cdr:x>
      <cdr:y>0.64</cdr:y>
    </cdr:from>
    <cdr:to>
      <cdr:x>0.11175</cdr:x>
      <cdr:y>0.69725</cdr:y>
    </cdr:to>
    <cdr:sp>
      <cdr:nvSpPr>
        <cdr:cNvPr id="10" name="Text Box 15"/>
        <cdr:cNvSpPr txBox="1">
          <a:spLocks noChangeArrowheads="1"/>
        </cdr:cNvSpPr>
      </cdr:nvSpPr>
      <cdr:spPr>
        <a:xfrm>
          <a:off x="0" y="3590925"/>
          <a:ext cx="428625" cy="323850"/>
        </a:xfrm>
        <a:prstGeom prst="rect">
          <a:avLst/>
        </a:prstGeom>
        <a:noFill/>
        <a:ln w="1"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RRS (1)</a:t>
          </a:r>
        </a:p>
      </cdr:txBody>
    </cdr:sp>
  </cdr:relSizeAnchor>
  <cdr:relSizeAnchor xmlns:cdr="http://schemas.openxmlformats.org/drawingml/2006/chartDrawing">
    <cdr:from>
      <cdr:x>-0.0025</cdr:x>
      <cdr:y>0.7</cdr:y>
    </cdr:from>
    <cdr:to>
      <cdr:x>0.1265</cdr:x>
      <cdr:y>0.758</cdr:y>
    </cdr:to>
    <cdr:sp>
      <cdr:nvSpPr>
        <cdr:cNvPr id="11" name="Text Box 16"/>
        <cdr:cNvSpPr txBox="1">
          <a:spLocks noChangeArrowheads="1"/>
        </cdr:cNvSpPr>
      </cdr:nvSpPr>
      <cdr:spPr>
        <a:xfrm>
          <a:off x="-9524" y="3933825"/>
          <a:ext cx="495300" cy="323850"/>
        </a:xfrm>
        <a:prstGeom prst="rect">
          <a:avLst/>
        </a:prstGeom>
        <a:noFill/>
        <a:ln w="1"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Éclair (1)</a:t>
          </a:r>
        </a:p>
      </cdr:txBody>
    </cdr:sp>
  </cdr:relSizeAnchor>
  <cdr:relSizeAnchor xmlns:cdr="http://schemas.openxmlformats.org/drawingml/2006/chartDrawing">
    <cdr:from>
      <cdr:x>-0.00175</cdr:x>
      <cdr:y>0.75575</cdr:y>
    </cdr:from>
    <cdr:to>
      <cdr:x>0.1845</cdr:x>
      <cdr:y>0.81525</cdr:y>
    </cdr:to>
    <cdr:sp>
      <cdr:nvSpPr>
        <cdr:cNvPr id="12" name="Text Box 17"/>
        <cdr:cNvSpPr txBox="1">
          <a:spLocks noChangeArrowheads="1"/>
        </cdr:cNvSpPr>
      </cdr:nvSpPr>
      <cdr:spPr>
        <a:xfrm>
          <a:off x="0" y="4238625"/>
          <a:ext cx="714375" cy="333375"/>
        </a:xfrm>
        <a:prstGeom prst="rect">
          <a:avLst/>
        </a:prstGeom>
        <a:noFill/>
        <a:ln w="9525"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Secteur privé</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0.33275</cdr:x>
      <cdr:y>0.022</cdr:y>
    </cdr:from>
    <cdr:to>
      <cdr:x>0.57675</cdr:x>
      <cdr:y>0.083</cdr:y>
    </cdr:to>
    <cdr:sp>
      <cdr:nvSpPr>
        <cdr:cNvPr id="1" name="Text Box 1025"/>
        <cdr:cNvSpPr txBox="1">
          <a:spLocks noChangeArrowheads="1"/>
        </cdr:cNvSpPr>
      </cdr:nvSpPr>
      <cdr:spPr>
        <a:xfrm>
          <a:off x="1600200" y="104775"/>
          <a:ext cx="1171575" cy="314325"/>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1</a:t>
          </a:r>
        </a:p>
      </cdr:txBody>
    </cdr:sp>
  </cdr:relSizeAnchor>
  <cdr:relSizeAnchor xmlns:cdr="http://schemas.openxmlformats.org/drawingml/2006/chartDrawing">
    <cdr:from>
      <cdr:x>0.63925</cdr:x>
      <cdr:y>0.0245</cdr:y>
    </cdr:from>
    <cdr:to>
      <cdr:x>0.906</cdr:x>
      <cdr:y>0.083</cdr:y>
    </cdr:to>
    <cdr:sp>
      <cdr:nvSpPr>
        <cdr:cNvPr id="2" name="Text Box 1026"/>
        <cdr:cNvSpPr txBox="1">
          <a:spLocks noChangeArrowheads="1"/>
        </cdr:cNvSpPr>
      </cdr:nvSpPr>
      <cdr:spPr>
        <a:xfrm>
          <a:off x="3076575" y="123825"/>
          <a:ext cx="1285875" cy="295275"/>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3</a:t>
          </a:r>
        </a:p>
      </cdr:txBody>
    </cdr:sp>
  </cdr:relSizeAnchor>
  <cdr:relSizeAnchor xmlns:cdr="http://schemas.openxmlformats.org/drawingml/2006/chartDrawing">
    <cdr:from>
      <cdr:x>0.00175</cdr:x>
      <cdr:y>0.8835</cdr:y>
    </cdr:from>
    <cdr:to>
      <cdr:x>0.9875</cdr:x>
      <cdr:y>1</cdr:y>
    </cdr:to>
    <cdr:sp>
      <cdr:nvSpPr>
        <cdr:cNvPr id="3" name="Text Box 1032"/>
        <cdr:cNvSpPr txBox="1">
          <a:spLocks noChangeArrowheads="1"/>
        </cdr:cNvSpPr>
      </cdr:nvSpPr>
      <cdr:spPr>
        <a:xfrm>
          <a:off x="0" y="4486275"/>
          <a:ext cx="4752975" cy="638175"/>
        </a:xfrm>
        <a:prstGeom prst="rect">
          <a:avLst/>
        </a:prstGeom>
        <a:noFill/>
        <a:ln w="1" cmpd="sng">
          <a:noFill/>
        </a:ln>
      </cdr:spPr>
      <cdr:txBody>
        <a:bodyPr vertOverflow="clip" wrap="square" lIns="27432" tIns="18288" rIns="0" bIns="18288" anchor="ctr"/>
        <a:p>
          <a:pPr algn="l">
            <a:defRPr/>
          </a:pPr>
          <a:r>
            <a:rPr lang="en-US" cap="none" sz="800" b="0"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 France métropolitaine + DOM, Public + Privé sous contrat.
</a:t>
          </a:r>
          <a:r>
            <a:rPr lang="en-US" cap="none" sz="800" b="1" i="1" u="none" baseline="0">
              <a:solidFill>
                <a:srgbClr val="000000"/>
              </a:solidFill>
              <a:latin typeface="Arial"/>
              <a:ea typeface="Arial"/>
              <a:cs typeface="Arial"/>
            </a:rPr>
            <a:t>Lecture </a:t>
          </a:r>
          <a:r>
            <a:rPr lang="en-US" cap="none" sz="800" b="0" i="1" u="none" baseline="0">
              <a:solidFill>
                <a:srgbClr val="000000"/>
              </a:solidFill>
              <a:latin typeface="Arial"/>
              <a:ea typeface="Arial"/>
              <a:cs typeface="Arial"/>
            </a:rPr>
            <a:t>: 79,2 % des élèves de 3e maîtrisent la compétence 1 du socle.
</a:t>
          </a:r>
          <a:r>
            <a:rPr lang="en-US" cap="none" sz="800" b="0" i="1" u="none" baseline="0">
              <a:solidFill>
                <a:srgbClr val="000000"/>
              </a:solidFill>
              <a:latin typeface="Arial"/>
              <a:ea typeface="Arial"/>
              <a:cs typeface="Arial"/>
            </a:rPr>
            <a:t>L’intervalle de confiance de cet indicateur est </a:t>
          </a:r>
          <a:r>
            <a:rPr lang="en-US" cap="none" sz="800" b="0" i="1"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1,4 %.</a:t>
          </a:r>
        </a:p>
      </cdr:txBody>
    </cdr:sp>
  </cdr:relSizeAnchor>
  <cdr:relSizeAnchor xmlns:cdr="http://schemas.openxmlformats.org/drawingml/2006/chartDrawing">
    <cdr:from>
      <cdr:x>0.005</cdr:x>
      <cdr:y>0.093</cdr:y>
    </cdr:from>
    <cdr:to>
      <cdr:x>0.14075</cdr:x>
      <cdr:y>0.1855</cdr:y>
    </cdr:to>
    <cdr:sp>
      <cdr:nvSpPr>
        <cdr:cNvPr id="4" name="Text Box 1027"/>
        <cdr:cNvSpPr txBox="1">
          <a:spLocks noChangeArrowheads="1"/>
        </cdr:cNvSpPr>
      </cdr:nvSpPr>
      <cdr:spPr>
        <a:xfrm>
          <a:off x="19050" y="466725"/>
          <a:ext cx="657225" cy="4667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Ensemble
</a:t>
          </a:r>
        </a:p>
      </cdr:txBody>
    </cdr:sp>
  </cdr:relSizeAnchor>
  <cdr:relSizeAnchor xmlns:cdr="http://schemas.openxmlformats.org/drawingml/2006/chartDrawing">
    <cdr:from>
      <cdr:x>0.0025</cdr:x>
      <cdr:y>0.2135</cdr:y>
    </cdr:from>
    <cdr:to>
      <cdr:x>0.18325</cdr:x>
      <cdr:y>0.296</cdr:y>
    </cdr:to>
    <cdr:sp>
      <cdr:nvSpPr>
        <cdr:cNvPr id="5" name="Text Box 1028"/>
        <cdr:cNvSpPr txBox="1">
          <a:spLocks noChangeArrowheads="1"/>
        </cdr:cNvSpPr>
      </cdr:nvSpPr>
      <cdr:spPr>
        <a:xfrm>
          <a:off x="9525" y="1085850"/>
          <a:ext cx="866775" cy="4191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Garçons</a:t>
          </a:r>
        </a:p>
      </cdr:txBody>
    </cdr:sp>
  </cdr:relSizeAnchor>
  <cdr:relSizeAnchor xmlns:cdr="http://schemas.openxmlformats.org/drawingml/2006/chartDrawing">
    <cdr:from>
      <cdr:x>0.00075</cdr:x>
      <cdr:y>0.264</cdr:y>
    </cdr:from>
    <cdr:to>
      <cdr:x>0.11525</cdr:x>
      <cdr:y>0.34725</cdr:y>
    </cdr:to>
    <cdr:sp>
      <cdr:nvSpPr>
        <cdr:cNvPr id="6" name="Text Box 1029"/>
        <cdr:cNvSpPr txBox="1">
          <a:spLocks noChangeArrowheads="1"/>
        </cdr:cNvSpPr>
      </cdr:nvSpPr>
      <cdr:spPr>
        <a:xfrm>
          <a:off x="0" y="1333500"/>
          <a:ext cx="552450" cy="419100"/>
        </a:xfrm>
        <a:prstGeom prst="rect">
          <a:avLst/>
        </a:prstGeom>
        <a:noFill/>
        <a:ln w="9525" cmpd="sng">
          <a:noFill/>
        </a:ln>
      </cdr:spPr>
      <c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Filles</a:t>
          </a:r>
        </a:p>
      </cdr:txBody>
    </cdr:sp>
  </cdr:relSizeAnchor>
  <cdr:relSizeAnchor xmlns:cdr="http://schemas.openxmlformats.org/drawingml/2006/chartDrawing">
    <cdr:from>
      <cdr:x>0.0025</cdr:x>
      <cdr:y>0.40325</cdr:y>
    </cdr:from>
    <cdr:to>
      <cdr:x>0.1615</cdr:x>
      <cdr:y>0.484</cdr:y>
    </cdr:to>
    <cdr:sp>
      <cdr:nvSpPr>
        <cdr:cNvPr id="7" name="Text Box 1030"/>
        <cdr:cNvSpPr txBox="1">
          <a:spLocks noChangeArrowheads="1"/>
        </cdr:cNvSpPr>
      </cdr:nvSpPr>
      <cdr:spPr>
        <a:xfrm>
          <a:off x="9525" y="2047875"/>
          <a:ext cx="762000" cy="4095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À l'heure »</a:t>
          </a:r>
        </a:p>
      </cdr:txBody>
    </cdr:sp>
  </cdr:relSizeAnchor>
  <cdr:relSizeAnchor xmlns:cdr="http://schemas.openxmlformats.org/drawingml/2006/chartDrawing">
    <cdr:from>
      <cdr:x>0.00275</cdr:x>
      <cdr:y>0.46225</cdr:y>
    </cdr:from>
    <cdr:to>
      <cdr:x>0.159</cdr:x>
      <cdr:y>0.54775</cdr:y>
    </cdr:to>
    <cdr:sp>
      <cdr:nvSpPr>
        <cdr:cNvPr id="8" name="Text Box 1031"/>
        <cdr:cNvSpPr txBox="1">
          <a:spLocks noChangeArrowheads="1"/>
        </cdr:cNvSpPr>
      </cdr:nvSpPr>
      <cdr:spPr>
        <a:xfrm>
          <a:off x="9525" y="2343150"/>
          <a:ext cx="752475" cy="4381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 retard</a:t>
          </a:r>
        </a:p>
      </cdr:txBody>
    </cdr:sp>
  </cdr:relSizeAnchor>
  <cdr:relSizeAnchor xmlns:cdr="http://schemas.openxmlformats.org/drawingml/2006/chartDrawing">
    <cdr:from>
      <cdr:x>0.00075</cdr:x>
      <cdr:y>0.6005</cdr:y>
    </cdr:from>
    <cdr:to>
      <cdr:x>0.2945</cdr:x>
      <cdr:y>0.6605</cdr:y>
    </cdr:to>
    <cdr:sp>
      <cdr:nvSpPr>
        <cdr:cNvPr id="9" name="Text Box 18"/>
        <cdr:cNvSpPr txBox="1">
          <a:spLocks noChangeArrowheads="1"/>
        </cdr:cNvSpPr>
      </cdr:nvSpPr>
      <cdr:spPr>
        <a:xfrm>
          <a:off x="0" y="3048000"/>
          <a:ext cx="1419225" cy="304800"/>
        </a:xfrm>
        <a:prstGeom prst="rect">
          <a:avLst/>
        </a:prstGeom>
        <a:noFill/>
        <a:ln w="9525"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Secteur public hors EP (1)</a:t>
          </a:r>
        </a:p>
      </cdr:txBody>
    </cdr:sp>
  </cdr:relSizeAnchor>
  <cdr:relSizeAnchor xmlns:cdr="http://schemas.openxmlformats.org/drawingml/2006/chartDrawing">
    <cdr:from>
      <cdr:x>0.00025</cdr:x>
      <cdr:y>0.686</cdr:y>
    </cdr:from>
    <cdr:to>
      <cdr:x>0.11475</cdr:x>
      <cdr:y>0.742</cdr:y>
    </cdr:to>
    <cdr:sp>
      <cdr:nvSpPr>
        <cdr:cNvPr id="10" name="Text Box 19"/>
        <cdr:cNvSpPr txBox="1">
          <a:spLocks noChangeArrowheads="1"/>
        </cdr:cNvSpPr>
      </cdr:nvSpPr>
      <cdr:spPr>
        <a:xfrm>
          <a:off x="0" y="3486150"/>
          <a:ext cx="552450" cy="285750"/>
        </a:xfrm>
        <a:prstGeom prst="rect">
          <a:avLst/>
        </a:prstGeom>
        <a:noFill/>
        <a:ln w="1"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RRS (1)</a:t>
          </a:r>
        </a:p>
      </cdr:txBody>
    </cdr:sp>
  </cdr:relSizeAnchor>
  <cdr:relSizeAnchor xmlns:cdr="http://schemas.openxmlformats.org/drawingml/2006/chartDrawing">
    <cdr:from>
      <cdr:x>0.00025</cdr:x>
      <cdr:y>0.74375</cdr:y>
    </cdr:from>
    <cdr:to>
      <cdr:x>0.11475</cdr:x>
      <cdr:y>0.802</cdr:y>
    </cdr:to>
    <cdr:sp>
      <cdr:nvSpPr>
        <cdr:cNvPr id="11" name="Text Box 20"/>
        <cdr:cNvSpPr txBox="1">
          <a:spLocks noChangeArrowheads="1"/>
        </cdr:cNvSpPr>
      </cdr:nvSpPr>
      <cdr:spPr>
        <a:xfrm>
          <a:off x="0" y="3781425"/>
          <a:ext cx="552450" cy="295275"/>
        </a:xfrm>
        <a:prstGeom prst="rect">
          <a:avLst/>
        </a:prstGeom>
        <a:noFill/>
        <a:ln w="1"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Éclair (1)</a:t>
          </a:r>
        </a:p>
      </cdr:txBody>
    </cdr:sp>
  </cdr:relSizeAnchor>
  <cdr:relSizeAnchor xmlns:cdr="http://schemas.openxmlformats.org/drawingml/2006/chartDrawing">
    <cdr:from>
      <cdr:x>0.00075</cdr:x>
      <cdr:y>0.798</cdr:y>
    </cdr:from>
    <cdr:to>
      <cdr:x>0.1825</cdr:x>
      <cdr:y>0.85875</cdr:y>
    </cdr:to>
    <cdr:sp>
      <cdr:nvSpPr>
        <cdr:cNvPr id="12" name="Text Box 21"/>
        <cdr:cNvSpPr txBox="1">
          <a:spLocks noChangeArrowheads="1"/>
        </cdr:cNvSpPr>
      </cdr:nvSpPr>
      <cdr:spPr>
        <a:xfrm>
          <a:off x="0" y="4057650"/>
          <a:ext cx="876300" cy="304800"/>
        </a:xfrm>
        <a:prstGeom prst="rect">
          <a:avLst/>
        </a:prstGeom>
        <a:noFill/>
        <a:ln w="9525" cmpd="sng">
          <a:noFill/>
        </a:ln>
      </cdr:spPr>
      <cdr:txBody>
        <a:bodyPr vertOverflow="clip" wrap="square" lIns="27432" tIns="18288" rIns="0" bIns="18288" anchor="ctr"/>
        <a:p>
          <a:pPr algn="l">
            <a:defRPr/>
          </a:pPr>
          <a:r>
            <a:rPr lang="en-US" cap="none" sz="750" b="0" i="0" u="none" baseline="0">
              <a:solidFill>
                <a:srgbClr val="000000"/>
              </a:solidFill>
              <a:latin typeface="Arial"/>
              <a:ea typeface="Arial"/>
              <a:cs typeface="Arial"/>
            </a:rPr>
            <a:t>Secteur privé</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57150</xdr:rowOff>
    </xdr:from>
    <xdr:to>
      <xdr:col>1</xdr:col>
      <xdr:colOff>3371850</xdr:colOff>
      <xdr:row>43</xdr:row>
      <xdr:rowOff>190500</xdr:rowOff>
    </xdr:to>
    <xdr:graphicFrame>
      <xdr:nvGraphicFramePr>
        <xdr:cNvPr id="1" name="Chart 1"/>
        <xdr:cNvGraphicFramePr/>
      </xdr:nvGraphicFramePr>
      <xdr:xfrm>
        <a:off x="247650" y="6410325"/>
        <a:ext cx="3838575" cy="5619750"/>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14</xdr:row>
      <xdr:rowOff>152400</xdr:rowOff>
    </xdr:from>
    <xdr:to>
      <xdr:col>4</xdr:col>
      <xdr:colOff>4333875</xdr:colOff>
      <xdr:row>42</xdr:row>
      <xdr:rowOff>76200</xdr:rowOff>
    </xdr:to>
    <xdr:graphicFrame>
      <xdr:nvGraphicFramePr>
        <xdr:cNvPr id="2" name="Chart 2"/>
        <xdr:cNvGraphicFramePr/>
      </xdr:nvGraphicFramePr>
      <xdr:xfrm>
        <a:off x="5505450" y="6667500"/>
        <a:ext cx="4819650" cy="5086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2"/>
  <sheetViews>
    <sheetView tabSelected="1" zoomScalePageLayoutView="0" workbookViewId="0" topLeftCell="A1">
      <selection activeCell="A7" sqref="A7"/>
    </sheetView>
  </sheetViews>
  <sheetFormatPr defaultColWidth="11.421875" defaultRowHeight="12.75"/>
  <cols>
    <col min="1" max="1" width="83.00390625" style="68" customWidth="1"/>
    <col min="2" max="16384" width="11.421875" style="68" customWidth="1"/>
  </cols>
  <sheetData>
    <row r="1" ht="306" customHeight="1"/>
    <row r="2" ht="15">
      <c r="A2" s="69" t="s">
        <v>14</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view="pageBreakPreview" zoomScaleSheetLayoutView="100" zoomScalePageLayoutView="0" workbookViewId="0" topLeftCell="A1">
      <selection activeCell="B50" sqref="B50"/>
    </sheetView>
  </sheetViews>
  <sheetFormatPr defaultColWidth="73.28125" defaultRowHeight="12.75"/>
  <cols>
    <col min="1" max="1" width="10.7109375" style="0" customWidth="1"/>
    <col min="2" max="2" width="65.7109375" style="0" customWidth="1"/>
    <col min="3" max="3" width="2.7109375" style="0" customWidth="1"/>
    <col min="4" max="4" width="10.7109375" style="0" customWidth="1"/>
    <col min="5" max="5" width="65.7109375" style="0" customWidth="1"/>
    <col min="6" max="7" width="10.57421875" style="0" customWidth="1"/>
  </cols>
  <sheetData>
    <row r="1" s="66" customFormat="1" ht="15">
      <c r="A1" s="65" t="s">
        <v>46</v>
      </c>
    </row>
    <row r="2" spans="1:5" ht="24" customHeight="1">
      <c r="A2" s="70" t="s">
        <v>41</v>
      </c>
      <c r="B2" s="70"/>
      <c r="D2" s="70" t="s">
        <v>29</v>
      </c>
      <c r="E2" s="70"/>
    </row>
    <row r="3" spans="1:5" s="57" customFormat="1" ht="20.25" customHeight="1">
      <c r="A3" s="56"/>
      <c r="D3" s="51"/>
      <c r="E3" s="4"/>
    </row>
    <row r="4" spans="1:5" ht="15" customHeight="1">
      <c r="A4" s="71" t="s">
        <v>32</v>
      </c>
      <c r="B4" s="71"/>
      <c r="D4" s="71" t="s">
        <v>30</v>
      </c>
      <c r="E4" s="71"/>
    </row>
    <row r="5" spans="1:5" ht="27">
      <c r="A5" s="60" t="s">
        <v>20</v>
      </c>
      <c r="B5" s="2" t="s">
        <v>42</v>
      </c>
      <c r="C5" s="62"/>
      <c r="D5" s="72" t="s">
        <v>20</v>
      </c>
      <c r="E5" s="73" t="s">
        <v>27</v>
      </c>
    </row>
    <row r="6" spans="1:5" ht="27.75" customHeight="1">
      <c r="A6" s="60" t="s">
        <v>33</v>
      </c>
      <c r="B6" s="2" t="s">
        <v>43</v>
      </c>
      <c r="C6" s="62"/>
      <c r="D6" s="72"/>
      <c r="E6" s="73"/>
    </row>
    <row r="7" spans="1:5" ht="86.25" customHeight="1">
      <c r="A7" s="60" t="s">
        <v>21</v>
      </c>
      <c r="B7" s="63" t="s">
        <v>47</v>
      </c>
      <c r="C7" s="62"/>
      <c r="D7" s="72"/>
      <c r="E7" s="73"/>
    </row>
    <row r="8" spans="1:5" ht="12.75">
      <c r="A8" s="1"/>
      <c r="B8" s="62"/>
      <c r="C8" s="62"/>
      <c r="D8" s="62"/>
      <c r="E8" s="62"/>
    </row>
    <row r="9" spans="1:5" ht="15" customHeight="1">
      <c r="A9" s="71" t="s">
        <v>34</v>
      </c>
      <c r="B9" s="71"/>
      <c r="C9" s="62"/>
      <c r="D9" s="71" t="s">
        <v>31</v>
      </c>
      <c r="E9" s="71"/>
    </row>
    <row r="10" spans="1:5" ht="75" customHeight="1">
      <c r="A10" s="60" t="s">
        <v>22</v>
      </c>
      <c r="B10" s="2" t="s">
        <v>35</v>
      </c>
      <c r="C10" s="62"/>
      <c r="D10" s="60" t="s">
        <v>25</v>
      </c>
      <c r="E10" s="2" t="s">
        <v>28</v>
      </c>
    </row>
    <row r="11" spans="1:5" ht="67.5" customHeight="1">
      <c r="A11" s="60" t="s">
        <v>0</v>
      </c>
      <c r="B11" s="2" t="s">
        <v>36</v>
      </c>
      <c r="C11" s="62"/>
      <c r="D11" s="60" t="s">
        <v>26</v>
      </c>
      <c r="E11" s="64" t="s">
        <v>44</v>
      </c>
    </row>
    <row r="12" spans="1:5" ht="84.75" customHeight="1">
      <c r="A12" s="60" t="s">
        <v>23</v>
      </c>
      <c r="B12" s="2" t="s">
        <v>37</v>
      </c>
      <c r="C12" s="62"/>
      <c r="D12" s="72" t="s">
        <v>45</v>
      </c>
      <c r="E12" s="72" t="s">
        <v>48</v>
      </c>
    </row>
    <row r="13" spans="1:5" ht="30" customHeight="1">
      <c r="A13" s="60" t="s">
        <v>24</v>
      </c>
      <c r="B13" s="2" t="s">
        <v>38</v>
      </c>
      <c r="C13" s="62"/>
      <c r="D13" s="72"/>
      <c r="E13" s="72"/>
    </row>
    <row r="14" spans="1:2" ht="12.75">
      <c r="A14" s="55"/>
      <c r="B14" s="2"/>
    </row>
    <row r="15" spans="1:2" ht="12.75">
      <c r="A15" s="3"/>
      <c r="B15" s="2"/>
    </row>
    <row r="20" ht="15" customHeight="1">
      <c r="B20" s="4"/>
    </row>
    <row r="21" ht="15" customHeight="1">
      <c r="B21" s="4"/>
    </row>
    <row r="22" ht="15" customHeight="1">
      <c r="B22" s="4"/>
    </row>
    <row r="23" ht="15" customHeight="1">
      <c r="B23" s="4"/>
    </row>
    <row r="24" ht="15" customHeight="1">
      <c r="B24" s="4"/>
    </row>
    <row r="25" ht="15" customHeight="1">
      <c r="B25" s="4"/>
    </row>
    <row r="26" ht="15" customHeight="1">
      <c r="B26" s="4"/>
    </row>
    <row r="27" ht="15" customHeight="1">
      <c r="B27" s="4"/>
    </row>
    <row r="28" ht="15" customHeight="1">
      <c r="B28" s="4"/>
    </row>
    <row r="29" ht="15" customHeight="1">
      <c r="B29" s="4"/>
    </row>
    <row r="30" ht="15" customHeight="1">
      <c r="B30" s="4"/>
    </row>
    <row r="31" ht="15" customHeight="1">
      <c r="B31" s="4"/>
    </row>
    <row r="32" ht="15" customHeight="1">
      <c r="B32" s="4"/>
    </row>
    <row r="33" ht="15" customHeight="1">
      <c r="B33" s="4"/>
    </row>
    <row r="34" ht="15" customHeight="1">
      <c r="B34" s="4"/>
    </row>
    <row r="35" ht="15" customHeight="1">
      <c r="B35" s="4"/>
    </row>
    <row r="36" ht="15" customHeight="1">
      <c r="B36" s="4"/>
    </row>
    <row r="37" ht="15" customHeight="1">
      <c r="B37" s="4"/>
    </row>
    <row r="38" ht="15" customHeight="1">
      <c r="B38" s="4"/>
    </row>
    <row r="39" ht="15" customHeight="1">
      <c r="B39" s="4"/>
    </row>
    <row r="40" ht="15" customHeight="1">
      <c r="B40" s="4"/>
    </row>
    <row r="41" ht="15" customHeight="1">
      <c r="B41" s="4"/>
    </row>
    <row r="42" spans="1:2" ht="12.75">
      <c r="A42" s="55"/>
      <c r="B42" s="4"/>
    </row>
    <row r="44" ht="16.5" customHeight="1"/>
    <row r="45" ht="17.25" customHeight="1">
      <c r="A45" s="52" t="s">
        <v>49</v>
      </c>
    </row>
    <row r="46" ht="12.75">
      <c r="A46" s="67" t="s">
        <v>40</v>
      </c>
    </row>
  </sheetData>
  <sheetProtection/>
  <mergeCells count="10">
    <mergeCell ref="D2:E2"/>
    <mergeCell ref="A2:B2"/>
    <mergeCell ref="D4:E4"/>
    <mergeCell ref="D12:D13"/>
    <mergeCell ref="E12:E13"/>
    <mergeCell ref="A4:B4"/>
    <mergeCell ref="A9:B9"/>
    <mergeCell ref="D9:E9"/>
    <mergeCell ref="E5:E7"/>
    <mergeCell ref="D5:D7"/>
  </mergeCells>
  <printOptions/>
  <pageMargins left="0.31496062992125984" right="0.2362204724409449" top="0.2755905511811024" bottom="0.31496062992125984" header="0.15748031496062992" footer="0.1968503937007874"/>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1:N51"/>
  <sheetViews>
    <sheetView zoomScalePageLayoutView="0" workbookViewId="0" topLeftCell="A1">
      <selection activeCell="J7" sqref="J7"/>
    </sheetView>
  </sheetViews>
  <sheetFormatPr defaultColWidth="11.421875" defaultRowHeight="12.75"/>
  <cols>
    <col min="1" max="1" width="13.421875" style="4" bestFit="1" customWidth="1"/>
    <col min="2" max="2" width="25.00390625" style="4" bestFit="1" customWidth="1"/>
    <col min="3" max="4" width="1.8515625" style="49" customWidth="1"/>
    <col min="5" max="5" width="7.421875" style="4" bestFit="1" customWidth="1"/>
    <col min="6" max="6" width="6.421875" style="4" bestFit="1" customWidth="1"/>
    <col min="7" max="7" width="7.8515625" style="4" bestFit="1" customWidth="1"/>
    <col min="8" max="8" width="6.28125" style="4" bestFit="1" customWidth="1"/>
    <col min="9" max="9" width="1.8515625" style="49" customWidth="1"/>
    <col min="10" max="16384" width="11.421875" style="4" customWidth="1"/>
  </cols>
  <sheetData>
    <row r="1" spans="1:9" ht="12.75">
      <c r="A1" s="5" t="s">
        <v>39</v>
      </c>
      <c r="B1" s="6"/>
      <c r="C1" s="7"/>
      <c r="D1" s="7"/>
      <c r="E1" s="8" t="s">
        <v>16</v>
      </c>
      <c r="F1" s="9" t="s">
        <v>1</v>
      </c>
      <c r="G1" s="10" t="s">
        <v>17</v>
      </c>
      <c r="H1" s="11" t="s">
        <v>1</v>
      </c>
      <c r="I1" s="7"/>
    </row>
    <row r="2" spans="1:9" ht="12.75">
      <c r="A2" s="12"/>
      <c r="B2" s="13"/>
      <c r="C2" s="7"/>
      <c r="D2" s="7"/>
      <c r="E2" s="14"/>
      <c r="F2" s="15"/>
      <c r="G2" s="15"/>
      <c r="H2" s="16"/>
      <c r="I2" s="7"/>
    </row>
    <row r="3" spans="1:9" ht="12.75">
      <c r="A3" s="17" t="s">
        <v>6</v>
      </c>
      <c r="B3" s="13"/>
      <c r="C3" s="18"/>
      <c r="D3" s="18" t="e">
        <f>-1*#REF!</f>
        <v>#REF!</v>
      </c>
      <c r="E3" s="8">
        <v>0.8170803814257594</v>
      </c>
      <c r="F3" s="10">
        <v>0.023123038755766642</v>
      </c>
      <c r="G3" s="10">
        <v>0.8258583331733285</v>
      </c>
      <c r="H3" s="53">
        <v>0.01961917256273761</v>
      </c>
      <c r="I3" s="18">
        <f>-1*E3</f>
        <v>-0.8170803814257594</v>
      </c>
    </row>
    <row r="4" spans="1:9" ht="12.75">
      <c r="A4" s="17"/>
      <c r="B4" s="13"/>
      <c r="C4" s="18"/>
      <c r="D4" s="18"/>
      <c r="E4" s="14"/>
      <c r="F4" s="15"/>
      <c r="G4" s="15"/>
      <c r="H4" s="19"/>
      <c r="I4" s="18"/>
    </row>
    <row r="5" spans="1:14" ht="12.75">
      <c r="A5" s="17" t="s">
        <v>11</v>
      </c>
      <c r="B5" s="13" t="s">
        <v>7</v>
      </c>
      <c r="C5" s="18"/>
      <c r="D5" s="18" t="e">
        <f>-1*#REF!</f>
        <v>#REF!</v>
      </c>
      <c r="E5" s="14">
        <v>0.7833160877719206</v>
      </c>
      <c r="F5" s="15">
        <v>0.029635139383603796</v>
      </c>
      <c r="G5" s="15">
        <v>0.8255029739517936</v>
      </c>
      <c r="H5" s="19">
        <v>0.020658672432302825</v>
      </c>
      <c r="I5" s="18">
        <f>-1*E5</f>
        <v>-0.7833160877719206</v>
      </c>
      <c r="J5" s="61"/>
      <c r="K5" s="61"/>
      <c r="L5" s="61"/>
      <c r="M5" s="61"/>
      <c r="N5" s="61"/>
    </row>
    <row r="6" spans="1:9" ht="12.75">
      <c r="A6" s="17"/>
      <c r="B6" s="13" t="s">
        <v>8</v>
      </c>
      <c r="C6" s="18"/>
      <c r="D6" s="18" t="e">
        <f>-1*#REF!</f>
        <v>#REF!</v>
      </c>
      <c r="E6" s="14">
        <v>0.8521985755247207</v>
      </c>
      <c r="F6" s="15">
        <v>0.02320926134845897</v>
      </c>
      <c r="G6" s="15">
        <v>0.826227658259565</v>
      </c>
      <c r="H6" s="19">
        <v>0.02567349086485571</v>
      </c>
      <c r="I6" s="18">
        <f>-1*E6</f>
        <v>-0.8521985755247207</v>
      </c>
    </row>
    <row r="7" spans="1:9" ht="12.75">
      <c r="A7" s="17"/>
      <c r="B7" s="13"/>
      <c r="C7" s="18"/>
      <c r="D7" s="18"/>
      <c r="E7" s="14"/>
      <c r="F7" s="15"/>
      <c r="G7" s="15"/>
      <c r="H7" s="19"/>
      <c r="I7" s="18"/>
    </row>
    <row r="8" spans="1:13" ht="12.75">
      <c r="A8" s="17" t="s">
        <v>12</v>
      </c>
      <c r="B8" s="13" t="s">
        <v>9</v>
      </c>
      <c r="C8" s="18"/>
      <c r="D8" s="18" t="e">
        <f>-1*#REF!</f>
        <v>#REF!</v>
      </c>
      <c r="E8" s="14">
        <v>0.8362466259662589</v>
      </c>
      <c r="F8" s="15">
        <v>0.022405015840559258</v>
      </c>
      <c r="G8" s="15">
        <v>0.8466979284586413</v>
      </c>
      <c r="H8" s="19">
        <v>0.01956593415427337</v>
      </c>
      <c r="I8" s="18">
        <f>-1*E8</f>
        <v>-0.8362466259662589</v>
      </c>
      <c r="K8" s="61"/>
      <c r="M8" s="61"/>
    </row>
    <row r="9" spans="1:9" ht="12.75">
      <c r="A9" s="17"/>
      <c r="B9" s="13" t="s">
        <v>10</v>
      </c>
      <c r="C9" s="18"/>
      <c r="D9" s="18" t="e">
        <f>-1*#REF!</f>
        <v>#REF!</v>
      </c>
      <c r="E9" s="14">
        <v>0.539349932212788</v>
      </c>
      <c r="F9" s="15">
        <v>0.06249714825769601</v>
      </c>
      <c r="G9" s="15">
        <v>0.552522961777569</v>
      </c>
      <c r="H9" s="19">
        <v>0.0624466391887357</v>
      </c>
      <c r="I9" s="18">
        <f>-1*E9</f>
        <v>-0.539349932212788</v>
      </c>
    </row>
    <row r="10" spans="1:9" ht="12.75">
      <c r="A10" s="17"/>
      <c r="B10" s="13"/>
      <c r="C10" s="18"/>
      <c r="D10" s="18"/>
      <c r="E10" s="14"/>
      <c r="F10" s="15"/>
      <c r="G10" s="15"/>
      <c r="H10" s="19"/>
      <c r="I10" s="18"/>
    </row>
    <row r="11" spans="1:13" ht="12.75">
      <c r="A11" s="17" t="s">
        <v>13</v>
      </c>
      <c r="B11" s="13" t="s">
        <v>3</v>
      </c>
      <c r="C11" s="18"/>
      <c r="D11" s="18" t="e">
        <f>-1*#REF!</f>
        <v>#REF!</v>
      </c>
      <c r="E11" s="14">
        <v>0.8339793606886856</v>
      </c>
      <c r="F11" s="15">
        <v>0.030517250489921904</v>
      </c>
      <c r="G11" s="15">
        <v>0.8422493067025798</v>
      </c>
      <c r="H11" s="19">
        <v>0.026258477884131097</v>
      </c>
      <c r="I11" s="18">
        <f>-1*E11</f>
        <v>-0.8339793606886856</v>
      </c>
      <c r="K11" s="61"/>
      <c r="M11" s="61"/>
    </row>
    <row r="12" spans="1:13" ht="12.75">
      <c r="A12" s="17"/>
      <c r="B12" s="13" t="s">
        <v>4</v>
      </c>
      <c r="C12" s="18"/>
      <c r="D12" s="18" t="e">
        <f>-1*#REF!</f>
        <v>#REF!</v>
      </c>
      <c r="E12" s="14">
        <v>0.7343675364995531</v>
      </c>
      <c r="F12" s="15">
        <v>0.02762598824528462</v>
      </c>
      <c r="G12" s="15">
        <v>0.7330646124160147</v>
      </c>
      <c r="H12" s="19">
        <v>0.030456582253215472</v>
      </c>
      <c r="I12" s="18">
        <f>-1*E12</f>
        <v>-0.7343675364995531</v>
      </c>
      <c r="K12" s="61"/>
      <c r="M12" s="61"/>
    </row>
    <row r="13" spans="1:9" ht="12.75">
      <c r="A13" s="17"/>
      <c r="B13" s="13" t="s">
        <v>15</v>
      </c>
      <c r="C13" s="18"/>
      <c r="D13" s="18" t="e">
        <f>-1*#REF!</f>
        <v>#REF!</v>
      </c>
      <c r="E13" s="14">
        <v>0.5939010358819035</v>
      </c>
      <c r="F13" s="15">
        <v>0.053066812129084096</v>
      </c>
      <c r="G13" s="15">
        <v>0.6856463801912267</v>
      </c>
      <c r="H13" s="19">
        <v>0.035648791276910785</v>
      </c>
      <c r="I13" s="18">
        <f>-1*E13</f>
        <v>-0.5939010358819035</v>
      </c>
    </row>
    <row r="14" spans="1:9" ht="12.75">
      <c r="A14" s="20"/>
      <c r="B14" s="21" t="s">
        <v>5</v>
      </c>
      <c r="C14" s="18"/>
      <c r="D14" s="18" t="e">
        <f>-1*#REF!</f>
        <v>#REF!</v>
      </c>
      <c r="E14" s="22">
        <v>0.8795877171615504</v>
      </c>
      <c r="F14" s="23">
        <v>0.022020801647261043</v>
      </c>
      <c r="G14" s="23">
        <v>0.8693634722986558</v>
      </c>
      <c r="H14" s="24">
        <v>0.020736057225422936</v>
      </c>
      <c r="I14" s="18">
        <f>-1*E14</f>
        <v>-0.8795877171615504</v>
      </c>
    </row>
    <row r="15" spans="2:9" ht="12.75">
      <c r="B15" s="25"/>
      <c r="C15" s="26"/>
      <c r="D15" s="26"/>
      <c r="E15" s="27"/>
      <c r="I15" s="26"/>
    </row>
    <row r="16" spans="1:9" ht="12.75">
      <c r="A16" s="28" t="s">
        <v>2</v>
      </c>
      <c r="B16" s="29"/>
      <c r="C16" s="30"/>
      <c r="D16" s="30"/>
      <c r="E16" s="31" t="s">
        <v>18</v>
      </c>
      <c r="F16" s="32" t="s">
        <v>1</v>
      </c>
      <c r="G16" s="33" t="s">
        <v>19</v>
      </c>
      <c r="H16" s="34" t="s">
        <v>1</v>
      </c>
      <c r="I16" s="30"/>
    </row>
    <row r="17" spans="1:9" ht="12.75">
      <c r="A17" s="35"/>
      <c r="B17" s="36"/>
      <c r="C17" s="30"/>
      <c r="D17" s="30"/>
      <c r="E17" s="45"/>
      <c r="F17" s="58"/>
      <c r="G17" s="46"/>
      <c r="H17" s="59"/>
      <c r="I17" s="30"/>
    </row>
    <row r="18" spans="1:9" ht="12.75">
      <c r="A18" s="41" t="s">
        <v>6</v>
      </c>
      <c r="B18" s="36"/>
      <c r="C18" s="26"/>
      <c r="D18" s="26" t="e">
        <f>-1*#REF!</f>
        <v>#REF!</v>
      </c>
      <c r="E18" s="37">
        <v>0.7918151121850348</v>
      </c>
      <c r="F18" s="38">
        <v>0.013857815056252921</v>
      </c>
      <c r="G18" s="39">
        <v>0.7834269635156818</v>
      </c>
      <c r="H18" s="40">
        <v>0.014181188877842503</v>
      </c>
      <c r="I18" s="26">
        <f>-1*E18</f>
        <v>-0.7918151121850348</v>
      </c>
    </row>
    <row r="19" spans="1:9" ht="12.75">
      <c r="A19" s="41"/>
      <c r="B19" s="36"/>
      <c r="C19" s="26"/>
      <c r="D19" s="26"/>
      <c r="E19" s="37"/>
      <c r="F19" s="39"/>
      <c r="G19" s="39"/>
      <c r="H19" s="42"/>
      <c r="I19" s="26"/>
    </row>
    <row r="20" spans="1:13" ht="12.75">
      <c r="A20" s="41" t="s">
        <v>11</v>
      </c>
      <c r="B20" s="36" t="s">
        <v>7</v>
      </c>
      <c r="C20" s="26"/>
      <c r="D20" s="26" t="e">
        <f>-1*#REF!</f>
        <v>#REF!</v>
      </c>
      <c r="E20" s="50">
        <v>0.7232212742083444</v>
      </c>
      <c r="F20" s="54">
        <v>0.020041837473657235</v>
      </c>
      <c r="G20" s="54">
        <v>0.7618606059382953</v>
      </c>
      <c r="H20" s="42">
        <v>0.01934514504117355</v>
      </c>
      <c r="I20" s="26">
        <f>-1*E20</f>
        <v>-0.7232212742083444</v>
      </c>
      <c r="K20" s="61"/>
      <c r="L20" s="61"/>
      <c r="M20" s="61"/>
    </row>
    <row r="21" spans="1:9" ht="12.75">
      <c r="A21" s="41"/>
      <c r="B21" s="36" t="s">
        <v>8</v>
      </c>
      <c r="C21" s="26"/>
      <c r="D21" s="26" t="e">
        <f>-1*#REF!</f>
        <v>#REF!</v>
      </c>
      <c r="E21" s="50">
        <v>0.8585103351941348</v>
      </c>
      <c r="F21" s="54">
        <v>0.013306823626819954</v>
      </c>
      <c r="G21" s="54">
        <v>0.8047006666175556</v>
      </c>
      <c r="H21" s="42">
        <v>0.016138966549292935</v>
      </c>
      <c r="I21" s="26">
        <f>-1*E21</f>
        <v>-0.8585103351941348</v>
      </c>
    </row>
    <row r="22" spans="1:9" ht="12.75">
      <c r="A22" s="41"/>
      <c r="B22" s="36"/>
      <c r="C22" s="26"/>
      <c r="D22" s="26"/>
      <c r="E22" s="50"/>
      <c r="F22" s="54"/>
      <c r="G22" s="54"/>
      <c r="H22" s="42"/>
      <c r="I22" s="26"/>
    </row>
    <row r="23" spans="1:13" ht="12.75">
      <c r="A23" s="41" t="s">
        <v>12</v>
      </c>
      <c r="B23" s="36" t="s">
        <v>9</v>
      </c>
      <c r="C23" s="26"/>
      <c r="D23" s="26" t="e">
        <f>-1*#REF!</f>
        <v>#REF!</v>
      </c>
      <c r="E23" s="37">
        <v>0.8645753170868113</v>
      </c>
      <c r="F23" s="54">
        <v>0.037452227277850365</v>
      </c>
      <c r="G23" s="54">
        <v>0.8658126849264717</v>
      </c>
      <c r="H23" s="42">
        <v>0.037854319113754226</v>
      </c>
      <c r="I23" s="26">
        <f aca="true" t="shared" si="0" ref="I23:I29">-1*E23</f>
        <v>-0.8645753170868113</v>
      </c>
      <c r="K23" s="61"/>
      <c r="M23" s="61"/>
    </row>
    <row r="24" spans="1:9" ht="12.75">
      <c r="A24" s="41"/>
      <c r="B24" s="36" t="s">
        <v>10</v>
      </c>
      <c r="C24" s="26"/>
      <c r="D24" s="26" t="e">
        <f>-1*#REF!</f>
        <v>#REF!</v>
      </c>
      <c r="E24" s="37">
        <v>0.5560260774597614</v>
      </c>
      <c r="F24" s="54">
        <v>0.011595821179842388</v>
      </c>
      <c r="G24" s="54">
        <v>0.5271702504590318</v>
      </c>
      <c r="H24" s="42">
        <v>0.012087639659533026</v>
      </c>
      <c r="I24" s="26">
        <f t="shared" si="0"/>
        <v>-0.5560260774597614</v>
      </c>
    </row>
    <row r="25" spans="1:9" ht="12.75">
      <c r="A25" s="41"/>
      <c r="B25" s="36"/>
      <c r="C25" s="26"/>
      <c r="D25" s="26" t="e">
        <f>-1*#REF!</f>
        <v>#REF!</v>
      </c>
      <c r="E25" s="37"/>
      <c r="F25" s="39"/>
      <c r="G25" s="39"/>
      <c r="H25" s="42"/>
      <c r="I25" s="26">
        <f t="shared" si="0"/>
        <v>0</v>
      </c>
    </row>
    <row r="26" spans="1:13" ht="12.75">
      <c r="A26" s="41" t="s">
        <v>13</v>
      </c>
      <c r="B26" s="36" t="s">
        <v>3</v>
      </c>
      <c r="C26" s="26"/>
      <c r="D26" s="26" t="e">
        <f>-1*#REF!</f>
        <v>#REF!</v>
      </c>
      <c r="E26" s="37">
        <v>0.8058076225045365</v>
      </c>
      <c r="F26" s="39">
        <v>0.020437374228650423</v>
      </c>
      <c r="G26" s="39">
        <v>0.8041863605671841</v>
      </c>
      <c r="H26" s="42">
        <v>0.021535247467939125</v>
      </c>
      <c r="I26" s="26">
        <f t="shared" si="0"/>
        <v>-0.8058076225045365</v>
      </c>
      <c r="K26" s="61"/>
      <c r="M26" s="61"/>
    </row>
    <row r="27" spans="1:13" ht="12.75">
      <c r="A27" s="41"/>
      <c r="B27" s="36" t="s">
        <v>4</v>
      </c>
      <c r="C27" s="26"/>
      <c r="D27" s="26" t="e">
        <f>-1*#REF!</f>
        <v>#REF!</v>
      </c>
      <c r="E27" s="37">
        <v>0.7013801756587205</v>
      </c>
      <c r="F27" s="39">
        <v>0.026234089416166905</v>
      </c>
      <c r="G27" s="39">
        <v>0.6774503523382449</v>
      </c>
      <c r="H27" s="42">
        <v>0.027148502318838533</v>
      </c>
      <c r="I27" s="26">
        <f t="shared" si="0"/>
        <v>-0.7013801756587205</v>
      </c>
      <c r="K27" s="61"/>
      <c r="M27" s="61"/>
    </row>
    <row r="28" spans="1:9" ht="12.75">
      <c r="A28" s="41"/>
      <c r="B28" s="36" t="s">
        <v>15</v>
      </c>
      <c r="C28" s="26"/>
      <c r="D28" s="26" t="e">
        <f>-1*#REF!</f>
        <v>#REF!</v>
      </c>
      <c r="E28" s="37">
        <v>0.5672653337851568</v>
      </c>
      <c r="F28" s="39">
        <v>0.034872445100350785</v>
      </c>
      <c r="G28" s="39">
        <v>0.5150478796169624</v>
      </c>
      <c r="H28" s="42">
        <v>0.033747419988979566</v>
      </c>
      <c r="I28" s="26">
        <f t="shared" si="0"/>
        <v>-0.5672653337851568</v>
      </c>
    </row>
    <row r="29" spans="1:9" ht="12.75">
      <c r="A29" s="43"/>
      <c r="B29" s="44" t="s">
        <v>5</v>
      </c>
      <c r="C29" s="26"/>
      <c r="D29" s="26" t="e">
        <f>-1*#REF!</f>
        <v>#REF!</v>
      </c>
      <c r="E29" s="45">
        <v>0.8786201022146506</v>
      </c>
      <c r="F29" s="46">
        <v>0.021066784503574267</v>
      </c>
      <c r="G29" s="46">
        <v>0.8813860506441576</v>
      </c>
      <c r="H29" s="47">
        <v>0.020808355666142687</v>
      </c>
      <c r="I29" s="26">
        <f t="shared" si="0"/>
        <v>-0.8786201022146506</v>
      </c>
    </row>
    <row r="30" spans="1:9" ht="12.75">
      <c r="A30" s="48"/>
      <c r="B30" s="48"/>
      <c r="C30" s="7"/>
      <c r="D30" s="7"/>
      <c r="I30" s="7"/>
    </row>
    <row r="31" spans="4:9" ht="12.75">
      <c r="D31" s="4"/>
      <c r="I31" s="4"/>
    </row>
    <row r="32" spans="4:9" ht="12.75">
      <c r="D32" s="4"/>
      <c r="I32" s="4"/>
    </row>
    <row r="33" spans="4:9" ht="12.75">
      <c r="D33" s="4"/>
      <c r="I33" s="4"/>
    </row>
    <row r="34" spans="4:9" ht="12.75">
      <c r="D34" s="4"/>
      <c r="I34" s="4"/>
    </row>
    <row r="35" spans="4:9" ht="12.75">
      <c r="D35" s="4"/>
      <c r="I35" s="4"/>
    </row>
    <row r="36" spans="4:9" ht="12.75">
      <c r="D36" s="4"/>
      <c r="I36" s="4"/>
    </row>
    <row r="37" spans="4:9" ht="12.75">
      <c r="D37" s="4"/>
      <c r="I37" s="4"/>
    </row>
    <row r="38" spans="4:9" ht="12.75">
      <c r="D38" s="4"/>
      <c r="I38" s="4"/>
    </row>
    <row r="39" spans="4:9" ht="12.75">
      <c r="D39" s="4"/>
      <c r="I39" s="4"/>
    </row>
    <row r="40" spans="4:9" ht="12.75">
      <c r="D40" s="4"/>
      <c r="I40" s="4"/>
    </row>
    <row r="41" spans="4:9" ht="12.75">
      <c r="D41" s="4"/>
      <c r="I41" s="4"/>
    </row>
    <row r="42" spans="4:9" ht="12.75">
      <c r="D42" s="4"/>
      <c r="I42" s="4"/>
    </row>
    <row r="43" spans="4:9" ht="12.75">
      <c r="D43" s="4"/>
      <c r="I43" s="4"/>
    </row>
    <row r="44" spans="4:9" ht="12.75">
      <c r="D44" s="4"/>
      <c r="I44" s="4"/>
    </row>
    <row r="45" spans="4:9" ht="12.75">
      <c r="D45" s="4"/>
      <c r="I45" s="4"/>
    </row>
    <row r="46" spans="4:9" ht="12.75">
      <c r="D46" s="4"/>
      <c r="I46" s="4"/>
    </row>
    <row r="47" spans="4:9" ht="12.75">
      <c r="D47" s="4"/>
      <c r="I47" s="4"/>
    </row>
    <row r="48" spans="4:9" ht="12.75">
      <c r="D48" s="4"/>
      <c r="I48" s="4"/>
    </row>
    <row r="49" spans="4:9" ht="12.75">
      <c r="D49" s="4"/>
      <c r="I49" s="4"/>
    </row>
    <row r="50" spans="4:9" ht="12.75">
      <c r="D50" s="4"/>
      <c r="I50" s="4"/>
    </row>
    <row r="51" spans="4:9" ht="12.75">
      <c r="D51" s="4"/>
      <c r="I51" s="4"/>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2016-08-09T14:52:25Z</cp:lastPrinted>
  <dcterms:created xsi:type="dcterms:W3CDTF">2008-07-25T09:13:12Z</dcterms:created>
  <dcterms:modified xsi:type="dcterms:W3CDTF">2016-09-06T08:43:39Z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