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2810" windowHeight="11760" activeTab="7"/>
  </bookViews>
  <sheets>
    <sheet name="Figure 1" sheetId="10" r:id="rId1"/>
    <sheet name="Figure 2" sheetId="1" r:id="rId2"/>
    <sheet name="Figure 3" sheetId="2" r:id="rId3"/>
    <sheet name="Figure 4 web" sheetId="3" r:id="rId4"/>
    <sheet name="Figure 5" sheetId="5" r:id="rId5"/>
    <sheet name="Figure 6" sheetId="6" r:id="rId6"/>
    <sheet name="Figure 7 web" sheetId="7" r:id="rId7"/>
    <sheet name="Figure 6 détail" sheetId="8" r:id="rId8"/>
    <sheet name="Figure 6 - 2014" sheetId="9" r:id="rId9"/>
    <sheet name="Feuil1" sheetId="11" r:id="rId10"/>
  </sheets>
  <calcPr calcId="145621"/>
</workbook>
</file>

<file path=xl/calcChain.xml><?xml version="1.0" encoding="utf-8"?>
<calcChain xmlns="http://schemas.openxmlformats.org/spreadsheetml/2006/main">
  <c r="F16" i="1" l="1"/>
  <c r="F15" i="1"/>
  <c r="F14" i="1"/>
  <c r="F4" i="1" l="1"/>
  <c r="F5" i="1"/>
  <c r="F6" i="1"/>
  <c r="F7" i="1"/>
  <c r="F8" i="1"/>
  <c r="F9" i="1"/>
  <c r="F10" i="1"/>
  <c r="F11" i="1"/>
  <c r="F12" i="1"/>
  <c r="F13" i="1"/>
  <c r="F3" i="1"/>
</calcChain>
</file>

<file path=xl/sharedStrings.xml><?xml version="1.0" encoding="utf-8"?>
<sst xmlns="http://schemas.openxmlformats.org/spreadsheetml/2006/main" count="418" uniqueCount="157">
  <si>
    <t/>
  </si>
  <si>
    <t>CAP terminale</t>
  </si>
  <si>
    <t>BEP terminale</t>
  </si>
  <si>
    <t>BP terminale</t>
  </si>
  <si>
    <t>BTS terminale</t>
  </si>
  <si>
    <t>Ensemble</t>
  </si>
  <si>
    <t>En emploi</t>
  </si>
  <si>
    <t>Inactifs</t>
  </si>
  <si>
    <t>Au chômage</t>
  </si>
  <si>
    <t>Diplôme obtenu</t>
  </si>
  <si>
    <t>Oui (79,8 %)</t>
  </si>
  <si>
    <t>Non (20,2 %)</t>
  </si>
  <si>
    <t>Oui (79,9 %)</t>
  </si>
  <si>
    <t>Non (20,1 %)</t>
  </si>
  <si>
    <t>Oui (78,3 %)</t>
  </si>
  <si>
    <t>Non (21,7 %)</t>
  </si>
  <si>
    <t>Répartition en structure</t>
  </si>
  <si>
    <t>Ensemble des sortants</t>
  </si>
  <si>
    <t>Intérim</t>
  </si>
  <si>
    <t>EDD</t>
  </si>
  <si>
    <t>EDI</t>
  </si>
  <si>
    <t>Contrat de professionnalisation</t>
  </si>
  <si>
    <t>Autre contrat aidé</t>
  </si>
  <si>
    <t>Diplômé</t>
  </si>
  <si>
    <t>Non diplômé</t>
  </si>
  <si>
    <t>Garçons</t>
  </si>
  <si>
    <t>Filles</t>
  </si>
  <si>
    <t>Production</t>
  </si>
  <si>
    <t>Diplômes de niveaux I et II</t>
  </si>
  <si>
    <t>Oui (92,9 %)</t>
  </si>
  <si>
    <t>Non (7,1 %)</t>
  </si>
  <si>
    <t>Champ : France métropolitaine + DOM. Sortants d'une année terminale de formation en CFA, interrogés sept mois après la fin des études.</t>
  </si>
  <si>
    <t>Champ : France métropolitaine + DOM. Sortants d'une année terminale de formation en CFA interrogés sept mois après la fin des études.</t>
  </si>
  <si>
    <t>Ensemble de CAP à BTS</t>
  </si>
  <si>
    <t>Oui (81,0 %)</t>
  </si>
  <si>
    <t>Non (19,0 %)</t>
  </si>
  <si>
    <t>Oui (79,7 %)</t>
  </si>
  <si>
    <t>Non (20,3 %)</t>
  </si>
  <si>
    <t>Génie civil, construction, bois</t>
  </si>
  <si>
    <t>Mécanique et structures métalliques</t>
  </si>
  <si>
    <t>Agriculture</t>
  </si>
  <si>
    <t>Technologies industrielles</t>
  </si>
  <si>
    <t>Matériaux souples</t>
  </si>
  <si>
    <t>Commerce, vente</t>
  </si>
  <si>
    <t>Services aux personnes (santé, social)</t>
  </si>
  <si>
    <t>Hôtellerie, restauration, tourisme</t>
  </si>
  <si>
    <t>Finances, comptabilité</t>
  </si>
  <si>
    <t>Secrétariat, communication et information</t>
  </si>
  <si>
    <t>Transport, manutention, magasinage</t>
  </si>
  <si>
    <t>Services à la collectivité (sécurité, nettoyage)</t>
  </si>
  <si>
    <t>Répartition des sortants en structure (du CAP au BTS)</t>
  </si>
  <si>
    <t>ns</t>
  </si>
  <si>
    <t xml:space="preserve"> -</t>
  </si>
  <si>
    <t>Ensemble production</t>
  </si>
  <si>
    <t>Ensemble services</t>
  </si>
  <si>
    <t>ns : non significatif</t>
  </si>
  <si>
    <t>Formations générales</t>
  </si>
  <si>
    <t>Sans permis</t>
  </si>
  <si>
    <t>Avec permis</t>
  </si>
  <si>
    <t>Ensemble du CAP au BTS</t>
  </si>
  <si>
    <t>Taux d'emploi</t>
  </si>
  <si>
    <t>Ensemble (du CAP au BTS)</t>
  </si>
  <si>
    <t xml:space="preserve"> - </t>
  </si>
  <si>
    <t>111 -136</t>
  </si>
  <si>
    <t>Formations générales (disciplinaires)</t>
  </si>
  <si>
    <t>Domaine de spécialité (1)</t>
  </si>
  <si>
    <t>Code NSF</t>
  </si>
  <si>
    <t>Groupe de spécialité NSF (2)</t>
  </si>
  <si>
    <t>ns : non significatif                     - : non concerné</t>
  </si>
  <si>
    <t>(2) NSF : Nomenclature interministérielle des Spécialités de Formation - niveau 100</t>
  </si>
  <si>
    <t>http://www.insee.fr/fr</t>
  </si>
  <si>
    <t>Champ : France métropolitaine et DOM. Sortants d'une année terminale de formation en CFA, interrogés sept mois après la fin des études.</t>
  </si>
  <si>
    <t>Source : MENESR-DEPP, enquête IPA 2015.</t>
  </si>
  <si>
    <t>Bac pro terminale</t>
  </si>
  <si>
    <t>Champ : France métropolitaine + DOM. Sortants d'une année terminale de formation en CFA interrogés sept mois après la fin des études. Les formations générales sont incluses dans les services.</t>
  </si>
  <si>
    <t xml:space="preserve">(1) voir figure 6.                                                           </t>
  </si>
  <si>
    <r>
      <rPr>
        <sz val="8"/>
        <color theme="1"/>
        <rFont val="Arial"/>
        <family val="2"/>
      </rPr>
      <t>Champ : France métropolitaine + DOM hors Guadeloupe (y compris Mayotte depuis 2013). Sortants d'une année terminale de formation en CFA (hors niveaux I et II), interrogés sept mois après la fin des études</t>
    </r>
    <r>
      <rPr>
        <i/>
        <sz val="8"/>
        <color theme="1"/>
        <rFont val="Arial"/>
        <family val="2"/>
      </rPr>
      <t>.</t>
    </r>
  </si>
  <si>
    <t>Source : MENESR-DEPP, enquêtes IPA 2008 à 2015.</t>
  </si>
  <si>
    <r>
      <t>2 - Situation au 1</t>
    </r>
    <r>
      <rPr>
        <b/>
        <vertAlign val="superscript"/>
        <sz val="8"/>
        <color theme="1"/>
        <rFont val="Arial"/>
        <family val="2"/>
      </rPr>
      <t>er</t>
    </r>
    <r>
      <rPr>
        <b/>
        <sz val="8"/>
        <color theme="1"/>
        <rFont val="Arial"/>
        <family val="2"/>
      </rPr>
      <t xml:space="preserve"> février 2015 des sortants de CFA selon la classe de sortie (en %)</t>
    </r>
  </si>
  <si>
    <r>
      <t>Rappel au 1</t>
    </r>
    <r>
      <rPr>
        <i/>
        <vertAlign val="superscript"/>
        <sz val="8"/>
        <color indexed="8"/>
        <rFont val="Arial, Albany AMT, sans-serif"/>
      </rPr>
      <t>er</t>
    </r>
    <r>
      <rPr>
        <i/>
        <sz val="8"/>
        <color indexed="8"/>
        <rFont val="Arial, Albany AMT, sans-serif"/>
      </rPr>
      <t xml:space="preserve"> février 2014</t>
    </r>
  </si>
  <si>
    <t>Source : MENESR-DEPP, enquêtes IPA 2015.</t>
  </si>
  <si>
    <r>
      <t>3-  Répartition des types de contrats parmi les apprentis en emploi au 1</t>
    </r>
    <r>
      <rPr>
        <b/>
        <vertAlign val="superscript"/>
        <sz val="8"/>
        <color rgb="FF000000"/>
        <rFont val="Arial"/>
        <family val="2"/>
      </rPr>
      <t xml:space="preserve">er </t>
    </r>
    <r>
      <rPr>
        <b/>
        <sz val="8"/>
        <color rgb="FF000000"/>
        <rFont val="Arial"/>
        <family val="2"/>
      </rPr>
      <t>février 2015, selon la classe de sortie (en %)</t>
    </r>
  </si>
  <si>
    <r>
      <t>Lecture : au 1</t>
    </r>
    <r>
      <rPr>
        <vertAlign val="superscript"/>
        <sz val="8"/>
        <color theme="1"/>
        <rFont val="Arial"/>
        <family val="2"/>
      </rPr>
      <t>er</t>
    </r>
    <r>
      <rPr>
        <sz val="8"/>
        <color theme="1"/>
        <rFont val="Arial"/>
        <family val="2"/>
      </rPr>
      <t xml:space="preserve"> février 2015, parmi les sortants de CFA en emploi, 51 % des diplômés de CAP sont en emploi à durée indéterminée (EDI).</t>
    </r>
  </si>
  <si>
    <r>
      <t>4- Part du temps partiel au 1</t>
    </r>
    <r>
      <rPr>
        <b/>
        <vertAlign val="superscript"/>
        <sz val="8"/>
        <color theme="1"/>
        <rFont val="Arial"/>
        <family val="2"/>
      </rPr>
      <t>er</t>
    </r>
    <r>
      <rPr>
        <b/>
        <sz val="8"/>
        <color theme="1"/>
        <rFont val="Arial"/>
        <family val="2"/>
      </rPr>
      <t xml:space="preserve"> février 2015 selon la classe de sortie et le sexe (en %)</t>
    </r>
  </si>
  <si>
    <r>
      <t>Rappel au 1</t>
    </r>
    <r>
      <rPr>
        <i/>
        <vertAlign val="superscript"/>
        <sz val="8"/>
        <color indexed="8"/>
        <rFont val="Arial"/>
        <family val="2"/>
      </rPr>
      <t>er</t>
    </r>
    <r>
      <rPr>
        <i/>
        <sz val="8"/>
        <color indexed="8"/>
        <rFont val="Arial"/>
        <family val="2"/>
      </rPr>
      <t xml:space="preserve"> février 2014</t>
    </r>
  </si>
  <si>
    <r>
      <t>Lecture : au 1</t>
    </r>
    <r>
      <rPr>
        <vertAlign val="superscript"/>
        <sz val="8"/>
        <color theme="1"/>
        <rFont val="Arial"/>
        <family val="2"/>
      </rPr>
      <t>er</t>
    </r>
    <r>
      <rPr>
        <sz val="8"/>
        <color theme="1"/>
        <rFont val="Arial"/>
        <family val="2"/>
      </rPr>
      <t xml:space="preserve"> février 2015, parmi les sortants de CFA en emploi, 8 % des garçons sortant de CAP en emploi, travaillent à temps partiel.</t>
    </r>
  </si>
  <si>
    <r>
      <t xml:space="preserve"> 5- Taux d'emploi au 1</t>
    </r>
    <r>
      <rPr>
        <b/>
        <vertAlign val="superscript"/>
        <sz val="8"/>
        <color theme="1"/>
        <rFont val="Arial"/>
        <family val="2"/>
      </rPr>
      <t>er</t>
    </r>
    <r>
      <rPr>
        <b/>
        <sz val="8"/>
        <color theme="1"/>
        <rFont val="Arial"/>
        <family val="2"/>
      </rPr>
      <t xml:space="preserve"> février 2015 par secteurs de formation selon le sexe et la classe de sortie (en %)</t>
    </r>
  </si>
  <si>
    <r>
      <t>6  - Taux d'emploi au 1</t>
    </r>
    <r>
      <rPr>
        <b/>
        <vertAlign val="superscript"/>
        <sz val="8"/>
        <rFont val="Arial"/>
        <family val="2"/>
      </rPr>
      <t>er</t>
    </r>
    <r>
      <rPr>
        <b/>
        <sz val="8"/>
        <rFont val="Arial"/>
        <family val="2"/>
      </rPr>
      <t xml:space="preserve"> février 2015 selon le domaine de spécialité et la classe de sortie (en %)</t>
    </r>
  </si>
  <si>
    <t>Alimentation et agroalimentaire, transformation</t>
  </si>
  <si>
    <t>Électricité, électronique</t>
  </si>
  <si>
    <t>Énergie, chimie, métallurgie</t>
  </si>
  <si>
    <r>
      <t>Lecture : au 1</t>
    </r>
    <r>
      <rPr>
        <vertAlign val="superscript"/>
        <sz val="8"/>
        <color theme="1"/>
        <rFont val="Arial"/>
        <family val="2"/>
      </rPr>
      <t>er</t>
    </r>
    <r>
      <rPr>
        <sz val="8"/>
        <color theme="1"/>
        <rFont val="Arial"/>
        <family val="2"/>
      </rPr>
      <t xml:space="preserve"> février 2015, 48,6 % des sortants d'une terminale de CAP dans la spécialité Génie civil, construction, bois sont en emploi.</t>
    </r>
  </si>
  <si>
    <r>
      <t>Lecture : au 1</t>
    </r>
    <r>
      <rPr>
        <vertAlign val="superscript"/>
        <sz val="8"/>
        <color theme="1"/>
        <rFont val="Arial"/>
        <family val="2"/>
      </rPr>
      <t>er</t>
    </r>
    <r>
      <rPr>
        <sz val="8"/>
        <color theme="1"/>
        <rFont val="Arial"/>
        <family val="2"/>
      </rPr>
      <t xml:space="preserve"> février 2015, 44 % des jeunes sortants d'une terminale de CAP sans le permis de conduire sont en emploi.</t>
    </r>
  </si>
  <si>
    <r>
      <t>7 - Taux d'emploi au 1</t>
    </r>
    <r>
      <rPr>
        <b/>
        <vertAlign val="superscript"/>
        <sz val="8"/>
        <color theme="1"/>
        <rFont val="Arial"/>
        <family val="2"/>
      </rPr>
      <t>er</t>
    </r>
    <r>
      <rPr>
        <b/>
        <sz val="8"/>
        <color theme="1"/>
        <rFont val="Arial"/>
        <family val="2"/>
      </rPr>
      <t xml:space="preserve"> février 2015 selon la classe de sortie et la possession du permis de conduire (en %)</t>
    </r>
  </si>
  <si>
    <r>
      <t>Taux d'emploi au 1</t>
    </r>
    <r>
      <rPr>
        <b/>
        <vertAlign val="superscript"/>
        <sz val="8"/>
        <rFont val="Arial"/>
        <family val="2"/>
      </rPr>
      <t>er</t>
    </r>
    <r>
      <rPr>
        <b/>
        <sz val="8"/>
        <rFont val="Arial"/>
        <family val="2"/>
      </rPr>
      <t xml:space="preserve"> février 2015 selon le groupe de spécialité et la classe de sortie (en %)</t>
    </r>
  </si>
  <si>
    <t>Techno. industrielles fondamentales</t>
  </si>
  <si>
    <t>Techno. de commande des transf. industrielles</t>
  </si>
  <si>
    <t>Spéc. plurivalentes de l'agronomie agr.</t>
  </si>
  <si>
    <t>Prod. végétales, cultures spécialisées</t>
  </si>
  <si>
    <t>Prod. animales, élevage spécialisé</t>
  </si>
  <si>
    <t>Forêts,espaces naturels, faune</t>
  </si>
  <si>
    <t>Aménagement paysager (parcs…)</t>
  </si>
  <si>
    <t>Spéc. pluritechno. des transformations</t>
  </si>
  <si>
    <t>Agroalimentaire, alimentation</t>
  </si>
  <si>
    <t>Transfo. chimiques et apparentées</t>
  </si>
  <si>
    <t>Métallurgie (y compris sidérurgie)</t>
  </si>
  <si>
    <t>Matériaux de construction, verre</t>
  </si>
  <si>
    <t>Plasturgie, matériaux composites</t>
  </si>
  <si>
    <t>Papier, carton</t>
  </si>
  <si>
    <t>Énergie, génie climatique</t>
  </si>
  <si>
    <t>Spécialités pluritechno., génie civil</t>
  </si>
  <si>
    <t>Mines et carrières, génie civil, topo.</t>
  </si>
  <si>
    <t>Bâtiment : construction et couverture</t>
  </si>
  <si>
    <t>Bâtiment : finitions</t>
  </si>
  <si>
    <t>Travail du bois et de l'ameublement</t>
  </si>
  <si>
    <t>Spécialités pluritechno. matériaux souples</t>
  </si>
  <si>
    <t>Textile</t>
  </si>
  <si>
    <t>Structures métalliques</t>
  </si>
  <si>
    <t>Mécanique aéronautique et spatiale</t>
  </si>
  <si>
    <t>Moteurs et mécanique auto</t>
  </si>
  <si>
    <t>Mécanique générale et de précision, usinage</t>
  </si>
  <si>
    <t>Spécialités pluritechno. mécanique électricité</t>
  </si>
  <si>
    <t>Cuirs et peaux</t>
  </si>
  <si>
    <t>Habillement (y compris mode, couture)</t>
  </si>
  <si>
    <t>Coiffure, esthétique</t>
  </si>
  <si>
    <t>Applic. droits et statuts des personnes</t>
  </si>
  <si>
    <t>Sécurité des biens et des personnes</t>
  </si>
  <si>
    <t>Nettoyage, assainissement, protection envir.</t>
  </si>
  <si>
    <t>Santé</t>
  </si>
  <si>
    <t>Travail social</t>
  </si>
  <si>
    <t>Comptabilité, gestion</t>
  </si>
  <si>
    <t>Coiffure, esthétique et autres soins</t>
  </si>
  <si>
    <t>Accueil, hôtellerie, tourisme</t>
  </si>
  <si>
    <t>Secrétariat, bureautique</t>
  </si>
  <si>
    <t>Ressources humaines, gestion du personnel</t>
  </si>
  <si>
    <t>Finaces, banque, assurances</t>
  </si>
  <si>
    <t>Techniques de l'imprimerie et édition</t>
  </si>
  <si>
    <t>Animation culturelle, sportive et de loisirs</t>
  </si>
  <si>
    <t>Spécialités plurivalentes sanitaires et sociales</t>
  </si>
  <si>
    <t>Spécialités plurivalentes échanges et gestion</t>
  </si>
  <si>
    <t>Spécialités plurivalentes de la communication</t>
  </si>
  <si>
    <t>Informatique, traitement de l'information</t>
  </si>
  <si>
    <t>Documentation, bibliothèque, adm. de données</t>
  </si>
  <si>
    <t>Spécialités plurivalentes des services</t>
  </si>
  <si>
    <r>
      <t>Lecture : au 1</t>
    </r>
    <r>
      <rPr>
        <vertAlign val="superscript"/>
        <sz val="8"/>
        <rFont val="Arial"/>
        <family val="2"/>
      </rPr>
      <t>er</t>
    </r>
    <r>
      <rPr>
        <sz val="8"/>
        <rFont val="Arial"/>
        <family val="2"/>
      </rPr>
      <t xml:space="preserve"> février 2015, 74 % des apprentis sortants d'une terminale de BTS dans le groupe de spécialité des technologies industrielles fondamentales sont en emploi.</t>
    </r>
  </si>
  <si>
    <r>
      <t>Taux d'emploi au 1</t>
    </r>
    <r>
      <rPr>
        <b/>
        <vertAlign val="superscript"/>
        <sz val="8"/>
        <rFont val="Arial"/>
        <family val="2"/>
      </rPr>
      <t>er</t>
    </r>
    <r>
      <rPr>
        <b/>
        <sz val="8"/>
        <rFont val="Arial"/>
        <family val="2"/>
      </rPr>
      <t xml:space="preserve"> février 2014 selon le domaine de spécialité et la classe de sortie (en %)</t>
    </r>
  </si>
  <si>
    <r>
      <t>Lecture : au 1</t>
    </r>
    <r>
      <rPr>
        <vertAlign val="superscript"/>
        <sz val="8"/>
        <color theme="1"/>
        <rFont val="Arial"/>
        <family val="2"/>
      </rPr>
      <t>er</t>
    </r>
    <r>
      <rPr>
        <sz val="8"/>
        <color theme="1"/>
        <rFont val="Arial"/>
        <family val="2"/>
      </rPr>
      <t xml:space="preserve"> février 2014, 51,7 % des sortants d'une terminale de CAP dans la spécialité Génie civil, construction, bois sont en emploi.</t>
    </r>
  </si>
  <si>
    <r>
      <t>Lecture : au 1</t>
    </r>
    <r>
      <rPr>
        <vertAlign val="superscript"/>
        <sz val="8"/>
        <color theme="1"/>
        <rFont val="Arial"/>
        <family val="2"/>
      </rPr>
      <t>er</t>
    </r>
    <r>
      <rPr>
        <sz val="8"/>
        <color theme="1"/>
        <rFont val="Arial"/>
        <family val="2"/>
      </rPr>
      <t xml:space="preserve"> février 2015, 51 % des garçons sortant d'une terminale de CAP sont en emploi.</t>
    </r>
  </si>
  <si>
    <t>Source : MENESR-DEPP, enquête IPA 2014.</t>
  </si>
  <si>
    <t>Techniques de l'image, son, spectacle</t>
  </si>
  <si>
    <t>Spécial. plurivalentes services à la collectivité</t>
  </si>
  <si>
    <t>1- Évolution du taux d'emploi à sept mois par classes de sortie (en %)</t>
  </si>
  <si>
    <r>
      <t>Lecture : au 1</t>
    </r>
    <r>
      <rPr>
        <vertAlign val="superscript"/>
        <sz val="8"/>
        <color theme="1"/>
        <rFont val="Arial"/>
        <family val="2"/>
      </rPr>
      <t>er</t>
    </r>
    <r>
      <rPr>
        <sz val="8"/>
        <color theme="1"/>
        <rFont val="Arial"/>
        <family val="2"/>
      </rPr>
      <t xml:space="preserve"> février 2015, 54,8 % des sortants diplômés du CAP sont en emploi.  79,8 % des sortants d'une classe terminale de CAP ont obtenu leur diplôme.</t>
    </r>
  </si>
  <si>
    <t>ns : non significatif.</t>
  </si>
  <si>
    <t>Rappel au 01/02/2014</t>
  </si>
  <si>
    <t>Services</t>
  </si>
  <si>
    <t>Rappel 01/02/2014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</si>
</sst>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47">
    <font>
      <sz val="11"/>
      <color theme="1"/>
      <name val="Calibri"/>
      <family val="2"/>
      <scheme val="minor"/>
    </font>
    <font>
      <sz val="8"/>
      <color indexed="8"/>
      <name val="Arial, Albany AMT, Helvetica"/>
    </font>
    <font>
      <i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8"/>
      <color indexed="8"/>
      <name val="Arial, Albany AMT, Helvetica"/>
    </font>
    <font>
      <i/>
      <sz val="11"/>
      <color theme="1"/>
      <name val="Calibri"/>
      <family val="2"/>
      <scheme val="minor"/>
    </font>
    <font>
      <sz val="8"/>
      <name val="Arial"/>
      <family val="2"/>
    </font>
    <font>
      <sz val="8"/>
      <color indexed="8"/>
      <name val="Arial, Albany AMT, sans-serif"/>
    </font>
    <font>
      <u/>
      <sz val="11"/>
      <color theme="10"/>
      <name val="Calibri"/>
      <family val="2"/>
      <scheme val="minor"/>
    </font>
    <font>
      <i/>
      <sz val="8"/>
      <name val="Arial"/>
      <family val="2"/>
    </font>
    <font>
      <i/>
      <sz val="8"/>
      <color indexed="8"/>
      <name val="Arial"/>
      <family val="2"/>
    </font>
    <font>
      <i/>
      <u/>
      <sz val="8"/>
      <color theme="10"/>
      <name val="Calibri"/>
      <family val="2"/>
      <scheme val="minor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rgb="FF000000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i/>
      <sz val="8"/>
      <color indexed="8"/>
      <name val="Arial, Albany AMT, sans-serif"/>
    </font>
    <font>
      <i/>
      <sz val="8"/>
      <color theme="1"/>
      <name val="Calibri"/>
      <family val="2"/>
      <scheme val="minor"/>
    </font>
    <font>
      <b/>
      <vertAlign val="superscript"/>
      <sz val="8"/>
      <color theme="1"/>
      <name val="Arial"/>
      <family val="2"/>
    </font>
    <font>
      <i/>
      <vertAlign val="superscript"/>
      <sz val="8"/>
      <color indexed="8"/>
      <name val="Arial, Albany AMT, sans-serif"/>
    </font>
    <font>
      <b/>
      <sz val="8"/>
      <color rgb="FFCC0099"/>
      <name val="Arial"/>
      <family val="2"/>
    </font>
    <font>
      <b/>
      <vertAlign val="superscript"/>
      <sz val="8"/>
      <color rgb="FF000000"/>
      <name val="Arial"/>
      <family val="2"/>
    </font>
    <font>
      <vertAlign val="superscript"/>
      <sz val="8"/>
      <color theme="1"/>
      <name val="Arial"/>
      <family val="2"/>
    </font>
    <font>
      <i/>
      <vertAlign val="superscript"/>
      <sz val="8"/>
      <color indexed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8"/>
      <color rgb="FFCC0099"/>
      <name val="Arial, Albany AMT, sans-serif"/>
    </font>
    <font>
      <b/>
      <sz val="8"/>
      <color rgb="FFCC0099"/>
      <name val="Arial, Albany AMT, Helvetica"/>
    </font>
    <font>
      <vertAlign val="superscript"/>
      <sz val="8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rgb="FFCC0099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rgb="FFCC0099"/>
      </top>
      <bottom style="thin">
        <color rgb="FFCC0099"/>
      </bottom>
      <diagonal/>
    </border>
    <border>
      <left style="thin">
        <color auto="1"/>
      </left>
      <right style="thin">
        <color auto="1"/>
      </right>
      <top style="thin">
        <color rgb="FFCC0099"/>
      </top>
      <bottom/>
      <diagonal/>
    </border>
    <border>
      <left style="thin">
        <color auto="1"/>
      </left>
      <right style="thin">
        <color auto="1"/>
      </right>
      <top/>
      <bottom style="thin">
        <color rgb="FFCC0099"/>
      </bottom>
      <diagonal/>
    </border>
    <border>
      <left/>
      <right/>
      <top/>
      <bottom style="medium">
        <color rgb="FFCC0099"/>
      </bottom>
      <diagonal/>
    </border>
    <border>
      <left style="thin">
        <color indexed="64"/>
      </left>
      <right/>
      <top style="thick">
        <color rgb="FFCC0099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rgb="FFCC0099"/>
      </top>
      <bottom/>
      <diagonal/>
    </border>
    <border>
      <left/>
      <right/>
      <top style="thick">
        <color rgb="FFCC0099"/>
      </top>
      <bottom style="thin">
        <color indexed="64"/>
      </bottom>
      <diagonal/>
    </border>
    <border>
      <left style="thin">
        <color rgb="FFCC0099"/>
      </left>
      <right style="thin">
        <color indexed="64"/>
      </right>
      <top style="thick">
        <color rgb="FFCC009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CC0099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rgb="FFCC0099"/>
      </left>
      <right style="thin">
        <color auto="1"/>
      </right>
      <top style="thin">
        <color indexed="64"/>
      </top>
      <bottom/>
      <diagonal/>
    </border>
    <border>
      <left style="thin">
        <color rgb="FFCC0099"/>
      </left>
      <right style="thin">
        <color auto="1"/>
      </right>
      <top/>
      <bottom/>
      <diagonal/>
    </border>
    <border>
      <left style="thin">
        <color rgb="FFCC0099"/>
      </left>
      <right style="thin">
        <color auto="1"/>
      </right>
      <top/>
      <bottom style="thin">
        <color indexed="6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5" applyNumberFormat="0" applyAlignment="0" applyProtection="0"/>
    <xf numFmtId="0" fontId="12" fillId="9" borderId="6" applyNumberFormat="0" applyAlignment="0" applyProtection="0"/>
    <xf numFmtId="0" fontId="13" fillId="9" borderId="5" applyNumberFormat="0" applyAlignment="0" applyProtection="0"/>
    <xf numFmtId="0" fontId="14" fillId="0" borderId="7" applyNumberFormat="0" applyFill="0" applyAlignment="0" applyProtection="0"/>
    <xf numFmtId="0" fontId="15" fillId="10" borderId="8" applyNumberFormat="0" applyAlignment="0" applyProtection="0"/>
    <xf numFmtId="0" fontId="16" fillId="0" borderId="0" applyNumberFormat="0" applyFill="0" applyBorder="0" applyAlignment="0" applyProtection="0"/>
    <xf numFmtId="0" fontId="3" fillId="11" borderId="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19" fillId="35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191">
    <xf numFmtId="0" fontId="0" fillId="0" borderId="0" xfId="0"/>
    <xf numFmtId="0" fontId="2" fillId="0" borderId="0" xfId="0" applyFont="1"/>
    <xf numFmtId="0" fontId="2" fillId="0" borderId="0" xfId="0" applyFont="1" applyFill="1" applyBorder="1"/>
    <xf numFmtId="0" fontId="26" fillId="0" borderId="0" xfId="0" applyFont="1" applyFill="1" applyBorder="1" applyAlignment="1">
      <alignment horizontal="left" vertical="center"/>
    </xf>
    <xf numFmtId="0" fontId="28" fillId="3" borderId="0" xfId="0" applyNumberFormat="1" applyFont="1" applyFill="1" applyBorder="1" applyAlignment="1" applyProtection="1"/>
    <xf numFmtId="0" fontId="30" fillId="0" borderId="0" xfId="0" applyFont="1" applyBorder="1" applyAlignment="1">
      <alignment horizontal="left" vertical="center" readingOrder="1"/>
    </xf>
    <xf numFmtId="0" fontId="2" fillId="0" borderId="0" xfId="0" applyFont="1" applyBorder="1"/>
    <xf numFmtId="0" fontId="29" fillId="4" borderId="14" xfId="0" applyNumberFormat="1" applyFont="1" applyFill="1" applyBorder="1" applyAlignment="1" applyProtection="1">
      <alignment horizontal="left" vertical="center" wrapText="1"/>
    </xf>
    <xf numFmtId="0" fontId="31" fillId="4" borderId="13" xfId="0" applyNumberFormat="1" applyFont="1" applyFill="1" applyBorder="1" applyAlignment="1" applyProtection="1">
      <alignment vertical="center" wrapText="1"/>
    </xf>
    <xf numFmtId="0" fontId="29" fillId="4" borderId="13" xfId="0" applyNumberFormat="1" applyFont="1" applyFill="1" applyBorder="1" applyAlignment="1" applyProtection="1">
      <alignment horizontal="center" vertical="center" wrapText="1"/>
    </xf>
    <xf numFmtId="0" fontId="29" fillId="4" borderId="14" xfId="0" applyNumberFormat="1" applyFont="1" applyFill="1" applyBorder="1" applyAlignment="1" applyProtection="1">
      <alignment horizontal="right" vertical="center" wrapText="1" indent="1"/>
    </xf>
    <xf numFmtId="0" fontId="29" fillId="2" borderId="14" xfId="0" applyNumberFormat="1" applyFont="1" applyFill="1" applyBorder="1" applyAlignment="1" applyProtection="1">
      <alignment horizontal="right" vertical="center" wrapText="1" indent="1"/>
    </xf>
    <xf numFmtId="0" fontId="33" fillId="0" borderId="0" xfId="0" applyFont="1" applyBorder="1"/>
    <xf numFmtId="164" fontId="33" fillId="0" borderId="0" xfId="0" applyNumberFormat="1" applyFont="1" applyBorder="1"/>
    <xf numFmtId="165" fontId="33" fillId="0" borderId="0" xfId="0" applyNumberFormat="1" applyFont="1" applyBorder="1"/>
    <xf numFmtId="0" fontId="35" fillId="0" borderId="0" xfId="0" applyFont="1" applyBorder="1"/>
    <xf numFmtId="0" fontId="23" fillId="0" borderId="14" xfId="0" applyNumberFormat="1" applyFont="1" applyFill="1" applyBorder="1" applyAlignment="1" applyProtection="1">
      <alignment horizontal="left" vertical="center" wrapText="1"/>
    </xf>
    <xf numFmtId="165" fontId="1" fillId="0" borderId="14" xfId="0" applyNumberFormat="1" applyFont="1" applyFill="1" applyBorder="1" applyAlignment="1" applyProtection="1">
      <alignment horizontal="right" vertical="center" wrapText="1" indent="1"/>
    </xf>
    <xf numFmtId="164" fontId="1" fillId="0" borderId="14" xfId="0" applyNumberFormat="1" applyFont="1" applyFill="1" applyBorder="1" applyAlignment="1" applyProtection="1">
      <alignment horizontal="right" vertical="center" wrapText="1" indent="1"/>
    </xf>
    <xf numFmtId="0" fontId="1" fillId="2" borderId="14" xfId="0" applyNumberFormat="1" applyFont="1" applyFill="1" applyBorder="1" applyAlignment="1" applyProtection="1">
      <alignment horizontal="right" vertical="center" wrapText="1" indent="1"/>
    </xf>
    <xf numFmtId="165" fontId="1" fillId="2" borderId="14" xfId="0" applyNumberFormat="1" applyFont="1" applyFill="1" applyBorder="1" applyAlignment="1" applyProtection="1">
      <alignment horizontal="right" vertical="center" wrapText="1" indent="1"/>
    </xf>
    <xf numFmtId="0" fontId="23" fillId="0" borderId="13" xfId="0" applyNumberFormat="1" applyFont="1" applyFill="1" applyBorder="1" applyAlignment="1" applyProtection="1">
      <alignment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</xf>
    <xf numFmtId="0" fontId="23" fillId="0" borderId="16" xfId="0" applyNumberFormat="1" applyFont="1" applyFill="1" applyBorder="1" applyAlignment="1" applyProtection="1">
      <alignment horizontal="left" vertical="center" wrapText="1"/>
    </xf>
    <xf numFmtId="165" fontId="1" fillId="0" borderId="16" xfId="0" applyNumberFormat="1" applyFont="1" applyFill="1" applyBorder="1" applyAlignment="1" applyProtection="1">
      <alignment horizontal="right" vertical="center" wrapText="1" indent="1"/>
    </xf>
    <xf numFmtId="164" fontId="1" fillId="0" borderId="16" xfId="0" applyNumberFormat="1" applyFont="1" applyFill="1" applyBorder="1" applyAlignment="1" applyProtection="1">
      <alignment horizontal="right" vertical="center" wrapText="1" indent="1"/>
    </xf>
    <xf numFmtId="0" fontId="23" fillId="0" borderId="17" xfId="0" applyNumberFormat="1" applyFont="1" applyFill="1" applyBorder="1" applyAlignment="1" applyProtection="1">
      <alignment horizontal="left" vertical="center" wrapText="1"/>
    </xf>
    <xf numFmtId="165" fontId="1" fillId="0" borderId="17" xfId="0" applyNumberFormat="1" applyFont="1" applyFill="1" applyBorder="1" applyAlignment="1" applyProtection="1">
      <alignment horizontal="right" vertical="center" wrapText="1" indent="1"/>
    </xf>
    <xf numFmtId="164" fontId="1" fillId="0" borderId="17" xfId="0" applyNumberFormat="1" applyFont="1" applyFill="1" applyBorder="1" applyAlignment="1" applyProtection="1">
      <alignment horizontal="right" vertical="center" wrapText="1" indent="1"/>
    </xf>
    <xf numFmtId="0" fontId="38" fillId="0" borderId="14" xfId="0" applyNumberFormat="1" applyFont="1" applyFill="1" applyBorder="1" applyAlignment="1" applyProtection="1">
      <alignment horizontal="left" vertical="center" wrapText="1"/>
    </xf>
    <xf numFmtId="165" fontId="38" fillId="0" borderId="14" xfId="0" applyNumberFormat="1" applyFont="1" applyFill="1" applyBorder="1" applyAlignment="1" applyProtection="1">
      <alignment horizontal="right" vertical="center" wrapText="1" indent="1"/>
    </xf>
    <xf numFmtId="164" fontId="38" fillId="0" borderId="14" xfId="0" applyNumberFormat="1" applyFont="1" applyFill="1" applyBorder="1" applyAlignment="1" applyProtection="1">
      <alignment horizontal="right" vertical="center" wrapText="1" indent="1"/>
    </xf>
    <xf numFmtId="0" fontId="28" fillId="0" borderId="0" xfId="0" applyFont="1" applyBorder="1" applyAlignment="1">
      <alignment horizontal="left"/>
    </xf>
    <xf numFmtId="0" fontId="30" fillId="0" borderId="0" xfId="0" applyFont="1" applyAlignment="1">
      <alignment horizontal="left" vertical="center" readingOrder="1"/>
    </xf>
    <xf numFmtId="0" fontId="28" fillId="0" borderId="0" xfId="0" applyFont="1"/>
    <xf numFmtId="0" fontId="29" fillId="0" borderId="19" xfId="0" applyNumberFormat="1" applyFont="1" applyFill="1" applyBorder="1" applyAlignment="1" applyProtection="1">
      <alignment vertical="center" wrapText="1"/>
    </xf>
    <xf numFmtId="0" fontId="29" fillId="0" borderId="13" xfId="0" applyNumberFormat="1" applyFont="1" applyFill="1" applyBorder="1" applyAlignment="1" applyProtection="1">
      <alignment vertical="center" wrapText="1"/>
    </xf>
    <xf numFmtId="0" fontId="29" fillId="0" borderId="13" xfId="0" applyNumberFormat="1" applyFont="1" applyFill="1" applyBorder="1" applyAlignment="1" applyProtection="1">
      <alignment horizontal="center" vertical="center" wrapText="1"/>
    </xf>
    <xf numFmtId="0" fontId="29" fillId="0" borderId="12" xfId="0" applyNumberFormat="1" applyFont="1" applyFill="1" applyBorder="1" applyAlignment="1" applyProtection="1">
      <alignment horizontal="left" vertical="center" wrapText="1"/>
    </xf>
    <xf numFmtId="165" fontId="29" fillId="0" borderId="12" xfId="0" applyNumberFormat="1" applyFont="1" applyFill="1" applyBorder="1" applyAlignment="1" applyProtection="1">
      <alignment horizontal="right" vertical="center" wrapText="1" indent="1"/>
    </xf>
    <xf numFmtId="0" fontId="29" fillId="0" borderId="14" xfId="0" applyNumberFormat="1" applyFont="1" applyFill="1" applyBorder="1" applyAlignment="1" applyProtection="1">
      <alignment horizontal="left" vertical="center" wrapText="1"/>
    </xf>
    <xf numFmtId="165" fontId="29" fillId="0" borderId="14" xfId="0" applyNumberFormat="1" applyFont="1" applyFill="1" applyBorder="1" applyAlignment="1" applyProtection="1">
      <alignment horizontal="right" vertical="center" wrapText="1" indent="1"/>
    </xf>
    <xf numFmtId="0" fontId="29" fillId="0" borderId="16" xfId="0" applyNumberFormat="1" applyFont="1" applyFill="1" applyBorder="1" applyAlignment="1" applyProtection="1">
      <alignment horizontal="left" vertical="center" wrapText="1"/>
    </xf>
    <xf numFmtId="165" fontId="29" fillId="0" borderId="16" xfId="0" applyNumberFormat="1" applyFont="1" applyFill="1" applyBorder="1" applyAlignment="1" applyProtection="1">
      <alignment horizontal="right" vertical="center" wrapText="1" indent="1"/>
    </xf>
    <xf numFmtId="0" fontId="29" fillId="0" borderId="17" xfId="0" applyNumberFormat="1" applyFont="1" applyFill="1" applyBorder="1" applyAlignment="1" applyProtection="1">
      <alignment horizontal="left" vertical="center" wrapText="1"/>
    </xf>
    <xf numFmtId="165" fontId="29" fillId="0" borderId="17" xfId="0" applyNumberFormat="1" applyFont="1" applyFill="1" applyBorder="1" applyAlignment="1" applyProtection="1">
      <alignment horizontal="right" vertical="center" wrapText="1" indent="1"/>
    </xf>
    <xf numFmtId="0" fontId="29" fillId="0" borderId="16" xfId="0" applyNumberFormat="1" applyFont="1" applyFill="1" applyBorder="1" applyAlignment="1" applyProtection="1">
      <alignment horizontal="right" vertical="center" wrapText="1" indent="1"/>
    </xf>
    <xf numFmtId="0" fontId="29" fillId="0" borderId="11" xfId="0" applyNumberFormat="1" applyFont="1" applyFill="1" applyBorder="1" applyAlignment="1" applyProtection="1">
      <alignment horizontal="left" vertical="center" wrapText="1"/>
    </xf>
    <xf numFmtId="0" fontId="29" fillId="0" borderId="11" xfId="0" applyNumberFormat="1" applyFont="1" applyFill="1" applyBorder="1" applyAlignment="1" applyProtection="1">
      <alignment horizontal="right" vertical="center" wrapText="1" indent="1"/>
    </xf>
    <xf numFmtId="0" fontId="32" fillId="0" borderId="0" xfId="0" applyFont="1" applyBorder="1"/>
    <xf numFmtId="0" fontId="28" fillId="0" borderId="0" xfId="0" applyFont="1" applyBorder="1"/>
    <xf numFmtId="0" fontId="29" fillId="0" borderId="14" xfId="0" applyNumberFormat="1" applyFont="1" applyFill="1" applyBorder="1" applyAlignment="1" applyProtection="1">
      <alignment vertical="center" wrapText="1"/>
    </xf>
    <xf numFmtId="0" fontId="26" fillId="0" borderId="14" xfId="0" applyNumberFormat="1" applyFont="1" applyFill="1" applyBorder="1" applyAlignment="1" applyProtection="1">
      <alignment horizontal="left" vertical="center" wrapText="1"/>
    </xf>
    <xf numFmtId="165" fontId="26" fillId="0" borderId="14" xfId="0" applyNumberFormat="1" applyFont="1" applyFill="1" applyBorder="1" applyAlignment="1" applyProtection="1">
      <alignment horizontal="right" vertical="center" wrapText="1" indent="1"/>
    </xf>
    <xf numFmtId="0" fontId="29" fillId="0" borderId="11" xfId="0" applyNumberFormat="1" applyFont="1" applyFill="1" applyBorder="1" applyAlignment="1" applyProtection="1">
      <alignment vertical="center" wrapText="1"/>
    </xf>
    <xf numFmtId="165" fontId="29" fillId="2" borderId="11" xfId="0" applyNumberFormat="1" applyFont="1" applyFill="1" applyBorder="1" applyAlignment="1" applyProtection="1">
      <alignment horizontal="right" vertical="center" wrapText="1" indent="1"/>
    </xf>
    <xf numFmtId="165" fontId="26" fillId="2" borderId="14" xfId="0" applyNumberFormat="1" applyFont="1" applyFill="1" applyBorder="1" applyAlignment="1" applyProtection="1">
      <alignment horizontal="right" vertical="center" wrapText="1" indent="1"/>
    </xf>
    <xf numFmtId="0" fontId="38" fillId="0" borderId="14" xfId="0" applyNumberFormat="1" applyFont="1" applyFill="1" applyBorder="1" applyAlignment="1" applyProtection="1">
      <alignment vertical="center" wrapText="1"/>
    </xf>
    <xf numFmtId="0" fontId="32" fillId="0" borderId="0" xfId="0" applyFont="1" applyAlignment="1">
      <alignment horizontal="left" vertical="center"/>
    </xf>
    <xf numFmtId="0" fontId="29" fillId="0" borderId="1" xfId="0" applyNumberFormat="1" applyFont="1" applyFill="1" applyBorder="1" applyAlignment="1" applyProtection="1">
      <alignment horizontal="center" vertical="center" wrapText="1"/>
    </xf>
    <xf numFmtId="0" fontId="29" fillId="0" borderId="12" xfId="0" applyNumberFormat="1" applyFont="1" applyFill="1" applyBorder="1" applyAlignment="1" applyProtection="1">
      <alignment vertical="center" wrapText="1"/>
    </xf>
    <xf numFmtId="0" fontId="26" fillId="0" borderId="14" xfId="0" applyNumberFormat="1" applyFont="1" applyFill="1" applyBorder="1" applyAlignment="1" applyProtection="1">
      <alignment vertical="center" wrapText="1"/>
    </xf>
    <xf numFmtId="0" fontId="29" fillId="2" borderId="11" xfId="0" applyNumberFormat="1" applyFont="1" applyFill="1" applyBorder="1" applyAlignment="1" applyProtection="1">
      <alignment horizontal="right" vertical="center" wrapText="1" indent="1"/>
    </xf>
    <xf numFmtId="0" fontId="29" fillId="0" borderId="12" xfId="0" applyNumberFormat="1" applyFont="1" applyFill="1" applyBorder="1" applyAlignment="1" applyProtection="1">
      <alignment horizontal="left" vertical="center" wrapText="1"/>
    </xf>
    <xf numFmtId="0" fontId="29" fillId="0" borderId="14" xfId="0" applyNumberFormat="1" applyFont="1" applyFill="1" applyBorder="1" applyAlignment="1" applyProtection="1">
      <alignment horizontal="left" vertical="center" wrapText="1"/>
    </xf>
    <xf numFmtId="0" fontId="38" fillId="0" borderId="13" xfId="0" applyNumberFormat="1" applyFont="1" applyFill="1" applyBorder="1" applyAlignment="1" applyProtection="1">
      <alignment horizontal="center" vertical="center" wrapText="1"/>
    </xf>
    <xf numFmtId="0" fontId="42" fillId="2" borderId="0" xfId="0" applyNumberFormat="1" applyFont="1" applyFill="1" applyBorder="1" applyAlignment="1" applyProtection="1">
      <alignment vertical="center"/>
    </xf>
    <xf numFmtId="0" fontId="38" fillId="0" borderId="14" xfId="0" applyNumberFormat="1" applyFont="1" applyFill="1" applyBorder="1" applyAlignment="1" applyProtection="1">
      <alignment horizontal="left" vertical="center" wrapText="1"/>
    </xf>
    <xf numFmtId="0" fontId="23" fillId="0" borderId="14" xfId="0" applyNumberFormat="1" applyFont="1" applyFill="1" applyBorder="1" applyAlignment="1" applyProtection="1">
      <alignment horizontal="left" vertical="center" wrapText="1"/>
    </xf>
    <xf numFmtId="0" fontId="23" fillId="0" borderId="16" xfId="0" applyNumberFormat="1" applyFont="1" applyFill="1" applyBorder="1" applyAlignment="1" applyProtection="1">
      <alignment horizontal="left" vertical="center" wrapText="1"/>
    </xf>
    <xf numFmtId="0" fontId="23" fillId="0" borderId="17" xfId="0" applyNumberFormat="1" applyFont="1" applyFill="1" applyBorder="1" applyAlignment="1" applyProtection="1">
      <alignment horizontal="left" vertical="center" wrapText="1"/>
    </xf>
    <xf numFmtId="0" fontId="26" fillId="0" borderId="0" xfId="0" applyFont="1" applyFill="1" applyBorder="1" applyAlignment="1">
      <alignment horizontal="justify" vertical="center"/>
    </xf>
    <xf numFmtId="0" fontId="22" fillId="0" borderId="1" xfId="0" applyFont="1" applyFill="1" applyBorder="1" applyAlignment="1">
      <alignment horizontal="center" vertical="center" wrapText="1"/>
    </xf>
    <xf numFmtId="0" fontId="31" fillId="0" borderId="0" xfId="0" applyNumberFormat="1" applyFont="1" applyFill="1" applyBorder="1" applyAlignment="1" applyProtection="1">
      <alignment vertical="center" wrapText="1"/>
    </xf>
    <xf numFmtId="0" fontId="29" fillId="0" borderId="12" xfId="0" applyNumberFormat="1" applyFont="1" applyFill="1" applyBorder="1" applyAlignment="1" applyProtection="1">
      <alignment horizontal="right" vertical="center" wrapText="1" indent="1"/>
    </xf>
    <xf numFmtId="165" fontId="28" fillId="0" borderId="12" xfId="0" applyNumberFormat="1" applyFont="1" applyBorder="1" applyAlignment="1">
      <alignment horizontal="right" vertical="center" indent="1"/>
    </xf>
    <xf numFmtId="165" fontId="28" fillId="0" borderId="0" xfId="0" applyNumberFormat="1" applyFont="1" applyBorder="1"/>
    <xf numFmtId="0" fontId="29" fillId="0" borderId="14" xfId="0" applyNumberFormat="1" applyFont="1" applyFill="1" applyBorder="1" applyAlignment="1" applyProtection="1">
      <alignment horizontal="right" vertical="center" wrapText="1" indent="1"/>
    </xf>
    <xf numFmtId="165" fontId="28" fillId="0" borderId="14" xfId="0" applyNumberFormat="1" applyFont="1" applyBorder="1" applyAlignment="1">
      <alignment horizontal="right" vertical="center" indent="1"/>
    </xf>
    <xf numFmtId="0" fontId="28" fillId="0" borderId="0" xfId="0" applyFont="1" applyBorder="1" applyAlignment="1">
      <alignment vertical="center"/>
    </xf>
    <xf numFmtId="0" fontId="28" fillId="0" borderId="0" xfId="0" applyFont="1" applyAlignment="1"/>
    <xf numFmtId="0" fontId="32" fillId="0" borderId="0" xfId="0" applyFont="1"/>
    <xf numFmtId="0" fontId="31" fillId="0" borderId="13" xfId="0" applyNumberFormat="1" applyFont="1" applyFill="1" applyBorder="1" applyAlignment="1" applyProtection="1">
      <alignment vertical="center" wrapText="1"/>
    </xf>
    <xf numFmtId="0" fontId="38" fillId="0" borderId="14" xfId="0" applyNumberFormat="1" applyFont="1" applyFill="1" applyBorder="1" applyAlignment="1" applyProtection="1">
      <alignment horizontal="left" vertical="center" wrapText="1"/>
    </xf>
    <xf numFmtId="0" fontId="23" fillId="0" borderId="14" xfId="0" applyNumberFormat="1" applyFont="1" applyFill="1" applyBorder="1" applyAlignment="1" applyProtection="1">
      <alignment horizontal="left" vertical="center" wrapText="1"/>
    </xf>
    <xf numFmtId="0" fontId="23" fillId="0" borderId="16" xfId="0" applyNumberFormat="1" applyFont="1" applyFill="1" applyBorder="1" applyAlignment="1" applyProtection="1">
      <alignment horizontal="left" vertical="center" wrapText="1"/>
    </xf>
    <xf numFmtId="0" fontId="23" fillId="0" borderId="17" xfId="0" applyNumberFormat="1" applyFont="1" applyFill="1" applyBorder="1" applyAlignment="1" applyProtection="1">
      <alignment horizontal="left" vertical="center" wrapText="1"/>
    </xf>
    <xf numFmtId="0" fontId="29" fillId="0" borderId="12" xfId="0" applyNumberFormat="1" applyFont="1" applyFill="1" applyBorder="1" applyAlignment="1" applyProtection="1">
      <alignment horizontal="left" vertical="center" wrapText="1"/>
    </xf>
    <xf numFmtId="0" fontId="29" fillId="0" borderId="14" xfId="0" applyNumberFormat="1" applyFont="1" applyFill="1" applyBorder="1" applyAlignment="1" applyProtection="1">
      <alignment horizontal="left" vertical="center" wrapText="1"/>
    </xf>
    <xf numFmtId="0" fontId="38" fillId="0" borderId="13" xfId="0" applyNumberFormat="1" applyFont="1" applyFill="1" applyBorder="1" applyAlignment="1" applyProtection="1">
      <alignment horizontal="center" vertical="center" wrapText="1"/>
    </xf>
    <xf numFmtId="0" fontId="29" fillId="0" borderId="1" xfId="0" applyNumberFormat="1" applyFont="1" applyFill="1" applyBorder="1" applyAlignment="1" applyProtection="1">
      <alignment horizontal="center" vertical="center" wrapText="1"/>
    </xf>
    <xf numFmtId="0" fontId="27" fillId="0" borderId="0" xfId="42" applyFont="1" applyBorder="1" applyAlignment="1">
      <alignment vertical="center"/>
    </xf>
    <xf numFmtId="0" fontId="35" fillId="0" borderId="0" xfId="0" applyFont="1" applyBorder="1" applyAlignment="1">
      <alignment horizontal="justify" vertical="center"/>
    </xf>
    <xf numFmtId="0" fontId="38" fillId="0" borderId="17" xfId="0" applyNumberFormat="1" applyFont="1" applyFill="1" applyBorder="1" applyAlignment="1" applyProtection="1">
      <alignment horizontal="left" vertical="center" wrapText="1"/>
    </xf>
    <xf numFmtId="0" fontId="38" fillId="0" borderId="17" xfId="0" applyNumberFormat="1" applyFont="1" applyFill="1" applyBorder="1" applyAlignment="1" applyProtection="1">
      <alignment horizontal="right" vertical="center" wrapText="1" indent="1"/>
    </xf>
    <xf numFmtId="165" fontId="38" fillId="0" borderId="17" xfId="0" applyNumberFormat="1" applyFont="1" applyFill="1" applyBorder="1" applyAlignment="1">
      <alignment horizontal="right" vertical="center" indent="1"/>
    </xf>
    <xf numFmtId="165" fontId="38" fillId="0" borderId="17" xfId="0" applyNumberFormat="1" applyFont="1" applyFill="1" applyBorder="1" applyAlignment="1" applyProtection="1">
      <alignment horizontal="right" vertical="center" wrapText="1" indent="1"/>
    </xf>
    <xf numFmtId="0" fontId="38" fillId="0" borderId="14" xfId="0" applyNumberFormat="1" applyFont="1" applyFill="1" applyBorder="1" applyAlignment="1" applyProtection="1">
      <alignment horizontal="right" vertical="center" wrapText="1" indent="1"/>
    </xf>
    <xf numFmtId="165" fontId="38" fillId="0" borderId="14" xfId="0" applyNumberFormat="1" applyFont="1" applyFill="1" applyBorder="1" applyAlignment="1">
      <alignment horizontal="right" vertical="center" indent="1"/>
    </xf>
    <xf numFmtId="0" fontId="44" fillId="0" borderId="13" xfId="0" applyNumberFormat="1" applyFont="1" applyFill="1" applyBorder="1" applyAlignment="1" applyProtection="1">
      <alignment horizontal="center" vertical="center" wrapText="1"/>
    </xf>
    <xf numFmtId="0" fontId="23" fillId="0" borderId="1" xfId="0" applyNumberFormat="1" applyFont="1" applyFill="1" applyBorder="1" applyAlignment="1" applyProtection="1">
      <alignment horizontal="center" vertical="center" wrapText="1"/>
    </xf>
    <xf numFmtId="0" fontId="23" fillId="0" borderId="12" xfId="0" applyNumberFormat="1" applyFont="1" applyFill="1" applyBorder="1" applyAlignment="1" applyProtection="1">
      <alignment horizontal="left" vertical="center" wrapText="1"/>
    </xf>
    <xf numFmtId="165" fontId="1" fillId="0" borderId="12" xfId="0" applyNumberFormat="1" applyFont="1" applyFill="1" applyBorder="1" applyAlignment="1" applyProtection="1">
      <alignment horizontal="right" vertical="center" wrapText="1" indent="1"/>
    </xf>
    <xf numFmtId="164" fontId="1" fillId="0" borderId="12" xfId="0" applyNumberFormat="1" applyFont="1" applyFill="1" applyBorder="1" applyAlignment="1" applyProtection="1">
      <alignment horizontal="right" vertical="center" wrapText="1" indent="1"/>
    </xf>
    <xf numFmtId="0" fontId="22" fillId="0" borderId="14" xfId="0" applyFont="1" applyFill="1" applyBorder="1" applyAlignment="1">
      <alignment horizontal="left" vertical="center" wrapText="1"/>
    </xf>
    <xf numFmtId="165" fontId="45" fillId="0" borderId="16" xfId="0" applyNumberFormat="1" applyFont="1" applyFill="1" applyBorder="1" applyAlignment="1" applyProtection="1">
      <alignment horizontal="right" vertical="center" wrapText="1" indent="1"/>
    </xf>
    <xf numFmtId="164" fontId="45" fillId="0" borderId="16" xfId="0" applyNumberFormat="1" applyFont="1" applyFill="1" applyBorder="1" applyAlignment="1" applyProtection="1">
      <alignment horizontal="right" vertical="center" wrapText="1" indent="1"/>
    </xf>
    <xf numFmtId="165" fontId="38" fillId="0" borderId="17" xfId="0" applyNumberFormat="1" applyFont="1" applyBorder="1" applyAlignment="1">
      <alignment horizontal="right" vertical="center" indent="1"/>
    </xf>
    <xf numFmtId="165" fontId="38" fillId="0" borderId="14" xfId="0" applyNumberFormat="1" applyFont="1" applyBorder="1" applyAlignment="1">
      <alignment horizontal="right" vertical="center" indent="1"/>
    </xf>
    <xf numFmtId="0" fontId="22" fillId="0" borderId="14" xfId="0" applyNumberFormat="1" applyFont="1" applyFill="1" applyBorder="1" applyAlignment="1" applyProtection="1">
      <alignment horizontal="left" vertical="center" wrapText="1"/>
    </xf>
    <xf numFmtId="0" fontId="22" fillId="0" borderId="14" xfId="0" applyNumberFormat="1" applyFont="1" applyFill="1" applyBorder="1" applyAlignment="1" applyProtection="1">
      <alignment vertical="center" wrapText="1"/>
    </xf>
    <xf numFmtId="165" fontId="22" fillId="0" borderId="14" xfId="0" applyNumberFormat="1" applyFont="1" applyFill="1" applyBorder="1" applyAlignment="1" applyProtection="1">
      <alignment horizontal="right" vertical="center" wrapText="1" indent="1"/>
    </xf>
    <xf numFmtId="0" fontId="22" fillId="0" borderId="0" xfId="0" applyFont="1"/>
    <xf numFmtId="0" fontId="23" fillId="0" borderId="15" xfId="0" applyNumberFormat="1" applyFont="1" applyFill="1" applyBorder="1" applyAlignment="1" applyProtection="1">
      <alignment horizontal="left" vertical="center" wrapText="1"/>
    </xf>
    <xf numFmtId="165" fontId="1" fillId="0" borderId="15" xfId="0" applyNumberFormat="1" applyFont="1" applyFill="1" applyBorder="1" applyAlignment="1" applyProtection="1">
      <alignment horizontal="right" vertical="center" wrapText="1" indent="1"/>
    </xf>
    <xf numFmtId="164" fontId="1" fillId="0" borderId="15" xfId="0" applyNumberFormat="1" applyFont="1" applyFill="1" applyBorder="1" applyAlignment="1" applyProtection="1">
      <alignment horizontal="right" vertical="center" wrapText="1" indent="1"/>
    </xf>
    <xf numFmtId="0" fontId="26" fillId="0" borderId="21" xfId="0" applyNumberFormat="1" applyFont="1" applyFill="1" applyBorder="1" applyAlignment="1" applyProtection="1">
      <alignment vertical="center"/>
    </xf>
    <xf numFmtId="0" fontId="21" fillId="0" borderId="20" xfId="0" applyFont="1" applyBorder="1" applyAlignment="1">
      <alignment vertical="center"/>
    </xf>
    <xf numFmtId="0" fontId="29" fillId="0" borderId="1" xfId="0" applyNumberFormat="1" applyFont="1" applyFill="1" applyBorder="1" applyAlignment="1" applyProtection="1">
      <alignment horizontal="center" vertical="center" wrapText="1"/>
    </xf>
    <xf numFmtId="0" fontId="29" fillId="0" borderId="25" xfId="0" applyNumberFormat="1" applyFont="1" applyFill="1" applyBorder="1" applyAlignment="1" applyProtection="1">
      <alignment horizontal="center" vertical="center" wrapText="1"/>
    </xf>
    <xf numFmtId="165" fontId="29" fillId="0" borderId="21" xfId="0" applyNumberFormat="1" applyFont="1" applyFill="1" applyBorder="1" applyAlignment="1" applyProtection="1">
      <alignment horizontal="right" vertical="center" wrapText="1" indent="1"/>
    </xf>
    <xf numFmtId="165" fontId="29" fillId="0" borderId="26" xfId="0" applyNumberFormat="1" applyFont="1" applyFill="1" applyBorder="1" applyAlignment="1" applyProtection="1">
      <alignment horizontal="right" vertical="center" wrapText="1" indent="1"/>
    </xf>
    <xf numFmtId="165" fontId="38" fillId="0" borderId="26" xfId="0" applyNumberFormat="1" applyFont="1" applyFill="1" applyBorder="1" applyAlignment="1" applyProtection="1">
      <alignment horizontal="right" vertical="center" wrapText="1" indent="1"/>
    </xf>
    <xf numFmtId="165" fontId="26" fillId="0" borderId="26" xfId="0" applyNumberFormat="1" applyFont="1" applyFill="1" applyBorder="1" applyAlignment="1" applyProtection="1">
      <alignment horizontal="right" vertical="center" wrapText="1" indent="1"/>
    </xf>
    <xf numFmtId="0" fontId="29" fillId="2" borderId="27" xfId="0" applyNumberFormat="1" applyFont="1" applyFill="1" applyBorder="1" applyAlignment="1" applyProtection="1">
      <alignment horizontal="right" vertical="center" wrapText="1" indent="1"/>
    </xf>
    <xf numFmtId="0" fontId="29" fillId="0" borderId="28" xfId="0" applyNumberFormat="1" applyFont="1" applyFill="1" applyBorder="1" applyAlignment="1" applyProtection="1">
      <alignment horizontal="center" vertical="center" wrapText="1"/>
    </xf>
    <xf numFmtId="165" fontId="29" fillId="0" borderId="29" xfId="0" applyNumberFormat="1" applyFont="1" applyFill="1" applyBorder="1" applyAlignment="1" applyProtection="1">
      <alignment horizontal="right" vertical="center" wrapText="1" indent="1"/>
    </xf>
    <xf numFmtId="165" fontId="29" fillId="0" borderId="30" xfId="0" applyNumberFormat="1" applyFont="1" applyFill="1" applyBorder="1" applyAlignment="1" applyProtection="1">
      <alignment horizontal="right" vertical="center" wrapText="1" indent="1"/>
    </xf>
    <xf numFmtId="165" fontId="38" fillId="0" borderId="30" xfId="0" applyNumberFormat="1" applyFont="1" applyFill="1" applyBorder="1" applyAlignment="1" applyProtection="1">
      <alignment horizontal="right" vertical="center" wrapText="1" indent="1"/>
    </xf>
    <xf numFmtId="165" fontId="26" fillId="0" borderId="30" xfId="0" applyNumberFormat="1" applyFont="1" applyFill="1" applyBorder="1" applyAlignment="1" applyProtection="1">
      <alignment horizontal="right" vertical="center" wrapText="1" indent="1"/>
    </xf>
    <xf numFmtId="0" fontId="29" fillId="2" borderId="31" xfId="0" applyNumberFormat="1" applyFont="1" applyFill="1" applyBorder="1" applyAlignment="1" applyProtection="1">
      <alignment horizontal="right" vertical="center" wrapText="1" indent="1"/>
    </xf>
    <xf numFmtId="0" fontId="38" fillId="4" borderId="11" xfId="0" applyNumberFormat="1" applyFont="1" applyFill="1" applyBorder="1" applyAlignment="1" applyProtection="1">
      <alignment horizontal="left" vertical="center" wrapText="1"/>
    </xf>
    <xf numFmtId="0" fontId="38" fillId="4" borderId="11" xfId="0" applyNumberFormat="1" applyFont="1" applyFill="1" applyBorder="1" applyAlignment="1" applyProtection="1">
      <alignment horizontal="right" vertical="center" wrapText="1" indent="1"/>
    </xf>
    <xf numFmtId="165" fontId="20" fillId="0" borderId="17" xfId="0" applyNumberFormat="1" applyFont="1" applyFill="1" applyBorder="1" applyAlignment="1" applyProtection="1">
      <alignment horizontal="right" vertical="center" wrapText="1" indent="1"/>
    </xf>
    <xf numFmtId="164" fontId="20" fillId="0" borderId="17" xfId="0" applyNumberFormat="1" applyFont="1" applyFill="1" applyBorder="1" applyAlignment="1" applyProtection="1">
      <alignment horizontal="right" vertical="center" wrapText="1" indent="1"/>
    </xf>
    <xf numFmtId="165" fontId="38" fillId="0" borderId="15" xfId="0" applyNumberFormat="1" applyFont="1" applyFill="1" applyBorder="1" applyAlignment="1" applyProtection="1">
      <alignment horizontal="right" vertical="center" wrapText="1" indent="1"/>
    </xf>
    <xf numFmtId="164" fontId="38" fillId="0" borderId="15" xfId="0" applyNumberFormat="1" applyFont="1" applyFill="1" applyBorder="1" applyAlignment="1" applyProtection="1">
      <alignment horizontal="right" vertical="center" wrapText="1" indent="1"/>
    </xf>
    <xf numFmtId="0" fontId="2" fillId="0" borderId="0" xfId="0" applyFont="1" applyBorder="1" applyAlignment="1">
      <alignment horizontal="left" wrapText="1"/>
    </xf>
    <xf numFmtId="0" fontId="28" fillId="0" borderId="0" xfId="0" applyFont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2" fillId="0" borderId="18" xfId="0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38" fillId="0" borderId="14" xfId="0" applyNumberFormat="1" applyFont="1" applyFill="1" applyBorder="1" applyAlignment="1" applyProtection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4" fillId="0" borderId="17" xfId="0" applyNumberFormat="1" applyFont="1" applyFill="1" applyBorder="1" applyAlignment="1" applyProtection="1">
      <alignment horizontal="left" vertical="center" wrapText="1"/>
    </xf>
    <xf numFmtId="0" fontId="23" fillId="0" borderId="14" xfId="0" applyNumberFormat="1" applyFont="1" applyFill="1" applyBorder="1" applyAlignment="1" applyProtection="1">
      <alignment horizontal="left" vertical="center" wrapText="1"/>
    </xf>
    <xf numFmtId="0" fontId="23" fillId="0" borderId="16" xfId="0" applyNumberFormat="1" applyFont="1" applyFill="1" applyBorder="1" applyAlignment="1" applyProtection="1">
      <alignment horizontal="left" vertical="center" wrapText="1"/>
    </xf>
    <xf numFmtId="0" fontId="23" fillId="0" borderId="17" xfId="0" applyNumberFormat="1" applyFont="1" applyFill="1" applyBorder="1" applyAlignment="1" applyProtection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9" fillId="0" borderId="16" xfId="0" applyNumberFormat="1" applyFont="1" applyFill="1" applyBorder="1" applyAlignment="1" applyProtection="1">
      <alignment horizontal="left" vertical="center" wrapText="1"/>
    </xf>
    <xf numFmtId="0" fontId="29" fillId="0" borderId="11" xfId="0" applyNumberFormat="1" applyFont="1" applyFill="1" applyBorder="1" applyAlignment="1" applyProtection="1">
      <alignment horizontal="left" vertical="center" wrapText="1"/>
    </xf>
    <xf numFmtId="0" fontId="28" fillId="0" borderId="0" xfId="0" applyFont="1" applyAlignment="1">
      <alignment horizontal="left" wrapText="1"/>
    </xf>
    <xf numFmtId="0" fontId="29" fillId="0" borderId="12" xfId="0" applyNumberFormat="1" applyFont="1" applyFill="1" applyBorder="1" applyAlignment="1" applyProtection="1">
      <alignment horizontal="left" vertical="center" wrapText="1"/>
    </xf>
    <xf numFmtId="0" fontId="29" fillId="0" borderId="14" xfId="0" applyNumberFormat="1" applyFont="1" applyFill="1" applyBorder="1" applyAlignment="1" applyProtection="1">
      <alignment horizontal="left" vertical="center" wrapText="1"/>
    </xf>
    <xf numFmtId="0" fontId="29" fillId="0" borderId="17" xfId="0" applyNumberFormat="1" applyFont="1" applyFill="1" applyBorder="1" applyAlignment="1" applyProtection="1">
      <alignment horizontal="left" vertical="center" wrapText="1"/>
    </xf>
    <xf numFmtId="0" fontId="28" fillId="0" borderId="0" xfId="0" applyFont="1" applyBorder="1" applyAlignment="1">
      <alignment horizontal="left" wrapText="1"/>
    </xf>
    <xf numFmtId="0" fontId="28" fillId="0" borderId="0" xfId="0" applyFont="1" applyBorder="1" applyAlignment="1">
      <alignment wrapText="1"/>
    </xf>
    <xf numFmtId="0" fontId="38" fillId="0" borderId="24" xfId="0" applyNumberFormat="1" applyFont="1" applyFill="1" applyBorder="1" applyAlignment="1" applyProtection="1">
      <alignment horizontal="center" vertical="center" wrapText="1"/>
    </xf>
    <xf numFmtId="0" fontId="38" fillId="0" borderId="13" xfId="0" applyNumberFormat="1" applyFont="1" applyFill="1" applyBorder="1" applyAlignment="1" applyProtection="1">
      <alignment horizontal="center" vertical="center" wrapText="1"/>
    </xf>
    <xf numFmtId="0" fontId="38" fillId="0" borderId="19" xfId="0" applyNumberFormat="1" applyFont="1" applyFill="1" applyBorder="1" applyAlignment="1" applyProtection="1">
      <alignment horizontal="center" vertical="center" wrapText="1"/>
    </xf>
    <xf numFmtId="0" fontId="38" fillId="0" borderId="23" xfId="0" applyNumberFormat="1" applyFont="1" applyFill="1" applyBorder="1" applyAlignment="1" applyProtection="1">
      <alignment horizontal="center" vertical="center" wrapText="1"/>
    </xf>
    <xf numFmtId="0" fontId="32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31" fillId="0" borderId="22" xfId="0" applyNumberFormat="1" applyFont="1" applyFill="1" applyBorder="1" applyAlignment="1" applyProtection="1">
      <alignment vertical="center" wrapText="1"/>
    </xf>
    <xf numFmtId="0" fontId="0" fillId="0" borderId="11" xfId="0" applyBorder="1" applyAlignment="1">
      <alignment vertical="center" wrapText="1"/>
    </xf>
    <xf numFmtId="0" fontId="29" fillId="0" borderId="13" xfId="0" applyNumberFormat="1" applyFont="1" applyFill="1" applyBorder="1" applyAlignment="1" applyProtection="1">
      <alignment horizontal="center" vertical="center" wrapText="1"/>
    </xf>
    <xf numFmtId="0" fontId="29" fillId="0" borderId="1" xfId="0" applyNumberFormat="1" applyFont="1" applyFill="1" applyBorder="1" applyAlignment="1" applyProtection="1">
      <alignment horizontal="center" vertical="center" wrapText="1"/>
    </xf>
    <xf numFmtId="0" fontId="28" fillId="0" borderId="13" xfId="0" applyFont="1" applyBorder="1" applyAlignment="1"/>
    <xf numFmtId="0" fontId="28" fillId="0" borderId="1" xfId="0" applyFont="1" applyBorder="1" applyAlignment="1"/>
    <xf numFmtId="0" fontId="28" fillId="0" borderId="0" xfId="0" applyFont="1" applyBorder="1" applyAlignment="1">
      <alignment horizontal="justify" vertical="center"/>
    </xf>
    <xf numFmtId="0" fontId="28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28" fillId="0" borderId="0" xfId="0" applyFont="1" applyAlignment="1">
      <alignment wrapText="1"/>
    </xf>
    <xf numFmtId="0" fontId="25" fillId="0" borderId="18" xfId="0" applyFont="1" applyFill="1" applyBorder="1" applyAlignment="1">
      <alignment horizontal="right" vertical="center"/>
    </xf>
    <xf numFmtId="0" fontId="33" fillId="0" borderId="18" xfId="0" applyFont="1" applyBorder="1" applyAlignment="1">
      <alignment horizontal="right" vertical="center"/>
    </xf>
    <xf numFmtId="0" fontId="23" fillId="0" borderId="13" xfId="0" applyNumberFormat="1" applyFont="1" applyFill="1" applyBorder="1" applyAlignment="1" applyProtection="1">
      <alignment horizontal="center" vertical="center" wrapText="1"/>
    </xf>
    <xf numFmtId="0" fontId="23" fillId="0" borderId="1" xfId="0" applyNumberFormat="1" applyFont="1" applyFill="1" applyBorder="1" applyAlignment="1" applyProtection="1">
      <alignment horizontal="center" vertical="center" wrapText="1"/>
    </xf>
    <xf numFmtId="0" fontId="38" fillId="0" borderId="15" xfId="0" applyNumberFormat="1" applyFont="1" applyFill="1" applyBorder="1" applyAlignment="1" applyProtection="1">
      <alignment horizontal="left" vertical="center" wrapText="1"/>
    </xf>
    <xf numFmtId="0" fontId="44" fillId="0" borderId="13" xfId="0" applyNumberFormat="1" applyFont="1" applyFill="1" applyBorder="1" applyAlignment="1" applyProtection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44" fillId="0" borderId="16" xfId="0" applyNumberFormat="1" applyFont="1" applyFill="1" applyBorder="1" applyAlignment="1" applyProtection="1">
      <alignment horizontal="left" vertical="center" wrapText="1"/>
    </xf>
    <xf numFmtId="0" fontId="23" fillId="0" borderId="12" xfId="0" applyNumberFormat="1" applyFont="1" applyFill="1" applyBorder="1" applyAlignment="1" applyProtection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justify" vertical="center"/>
    </xf>
    <xf numFmtId="0" fontId="33" fillId="0" borderId="0" xfId="0" applyFont="1" applyBorder="1" applyAlignment="1">
      <alignment horizontal="justify" vertical="center"/>
    </xf>
    <xf numFmtId="0" fontId="29" fillId="0" borderId="0" xfId="0" applyFont="1" applyFill="1" applyBorder="1" applyAlignment="1">
      <alignment horizontal="justify" vertical="center"/>
    </xf>
    <xf numFmtId="0" fontId="33" fillId="0" borderId="0" xfId="0" applyFont="1" applyBorder="1" applyAlignment="1">
      <alignment horizontal="left" vertical="center" wrapText="1"/>
    </xf>
    <xf numFmtId="0" fontId="22" fillId="2" borderId="13" xfId="0" applyNumberFormat="1" applyFont="1" applyFill="1" applyBorder="1" applyAlignment="1" applyProtection="1"/>
    <xf numFmtId="0" fontId="0" fillId="0" borderId="1" xfId="0" applyBorder="1" applyAlignment="1"/>
  </cellXfs>
  <cellStyles count="43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Lien hypertexte" xfId="42" builtinId="8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colors>
    <mruColors>
      <color rgb="FFFF99FF"/>
      <color rgb="FFFFCCFF"/>
      <color rgb="FFFF00FF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871427728650204E-2"/>
          <c:y val="4.684607462041928E-2"/>
          <c:w val="0.90901827742312091"/>
          <c:h val="0.69239277052393766"/>
        </c:manualLayout>
      </c:layout>
      <c:lineChart>
        <c:grouping val="standard"/>
        <c:varyColors val="0"/>
        <c:ser>
          <c:idx val="4"/>
          <c:order val="0"/>
          <c:tx>
            <c:strRef>
              <c:f>'Figure 1'!$A$7</c:f>
              <c:strCache>
                <c:ptCount val="1"/>
                <c:pt idx="0">
                  <c:v>BTS terminale</c:v>
                </c:pt>
              </c:strCache>
            </c:strRef>
          </c:tx>
          <c:spPr>
            <a:ln w="19050">
              <a:solidFill>
                <a:srgbClr val="D53DC3"/>
              </a:solidFill>
            </a:ln>
          </c:spPr>
          <c:marker>
            <c:symbol val="x"/>
            <c:size val="5"/>
            <c:spPr>
              <a:noFill/>
              <a:ln>
                <a:solidFill>
                  <a:srgbClr val="D53DC3"/>
                </a:solidFill>
              </a:ln>
            </c:spPr>
          </c:marker>
          <c:cat>
            <c:numRef>
              <c:f>'Figure 1'!$B$2:$I$2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'Figure 1'!$B$7:$I$7</c:f>
              <c:numCache>
                <c:formatCode>General</c:formatCode>
                <c:ptCount val="8"/>
                <c:pt idx="0">
                  <c:v>85.5</c:v>
                </c:pt>
                <c:pt idx="1">
                  <c:v>79.3</c:v>
                </c:pt>
                <c:pt idx="2">
                  <c:v>75.2</c:v>
                </c:pt>
                <c:pt idx="3">
                  <c:v>76.7</c:v>
                </c:pt>
                <c:pt idx="4">
                  <c:v>79.8</c:v>
                </c:pt>
                <c:pt idx="5">
                  <c:v>75.900000000000006</c:v>
                </c:pt>
                <c:pt idx="6">
                  <c:v>74.599999999999994</c:v>
                </c:pt>
                <c:pt idx="7">
                  <c:v>74.400000000000006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1'!$A$5</c:f>
              <c:strCache>
                <c:ptCount val="1"/>
                <c:pt idx="0">
                  <c:v>BP terminale</c:v>
                </c:pt>
              </c:strCache>
            </c:strRef>
          </c:tx>
          <c:spPr>
            <a:ln w="19050">
              <a:solidFill>
                <a:schemeClr val="accent6"/>
              </a:solidFill>
            </a:ln>
          </c:spPr>
          <c:marker>
            <c:symbol val="triangle"/>
            <c:size val="5"/>
            <c:spPr>
              <a:solidFill>
                <a:schemeClr val="accent6"/>
              </a:solidFill>
              <a:ln>
                <a:noFill/>
              </a:ln>
            </c:spPr>
          </c:marker>
          <c:cat>
            <c:numRef>
              <c:f>'Figure 1'!$B$2:$I$2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'Figure 1'!$B$5:$I$5</c:f>
              <c:numCache>
                <c:formatCode>General</c:formatCode>
                <c:ptCount val="8"/>
                <c:pt idx="0">
                  <c:v>84.1</c:v>
                </c:pt>
                <c:pt idx="1">
                  <c:v>78.7</c:v>
                </c:pt>
                <c:pt idx="2">
                  <c:v>76.400000000000006</c:v>
                </c:pt>
                <c:pt idx="3">
                  <c:v>76.099999999999994</c:v>
                </c:pt>
                <c:pt idx="4">
                  <c:v>76.5</c:v>
                </c:pt>
                <c:pt idx="5">
                  <c:v>74.400000000000006</c:v>
                </c:pt>
                <c:pt idx="6">
                  <c:v>73.2</c:v>
                </c:pt>
                <c:pt idx="7">
                  <c:v>71.900000000000006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'Figure 1'!$A$6</c:f>
              <c:strCache>
                <c:ptCount val="1"/>
                <c:pt idx="0">
                  <c:v>Bac pro terminale</c:v>
                </c:pt>
              </c:strCache>
            </c:strRef>
          </c:tx>
          <c:spPr>
            <a:ln w="19050">
              <a:solidFill>
                <a:schemeClr val="accent3"/>
              </a:solidFill>
            </a:ln>
          </c:spPr>
          <c:marker>
            <c:symbol val="triangle"/>
            <c:size val="5"/>
            <c:spPr>
              <a:solidFill>
                <a:schemeClr val="accent3"/>
              </a:solidFill>
              <a:ln>
                <a:noFill/>
              </a:ln>
            </c:spPr>
          </c:marker>
          <c:cat>
            <c:numRef>
              <c:f>'Figure 1'!$B$2:$I$2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'Figure 1'!$B$6:$I$6</c:f>
              <c:numCache>
                <c:formatCode>General</c:formatCode>
                <c:ptCount val="8"/>
                <c:pt idx="0">
                  <c:v>82.7</c:v>
                </c:pt>
                <c:pt idx="1">
                  <c:v>74.3</c:v>
                </c:pt>
                <c:pt idx="2">
                  <c:v>68.8</c:v>
                </c:pt>
                <c:pt idx="3">
                  <c:v>72.8</c:v>
                </c:pt>
                <c:pt idx="4">
                  <c:v>73.3</c:v>
                </c:pt>
                <c:pt idx="5">
                  <c:v>67.2</c:v>
                </c:pt>
                <c:pt idx="6">
                  <c:v>64.099999999999994</c:v>
                </c:pt>
                <c:pt idx="7">
                  <c:v>63.1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'Figure 1'!$A$4</c:f>
              <c:strCache>
                <c:ptCount val="1"/>
                <c:pt idx="0">
                  <c:v>BEP terminale</c:v>
                </c:pt>
              </c:strCache>
            </c:strRef>
          </c:tx>
          <c:spPr>
            <a:ln w="19050">
              <a:solidFill>
                <a:schemeClr val="accent1"/>
              </a:solidFill>
              <a:prstDash val="sysDash"/>
            </a:ln>
          </c:spPr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cat>
            <c:numRef>
              <c:f>'Figure 1'!$B$2:$I$2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'Figure 1'!$B$4:$I$4</c:f>
              <c:numCache>
                <c:formatCode>General</c:formatCode>
                <c:ptCount val="8"/>
                <c:pt idx="0">
                  <c:v>67.8</c:v>
                </c:pt>
                <c:pt idx="1">
                  <c:v>56.7</c:v>
                </c:pt>
                <c:pt idx="2">
                  <c:v>52.2</c:v>
                </c:pt>
                <c:pt idx="3">
                  <c:v>52.9</c:v>
                </c:pt>
                <c:pt idx="4">
                  <c:v>56.2</c:v>
                </c:pt>
                <c:pt idx="5">
                  <c:v>48.2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'Figure 1'!$A$3</c:f>
              <c:strCache>
                <c:ptCount val="1"/>
                <c:pt idx="0">
                  <c:v>CAP terminale</c:v>
                </c:pt>
              </c:strCache>
            </c:strRef>
          </c:tx>
          <c:spPr>
            <a:ln w="19050">
              <a:solidFill>
                <a:schemeClr val="accent5"/>
              </a:solidFill>
            </a:ln>
          </c:spPr>
          <c:marker>
            <c:symbol val="diamond"/>
            <c:size val="5"/>
            <c:spPr>
              <a:solidFill>
                <a:schemeClr val="accent5"/>
              </a:solidFill>
              <a:ln>
                <a:noFill/>
              </a:ln>
            </c:spPr>
          </c:marker>
          <c:cat>
            <c:numRef>
              <c:f>'Figure 1'!$B$2:$I$2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'Figure 1'!$B$3:$I$3</c:f>
              <c:numCache>
                <c:formatCode>General</c:formatCode>
                <c:ptCount val="8"/>
                <c:pt idx="0">
                  <c:v>66.099999999999994</c:v>
                </c:pt>
                <c:pt idx="1">
                  <c:v>55.7</c:v>
                </c:pt>
                <c:pt idx="2">
                  <c:v>51.4</c:v>
                </c:pt>
                <c:pt idx="3">
                  <c:v>54.1</c:v>
                </c:pt>
                <c:pt idx="4">
                  <c:v>55.7</c:v>
                </c:pt>
                <c:pt idx="5">
                  <c:v>50.5</c:v>
                </c:pt>
                <c:pt idx="6">
                  <c:v>49.9</c:v>
                </c:pt>
                <c:pt idx="7">
                  <c:v>49.9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'Figure 1'!$A$8</c:f>
              <c:strCache>
                <c:ptCount val="1"/>
                <c:pt idx="0">
                  <c:v>Ensemble de CAP à BTS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pPr>
              <a:solidFill>
                <a:schemeClr val="tx1"/>
              </a:solidFill>
              <a:ln>
                <a:noFill/>
              </a:ln>
            </c:spPr>
          </c:marker>
          <c:cat>
            <c:numRef>
              <c:f>'Figure 1'!$B$2:$I$2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'Figure 1'!$B$8:$I$8</c:f>
              <c:numCache>
                <c:formatCode>General</c:formatCode>
                <c:ptCount val="8"/>
                <c:pt idx="0">
                  <c:v>74.3</c:v>
                </c:pt>
                <c:pt idx="1">
                  <c:v>65.7</c:v>
                </c:pt>
                <c:pt idx="2">
                  <c:v>61.9</c:v>
                </c:pt>
                <c:pt idx="3">
                  <c:v>64.2</c:v>
                </c:pt>
                <c:pt idx="4">
                  <c:v>66.599999999999994</c:v>
                </c:pt>
                <c:pt idx="5">
                  <c:v>62.7</c:v>
                </c:pt>
                <c:pt idx="6">
                  <c:v>61.7</c:v>
                </c:pt>
                <c:pt idx="7">
                  <c:v>61.7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397440"/>
        <c:axId val="80399360"/>
      </c:lineChart>
      <c:catAx>
        <c:axId val="80397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0399360"/>
        <c:crosses val="autoZero"/>
        <c:auto val="1"/>
        <c:lblAlgn val="ctr"/>
        <c:lblOffset val="100"/>
        <c:noMultiLvlLbl val="0"/>
      </c:catAx>
      <c:valAx>
        <c:axId val="80399360"/>
        <c:scaling>
          <c:orientation val="minMax"/>
          <c:min val="4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80397440"/>
        <c:crosses val="autoZero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1.869251918873268E-2"/>
          <c:y val="0.79852852254227713"/>
          <c:w val="0.94536295581002538"/>
          <c:h val="0.1761550217615203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4"/>
          <c:order val="0"/>
          <c:tx>
            <c:strRef>
              <c:f>'Figure 3'!$C$2</c:f>
              <c:strCache>
                <c:ptCount val="1"/>
                <c:pt idx="0">
                  <c:v>EDI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dPt>
            <c:idx val="9"/>
            <c:invertIfNegative val="0"/>
            <c:bubble3D val="0"/>
          </c:dPt>
          <c:dPt>
            <c:idx val="11"/>
            <c:invertIfNegative val="0"/>
            <c:bubble3D val="0"/>
            <c:spPr>
              <a:solidFill>
                <a:schemeClr val="accent5">
                  <a:lumMod val="60000"/>
                  <a:lumOff val="40000"/>
                  <a:alpha val="50000"/>
                </a:schemeClr>
              </a:solidFill>
            </c:spPr>
          </c:dPt>
          <c:dLbls>
            <c:numFmt formatCode="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'Figure 3'!$A$3:$B$16</c:f>
              <c:multiLvlStrCache>
                <c:ptCount val="14"/>
                <c:lvl>
                  <c:pt idx="0">
                    <c:v>Diplômé</c:v>
                  </c:pt>
                  <c:pt idx="1">
                    <c:v>Non diplômé</c:v>
                  </c:pt>
                  <c:pt idx="2">
                    <c:v>Diplômé</c:v>
                  </c:pt>
                  <c:pt idx="3">
                    <c:v>Non diplômé</c:v>
                  </c:pt>
                  <c:pt idx="4">
                    <c:v>Diplômé</c:v>
                  </c:pt>
                  <c:pt idx="5">
                    <c:v>Non diplômé</c:v>
                  </c:pt>
                  <c:pt idx="6">
                    <c:v>Diplômé</c:v>
                  </c:pt>
                  <c:pt idx="7">
                    <c:v>Non diplômé</c:v>
                  </c:pt>
                  <c:pt idx="8">
                    <c:v>Diplômé</c:v>
                  </c:pt>
                  <c:pt idx="9">
                    <c:v>Non diplômé</c:v>
                  </c:pt>
                  <c:pt idx="10">
                    <c:v>Ensemble</c:v>
                  </c:pt>
                  <c:pt idx="11">
                    <c:v>Rappel 01/02/2014</c:v>
                  </c:pt>
                  <c:pt idx="12">
                    <c:v>Diplômé</c:v>
                  </c:pt>
                  <c:pt idx="13">
                    <c:v>Non diplômé</c:v>
                  </c:pt>
                </c:lvl>
                <c:lvl>
                  <c:pt idx="0">
                    <c:v>CAP terminale</c:v>
                  </c:pt>
                  <c:pt idx="2">
                    <c:v>BP terminale</c:v>
                  </c:pt>
                  <c:pt idx="4">
                    <c:v>Bac pro terminale</c:v>
                  </c:pt>
                  <c:pt idx="6">
                    <c:v>BTS terminale</c:v>
                  </c:pt>
                  <c:pt idx="8">
                    <c:v>Ensemble de CAP à BTS</c:v>
                  </c:pt>
                  <c:pt idx="12">
                    <c:v>Diplômes de niveaux I et II</c:v>
                  </c:pt>
                </c:lvl>
              </c:multiLvlStrCache>
            </c:multiLvlStrRef>
          </c:cat>
          <c:val>
            <c:numRef>
              <c:f>'Figure 3'!$C$3:$C$16</c:f>
              <c:numCache>
                <c:formatCode>0.0</c:formatCode>
                <c:ptCount val="14"/>
                <c:pt idx="0">
                  <c:v>50.5</c:v>
                </c:pt>
                <c:pt idx="1">
                  <c:v>43.4</c:v>
                </c:pt>
                <c:pt idx="2">
                  <c:v>62.1</c:v>
                </c:pt>
                <c:pt idx="3">
                  <c:v>52.2</c:v>
                </c:pt>
                <c:pt idx="4">
                  <c:v>54.9</c:v>
                </c:pt>
                <c:pt idx="5">
                  <c:v>50.7</c:v>
                </c:pt>
                <c:pt idx="6">
                  <c:v>53.2</c:v>
                </c:pt>
                <c:pt idx="7">
                  <c:v>51.1</c:v>
                </c:pt>
                <c:pt idx="8">
                  <c:v>54.3</c:v>
                </c:pt>
                <c:pt idx="9">
                  <c:v>49.1</c:v>
                </c:pt>
                <c:pt idx="10">
                  <c:v>53.5</c:v>
                </c:pt>
                <c:pt idx="11">
                  <c:v>54.8</c:v>
                </c:pt>
                <c:pt idx="12" formatCode="General">
                  <c:v>61.6</c:v>
                </c:pt>
                <c:pt idx="13" formatCode="General">
                  <c:v>67.5</c:v>
                </c:pt>
              </c:numCache>
            </c:numRef>
          </c:val>
        </c:ser>
        <c:ser>
          <c:idx val="2"/>
          <c:order val="1"/>
          <c:tx>
            <c:strRef>
              <c:f>'Figure 3'!$D$2</c:f>
              <c:strCache>
                <c:ptCount val="1"/>
                <c:pt idx="0">
                  <c:v>Intérim</c:v>
                </c:pt>
              </c:strCache>
            </c:strRef>
          </c:tx>
          <c:spPr>
            <a:solidFill>
              <a:srgbClr val="FF99FF"/>
            </a:solidFill>
          </c:spPr>
          <c:invertIfNegative val="0"/>
          <c:dPt>
            <c:idx val="9"/>
            <c:invertIfNegative val="0"/>
            <c:bubble3D val="0"/>
          </c:dPt>
          <c:dPt>
            <c:idx val="11"/>
            <c:invertIfNegative val="0"/>
            <c:bubble3D val="0"/>
            <c:spPr>
              <a:solidFill>
                <a:srgbClr val="FFCCFF"/>
              </a:solidFill>
            </c:spPr>
          </c:dPt>
          <c:dLbls>
            <c:numFmt formatCode="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'Figure 3'!$A$3:$B$16</c:f>
              <c:multiLvlStrCache>
                <c:ptCount val="14"/>
                <c:lvl>
                  <c:pt idx="0">
                    <c:v>Diplômé</c:v>
                  </c:pt>
                  <c:pt idx="1">
                    <c:v>Non diplômé</c:v>
                  </c:pt>
                  <c:pt idx="2">
                    <c:v>Diplômé</c:v>
                  </c:pt>
                  <c:pt idx="3">
                    <c:v>Non diplômé</c:v>
                  </c:pt>
                  <c:pt idx="4">
                    <c:v>Diplômé</c:v>
                  </c:pt>
                  <c:pt idx="5">
                    <c:v>Non diplômé</c:v>
                  </c:pt>
                  <c:pt idx="6">
                    <c:v>Diplômé</c:v>
                  </c:pt>
                  <c:pt idx="7">
                    <c:v>Non diplômé</c:v>
                  </c:pt>
                  <c:pt idx="8">
                    <c:v>Diplômé</c:v>
                  </c:pt>
                  <c:pt idx="9">
                    <c:v>Non diplômé</c:v>
                  </c:pt>
                  <c:pt idx="10">
                    <c:v>Ensemble</c:v>
                  </c:pt>
                  <c:pt idx="11">
                    <c:v>Rappel 01/02/2014</c:v>
                  </c:pt>
                  <c:pt idx="12">
                    <c:v>Diplômé</c:v>
                  </c:pt>
                  <c:pt idx="13">
                    <c:v>Non diplômé</c:v>
                  </c:pt>
                </c:lvl>
                <c:lvl>
                  <c:pt idx="0">
                    <c:v>CAP terminale</c:v>
                  </c:pt>
                  <c:pt idx="2">
                    <c:v>BP terminale</c:v>
                  </c:pt>
                  <c:pt idx="4">
                    <c:v>Bac pro terminale</c:v>
                  </c:pt>
                  <c:pt idx="6">
                    <c:v>BTS terminale</c:v>
                  </c:pt>
                  <c:pt idx="8">
                    <c:v>Ensemble de CAP à BTS</c:v>
                  </c:pt>
                  <c:pt idx="12">
                    <c:v>Diplômes de niveaux I et II</c:v>
                  </c:pt>
                </c:lvl>
              </c:multiLvlStrCache>
            </c:multiLvlStrRef>
          </c:cat>
          <c:val>
            <c:numRef>
              <c:f>'Figure 3'!$D$3:$D$16</c:f>
              <c:numCache>
                <c:formatCode>0.0</c:formatCode>
                <c:ptCount val="14"/>
                <c:pt idx="0">
                  <c:v>8.4</c:v>
                </c:pt>
                <c:pt idx="1">
                  <c:v>15</c:v>
                </c:pt>
                <c:pt idx="2">
                  <c:v>4.9000000000000004</c:v>
                </c:pt>
                <c:pt idx="3">
                  <c:v>8.6999999999999993</c:v>
                </c:pt>
                <c:pt idx="4">
                  <c:v>10.8</c:v>
                </c:pt>
                <c:pt idx="5">
                  <c:v>15.1</c:v>
                </c:pt>
                <c:pt idx="6">
                  <c:v>8.6</c:v>
                </c:pt>
                <c:pt idx="7">
                  <c:v>12.4</c:v>
                </c:pt>
                <c:pt idx="8">
                  <c:v>8.1</c:v>
                </c:pt>
                <c:pt idx="9">
                  <c:v>12.8</c:v>
                </c:pt>
                <c:pt idx="10">
                  <c:v>8.8000000000000007</c:v>
                </c:pt>
                <c:pt idx="11">
                  <c:v>8.3000000000000007</c:v>
                </c:pt>
                <c:pt idx="12" formatCode="General">
                  <c:v>6.1</c:v>
                </c:pt>
                <c:pt idx="13" formatCode="General">
                  <c:v>5.2</c:v>
                </c:pt>
              </c:numCache>
            </c:numRef>
          </c:val>
        </c:ser>
        <c:ser>
          <c:idx val="3"/>
          <c:order val="2"/>
          <c:tx>
            <c:strRef>
              <c:f>'Figure 3'!$E$2</c:f>
              <c:strCache>
                <c:ptCount val="1"/>
                <c:pt idx="0">
                  <c:v>EDD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dPt>
            <c:idx val="9"/>
            <c:invertIfNegative val="0"/>
            <c:bubble3D val="0"/>
          </c:dPt>
          <c:dPt>
            <c:idx val="11"/>
            <c:invertIfNegative val="0"/>
            <c:bubble3D val="0"/>
            <c:spPr>
              <a:solidFill>
                <a:srgbClr val="FF99FF"/>
              </a:solidFill>
            </c:spPr>
          </c:dPt>
          <c:dLbls>
            <c:numFmt formatCode="#,##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'Figure 3'!$A$3:$B$16</c:f>
              <c:multiLvlStrCache>
                <c:ptCount val="14"/>
                <c:lvl>
                  <c:pt idx="0">
                    <c:v>Diplômé</c:v>
                  </c:pt>
                  <c:pt idx="1">
                    <c:v>Non diplômé</c:v>
                  </c:pt>
                  <c:pt idx="2">
                    <c:v>Diplômé</c:v>
                  </c:pt>
                  <c:pt idx="3">
                    <c:v>Non diplômé</c:v>
                  </c:pt>
                  <c:pt idx="4">
                    <c:v>Diplômé</c:v>
                  </c:pt>
                  <c:pt idx="5">
                    <c:v>Non diplômé</c:v>
                  </c:pt>
                  <c:pt idx="6">
                    <c:v>Diplômé</c:v>
                  </c:pt>
                  <c:pt idx="7">
                    <c:v>Non diplômé</c:v>
                  </c:pt>
                  <c:pt idx="8">
                    <c:v>Diplômé</c:v>
                  </c:pt>
                  <c:pt idx="9">
                    <c:v>Non diplômé</c:v>
                  </c:pt>
                  <c:pt idx="10">
                    <c:v>Ensemble</c:v>
                  </c:pt>
                  <c:pt idx="11">
                    <c:v>Rappel 01/02/2014</c:v>
                  </c:pt>
                  <c:pt idx="12">
                    <c:v>Diplômé</c:v>
                  </c:pt>
                  <c:pt idx="13">
                    <c:v>Non diplômé</c:v>
                  </c:pt>
                </c:lvl>
                <c:lvl>
                  <c:pt idx="0">
                    <c:v>CAP terminale</c:v>
                  </c:pt>
                  <c:pt idx="2">
                    <c:v>BP terminale</c:v>
                  </c:pt>
                  <c:pt idx="4">
                    <c:v>Bac pro terminale</c:v>
                  </c:pt>
                  <c:pt idx="6">
                    <c:v>BTS terminale</c:v>
                  </c:pt>
                  <c:pt idx="8">
                    <c:v>Ensemble de CAP à BTS</c:v>
                  </c:pt>
                  <c:pt idx="12">
                    <c:v>Diplômes de niveaux I et II</c:v>
                  </c:pt>
                </c:lvl>
              </c:multiLvlStrCache>
            </c:multiLvlStrRef>
          </c:cat>
          <c:val>
            <c:numRef>
              <c:f>'Figure 3'!$E$3:$E$16</c:f>
              <c:numCache>
                <c:formatCode>0.0</c:formatCode>
                <c:ptCount val="14"/>
                <c:pt idx="0">
                  <c:v>30.9</c:v>
                </c:pt>
                <c:pt idx="1">
                  <c:v>34.799999999999997</c:v>
                </c:pt>
                <c:pt idx="2">
                  <c:v>29.4</c:v>
                </c:pt>
                <c:pt idx="3">
                  <c:v>34.200000000000003</c:v>
                </c:pt>
                <c:pt idx="4">
                  <c:v>24.4</c:v>
                </c:pt>
                <c:pt idx="5">
                  <c:v>29.4</c:v>
                </c:pt>
                <c:pt idx="6">
                  <c:v>23.4</c:v>
                </c:pt>
                <c:pt idx="7">
                  <c:v>30.8</c:v>
                </c:pt>
                <c:pt idx="8">
                  <c:v>27.6</c:v>
                </c:pt>
                <c:pt idx="9">
                  <c:v>32.4</c:v>
                </c:pt>
                <c:pt idx="10">
                  <c:v>28.3</c:v>
                </c:pt>
                <c:pt idx="11">
                  <c:v>27.5</c:v>
                </c:pt>
                <c:pt idx="12" formatCode="General">
                  <c:v>24.9</c:v>
                </c:pt>
                <c:pt idx="13" formatCode="General">
                  <c:v>21.4</c:v>
                </c:pt>
              </c:numCache>
            </c:numRef>
          </c:val>
        </c:ser>
        <c:ser>
          <c:idx val="0"/>
          <c:order val="3"/>
          <c:tx>
            <c:strRef>
              <c:f>'Figure 3'!$F$2</c:f>
              <c:strCache>
                <c:ptCount val="1"/>
                <c:pt idx="0">
                  <c:v>Contrat de professionnalisation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9"/>
            <c:invertIfNegative val="0"/>
            <c:bubble3D val="0"/>
          </c:dPt>
          <c:dPt>
            <c:idx val="11"/>
            <c:invertIfNegative val="0"/>
            <c:bubble3D val="0"/>
            <c:spPr>
              <a:solidFill>
                <a:schemeClr val="tx2">
                  <a:lumMod val="60000"/>
                  <a:lumOff val="40000"/>
                  <a:alpha val="50000"/>
                </a:schemeClr>
              </a:solidFill>
            </c:spPr>
          </c:dPt>
          <c:dLbls>
            <c:numFmt formatCode="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'Figure 3'!$A$3:$B$16</c:f>
              <c:multiLvlStrCache>
                <c:ptCount val="14"/>
                <c:lvl>
                  <c:pt idx="0">
                    <c:v>Diplômé</c:v>
                  </c:pt>
                  <c:pt idx="1">
                    <c:v>Non diplômé</c:v>
                  </c:pt>
                  <c:pt idx="2">
                    <c:v>Diplômé</c:v>
                  </c:pt>
                  <c:pt idx="3">
                    <c:v>Non diplômé</c:v>
                  </c:pt>
                  <c:pt idx="4">
                    <c:v>Diplômé</c:v>
                  </c:pt>
                  <c:pt idx="5">
                    <c:v>Non diplômé</c:v>
                  </c:pt>
                  <c:pt idx="6">
                    <c:v>Diplômé</c:v>
                  </c:pt>
                  <c:pt idx="7">
                    <c:v>Non diplômé</c:v>
                  </c:pt>
                  <c:pt idx="8">
                    <c:v>Diplômé</c:v>
                  </c:pt>
                  <c:pt idx="9">
                    <c:v>Non diplômé</c:v>
                  </c:pt>
                  <c:pt idx="10">
                    <c:v>Ensemble</c:v>
                  </c:pt>
                  <c:pt idx="11">
                    <c:v>Rappel 01/02/2014</c:v>
                  </c:pt>
                  <c:pt idx="12">
                    <c:v>Diplômé</c:v>
                  </c:pt>
                  <c:pt idx="13">
                    <c:v>Non diplômé</c:v>
                  </c:pt>
                </c:lvl>
                <c:lvl>
                  <c:pt idx="0">
                    <c:v>CAP terminale</c:v>
                  </c:pt>
                  <c:pt idx="2">
                    <c:v>BP terminale</c:v>
                  </c:pt>
                  <c:pt idx="4">
                    <c:v>Bac pro terminale</c:v>
                  </c:pt>
                  <c:pt idx="6">
                    <c:v>BTS terminale</c:v>
                  </c:pt>
                  <c:pt idx="8">
                    <c:v>Ensemble de CAP à BTS</c:v>
                  </c:pt>
                  <c:pt idx="12">
                    <c:v>Diplômes de niveaux I et II</c:v>
                  </c:pt>
                </c:lvl>
              </c:multiLvlStrCache>
            </c:multiLvlStrRef>
          </c:cat>
          <c:val>
            <c:numRef>
              <c:f>'Figure 3'!$F$3:$F$16</c:f>
              <c:numCache>
                <c:formatCode>0.0</c:formatCode>
                <c:ptCount val="14"/>
                <c:pt idx="0">
                  <c:v>8.1999999999999993</c:v>
                </c:pt>
                <c:pt idx="1">
                  <c:v>3.7</c:v>
                </c:pt>
                <c:pt idx="2">
                  <c:v>2.9</c:v>
                </c:pt>
                <c:pt idx="3">
                  <c:v>3.3</c:v>
                </c:pt>
                <c:pt idx="4">
                  <c:v>9.1999999999999993</c:v>
                </c:pt>
                <c:pt idx="5">
                  <c:v>2.7</c:v>
                </c:pt>
                <c:pt idx="6">
                  <c:v>14.5</c:v>
                </c:pt>
                <c:pt idx="7">
                  <c:v>5</c:v>
                </c:pt>
                <c:pt idx="8">
                  <c:v>8.9</c:v>
                </c:pt>
                <c:pt idx="9">
                  <c:v>3.9</c:v>
                </c:pt>
                <c:pt idx="10">
                  <c:v>8.1999999999999993</c:v>
                </c:pt>
                <c:pt idx="11">
                  <c:v>8</c:v>
                </c:pt>
                <c:pt idx="12" formatCode="General">
                  <c:v>5.9</c:v>
                </c:pt>
                <c:pt idx="13" formatCode="General">
                  <c:v>5.4</c:v>
                </c:pt>
              </c:numCache>
            </c:numRef>
          </c:val>
        </c:ser>
        <c:ser>
          <c:idx val="1"/>
          <c:order val="4"/>
          <c:tx>
            <c:strRef>
              <c:f>'Figure 3'!$G$2</c:f>
              <c:strCache>
                <c:ptCount val="1"/>
                <c:pt idx="0">
                  <c:v>Autre contrat aidé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dPt>
            <c:idx val="9"/>
            <c:invertIfNegative val="0"/>
            <c:bubble3D val="0"/>
          </c:dPt>
          <c:dLbls>
            <c:numFmt formatCode="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'Figure 3'!$A$3:$B$16</c:f>
              <c:multiLvlStrCache>
                <c:ptCount val="14"/>
                <c:lvl>
                  <c:pt idx="0">
                    <c:v>Diplômé</c:v>
                  </c:pt>
                  <c:pt idx="1">
                    <c:v>Non diplômé</c:v>
                  </c:pt>
                  <c:pt idx="2">
                    <c:v>Diplômé</c:v>
                  </c:pt>
                  <c:pt idx="3">
                    <c:v>Non diplômé</c:v>
                  </c:pt>
                  <c:pt idx="4">
                    <c:v>Diplômé</c:v>
                  </c:pt>
                  <c:pt idx="5">
                    <c:v>Non diplômé</c:v>
                  </c:pt>
                  <c:pt idx="6">
                    <c:v>Diplômé</c:v>
                  </c:pt>
                  <c:pt idx="7">
                    <c:v>Non diplômé</c:v>
                  </c:pt>
                  <c:pt idx="8">
                    <c:v>Diplômé</c:v>
                  </c:pt>
                  <c:pt idx="9">
                    <c:v>Non diplômé</c:v>
                  </c:pt>
                  <c:pt idx="10">
                    <c:v>Ensemble</c:v>
                  </c:pt>
                  <c:pt idx="11">
                    <c:v>Rappel 01/02/2014</c:v>
                  </c:pt>
                  <c:pt idx="12">
                    <c:v>Diplômé</c:v>
                  </c:pt>
                  <c:pt idx="13">
                    <c:v>Non diplômé</c:v>
                  </c:pt>
                </c:lvl>
                <c:lvl>
                  <c:pt idx="0">
                    <c:v>CAP terminale</c:v>
                  </c:pt>
                  <c:pt idx="2">
                    <c:v>BP terminale</c:v>
                  </c:pt>
                  <c:pt idx="4">
                    <c:v>Bac pro terminale</c:v>
                  </c:pt>
                  <c:pt idx="6">
                    <c:v>BTS terminale</c:v>
                  </c:pt>
                  <c:pt idx="8">
                    <c:v>Ensemble de CAP à BTS</c:v>
                  </c:pt>
                  <c:pt idx="12">
                    <c:v>Diplômes de niveaux I et II</c:v>
                  </c:pt>
                </c:lvl>
              </c:multiLvlStrCache>
            </c:multiLvlStrRef>
          </c:cat>
          <c:val>
            <c:numRef>
              <c:f>'Figure 3'!$G$3:$G$16</c:f>
              <c:numCache>
                <c:formatCode>0.0</c:formatCode>
                <c:ptCount val="14"/>
                <c:pt idx="0">
                  <c:v>2</c:v>
                </c:pt>
                <c:pt idx="1">
                  <c:v>3.1</c:v>
                </c:pt>
                <c:pt idx="2">
                  <c:v>0.7</c:v>
                </c:pt>
                <c:pt idx="3">
                  <c:v>1.6</c:v>
                </c:pt>
                <c:pt idx="4">
                  <c:v>0.7</c:v>
                </c:pt>
                <c:pt idx="5">
                  <c:v>2.1</c:v>
                </c:pt>
                <c:pt idx="6">
                  <c:v>0.3</c:v>
                </c:pt>
                <c:pt idx="7">
                  <c:v>0.7</c:v>
                </c:pt>
                <c:pt idx="8">
                  <c:v>1.1000000000000001</c:v>
                </c:pt>
                <c:pt idx="9">
                  <c:v>1.8</c:v>
                </c:pt>
                <c:pt idx="10">
                  <c:v>1.2</c:v>
                </c:pt>
                <c:pt idx="11">
                  <c:v>1.4</c:v>
                </c:pt>
                <c:pt idx="12" formatCode="General">
                  <c:v>1.5</c:v>
                </c:pt>
                <c:pt idx="13" formatCode="General">
                  <c:v>0.5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"/>
        <c:overlap val="100"/>
        <c:axId val="41563264"/>
        <c:axId val="41564800"/>
      </c:barChart>
      <c:catAx>
        <c:axId val="41563264"/>
        <c:scaling>
          <c:orientation val="maxMin"/>
        </c:scaling>
        <c:delete val="0"/>
        <c:axPos val="l"/>
        <c:majorTickMark val="none"/>
        <c:minorTickMark val="none"/>
        <c:tickLblPos val="nextTo"/>
        <c:crossAx val="41564800"/>
        <c:crosses val="autoZero"/>
        <c:auto val="1"/>
        <c:lblAlgn val="ctr"/>
        <c:lblOffset val="100"/>
        <c:noMultiLvlLbl val="0"/>
      </c:catAx>
      <c:valAx>
        <c:axId val="41564800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extTo"/>
        <c:crossAx val="4156326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4 web'!$B$2</c:f>
              <c:strCache>
                <c:ptCount val="1"/>
                <c:pt idx="0">
                  <c:v>Garçons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dLbls>
            <c:numFmt formatCode="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('Figure 4 web'!$A$3:$A$7,'Figure 4 web'!$A$9)</c:f>
              <c:strCache>
                <c:ptCount val="6"/>
                <c:pt idx="0">
                  <c:v>CAP terminale</c:v>
                </c:pt>
                <c:pt idx="1">
                  <c:v>BP terminale</c:v>
                </c:pt>
                <c:pt idx="2">
                  <c:v>Bac pro terminale</c:v>
                </c:pt>
                <c:pt idx="3">
                  <c:v>BTS terminale</c:v>
                </c:pt>
                <c:pt idx="4">
                  <c:v>Ensemble de CAP à BTS</c:v>
                </c:pt>
                <c:pt idx="5">
                  <c:v>Diplômes de niveaux I et II</c:v>
                </c:pt>
              </c:strCache>
            </c:strRef>
          </c:cat>
          <c:val>
            <c:numRef>
              <c:f>('Figure 4 web'!$B$3:$B$7,'Figure 4 web'!$B$9)</c:f>
              <c:numCache>
                <c:formatCode>0.0</c:formatCode>
                <c:ptCount val="6"/>
                <c:pt idx="0">
                  <c:v>7.81</c:v>
                </c:pt>
                <c:pt idx="1">
                  <c:v>5.71</c:v>
                </c:pt>
                <c:pt idx="2">
                  <c:v>5.16</c:v>
                </c:pt>
                <c:pt idx="3">
                  <c:v>5.1100000000000003</c:v>
                </c:pt>
                <c:pt idx="4">
                  <c:v>6.27</c:v>
                </c:pt>
                <c:pt idx="5">
                  <c:v>2.2799999999999998</c:v>
                </c:pt>
              </c:numCache>
            </c:numRef>
          </c:val>
        </c:ser>
        <c:ser>
          <c:idx val="1"/>
          <c:order val="1"/>
          <c:tx>
            <c:strRef>
              <c:f>'Figure 4 web'!$C$2</c:f>
              <c:strCache>
                <c:ptCount val="1"/>
                <c:pt idx="0">
                  <c:v>Filles</c:v>
                </c:pt>
              </c:strCache>
            </c:strRef>
          </c:tx>
          <c:spPr>
            <a:solidFill>
              <a:srgbClr val="DF2DB0"/>
            </a:solidFill>
          </c:spPr>
          <c:invertIfNegative val="0"/>
          <c:dLbls>
            <c:numFmt formatCode="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('Figure 4 web'!$A$3:$A$7,'Figure 4 web'!$A$9)</c:f>
              <c:strCache>
                <c:ptCount val="6"/>
                <c:pt idx="0">
                  <c:v>CAP terminale</c:v>
                </c:pt>
                <c:pt idx="1">
                  <c:v>BP terminale</c:v>
                </c:pt>
                <c:pt idx="2">
                  <c:v>Bac pro terminale</c:v>
                </c:pt>
                <c:pt idx="3">
                  <c:v>BTS terminale</c:v>
                </c:pt>
                <c:pt idx="4">
                  <c:v>Ensemble de CAP à BTS</c:v>
                </c:pt>
                <c:pt idx="5">
                  <c:v>Diplômes de niveaux I et II</c:v>
                </c:pt>
              </c:strCache>
            </c:strRef>
          </c:cat>
          <c:val>
            <c:numRef>
              <c:f>('Figure 4 web'!$C$3:$C$7,'Figure 4 web'!$C$9)</c:f>
              <c:numCache>
                <c:formatCode>0.0</c:formatCode>
                <c:ptCount val="6"/>
                <c:pt idx="0">
                  <c:v>30.64</c:v>
                </c:pt>
                <c:pt idx="1">
                  <c:v>21.55</c:v>
                </c:pt>
                <c:pt idx="2">
                  <c:v>24.9</c:v>
                </c:pt>
                <c:pt idx="3">
                  <c:v>12.26</c:v>
                </c:pt>
                <c:pt idx="4">
                  <c:v>21.56</c:v>
                </c:pt>
                <c:pt idx="5">
                  <c:v>3.64</c:v>
                </c:pt>
              </c:numCache>
            </c:numRef>
          </c:val>
        </c:ser>
        <c:ser>
          <c:idx val="2"/>
          <c:order val="2"/>
          <c:tx>
            <c:strRef>
              <c:f>'Figure 4 web'!$D$2</c:f>
              <c:strCache>
                <c:ptCount val="1"/>
                <c:pt idx="0">
                  <c:v>Ensemble</c:v>
                </c:pt>
              </c:strCache>
            </c:strRef>
          </c:tx>
          <c:invertIfNegative val="0"/>
          <c:dLbls>
            <c:numFmt formatCode="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('Figure 4 web'!$A$3:$A$7,'Figure 4 web'!$A$9)</c:f>
              <c:strCache>
                <c:ptCount val="6"/>
                <c:pt idx="0">
                  <c:v>CAP terminale</c:v>
                </c:pt>
                <c:pt idx="1">
                  <c:v>BP terminale</c:v>
                </c:pt>
                <c:pt idx="2">
                  <c:v>Bac pro terminale</c:v>
                </c:pt>
                <c:pt idx="3">
                  <c:v>BTS terminale</c:v>
                </c:pt>
                <c:pt idx="4">
                  <c:v>Ensemble de CAP à BTS</c:v>
                </c:pt>
                <c:pt idx="5">
                  <c:v>Diplômes de niveaux I et II</c:v>
                </c:pt>
              </c:strCache>
            </c:strRef>
          </c:cat>
          <c:val>
            <c:numRef>
              <c:f>('Figure 4 web'!$D$3:$D$7,'Figure 4 web'!$D$9)</c:f>
              <c:numCache>
                <c:formatCode>0.0</c:formatCode>
                <c:ptCount val="6"/>
                <c:pt idx="0">
                  <c:v>13.97</c:v>
                </c:pt>
                <c:pt idx="1">
                  <c:v>12.88</c:v>
                </c:pt>
                <c:pt idx="2">
                  <c:v>9.5500000000000007</c:v>
                </c:pt>
                <c:pt idx="3">
                  <c:v>7.84</c:v>
                </c:pt>
                <c:pt idx="4">
                  <c:v>11.36</c:v>
                </c:pt>
                <c:pt idx="5">
                  <c:v>2.9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749312"/>
        <c:axId val="43533440"/>
      </c:barChart>
      <c:catAx>
        <c:axId val="42749312"/>
        <c:scaling>
          <c:orientation val="minMax"/>
        </c:scaling>
        <c:delete val="0"/>
        <c:axPos val="b"/>
        <c:majorTickMark val="none"/>
        <c:minorTickMark val="none"/>
        <c:tickLblPos val="nextTo"/>
        <c:crossAx val="43533440"/>
        <c:crosses val="autoZero"/>
        <c:auto val="1"/>
        <c:lblAlgn val="ctr"/>
        <c:lblOffset val="100"/>
        <c:noMultiLvlLbl val="0"/>
      </c:catAx>
      <c:valAx>
        <c:axId val="43533440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extTo"/>
        <c:crossAx val="4274931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7 web'!$B$2</c:f>
              <c:strCache>
                <c:ptCount val="1"/>
                <c:pt idx="0">
                  <c:v>Sans permis</c:v>
                </c:pt>
              </c:strCache>
            </c:strRef>
          </c:tx>
          <c:spPr>
            <a:solidFill>
              <a:srgbClr val="DF2DB0"/>
            </a:solidFill>
          </c:spPr>
          <c:invertIfNegative val="0"/>
          <c:dLbls>
            <c:numFmt formatCode="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7 web'!$A$3:$A$8</c:f>
              <c:strCache>
                <c:ptCount val="6"/>
                <c:pt idx="0">
                  <c:v>CAP terminale</c:v>
                </c:pt>
                <c:pt idx="1">
                  <c:v>BP terminale</c:v>
                </c:pt>
                <c:pt idx="2">
                  <c:v>Bac pro terminale</c:v>
                </c:pt>
                <c:pt idx="3">
                  <c:v>BTS terminale</c:v>
                </c:pt>
                <c:pt idx="4">
                  <c:v>Ensemble du CAP au BTS</c:v>
                </c:pt>
                <c:pt idx="5">
                  <c:v>Diplômes de niveaux I et II</c:v>
                </c:pt>
              </c:strCache>
            </c:strRef>
          </c:cat>
          <c:val>
            <c:numRef>
              <c:f>'Figure 7 web'!$B$3:$B$8</c:f>
              <c:numCache>
                <c:formatCode>0.0</c:formatCode>
                <c:ptCount val="6"/>
                <c:pt idx="0">
                  <c:v>44.11</c:v>
                </c:pt>
                <c:pt idx="1">
                  <c:v>69.56</c:v>
                </c:pt>
                <c:pt idx="2">
                  <c:v>58.22</c:v>
                </c:pt>
                <c:pt idx="3">
                  <c:v>73.180000000000007</c:v>
                </c:pt>
                <c:pt idx="4">
                  <c:v>54.66</c:v>
                </c:pt>
                <c:pt idx="5">
                  <c:v>73.819999999999993</c:v>
                </c:pt>
              </c:numCache>
            </c:numRef>
          </c:val>
        </c:ser>
        <c:ser>
          <c:idx val="1"/>
          <c:order val="1"/>
          <c:tx>
            <c:strRef>
              <c:f>'Figure 7 web'!$C$2</c:f>
              <c:strCache>
                <c:ptCount val="1"/>
                <c:pt idx="0">
                  <c:v>Avec permis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numFmt formatCode="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7 web'!$A$3:$A$8</c:f>
              <c:strCache>
                <c:ptCount val="6"/>
                <c:pt idx="0">
                  <c:v>CAP terminale</c:v>
                </c:pt>
                <c:pt idx="1">
                  <c:v>BP terminale</c:v>
                </c:pt>
                <c:pt idx="2">
                  <c:v>Bac pro terminale</c:v>
                </c:pt>
                <c:pt idx="3">
                  <c:v>BTS terminale</c:v>
                </c:pt>
                <c:pt idx="4">
                  <c:v>Ensemble du CAP au BTS</c:v>
                </c:pt>
                <c:pt idx="5">
                  <c:v>Diplômes de niveaux I et II</c:v>
                </c:pt>
              </c:strCache>
            </c:strRef>
          </c:cat>
          <c:val>
            <c:numRef>
              <c:f>'Figure 7 web'!$C$3:$C$8</c:f>
              <c:numCache>
                <c:formatCode>0.0</c:formatCode>
                <c:ptCount val="6"/>
                <c:pt idx="0">
                  <c:v>60.42</c:v>
                </c:pt>
                <c:pt idx="1">
                  <c:v>73.91</c:v>
                </c:pt>
                <c:pt idx="2">
                  <c:v>67.52</c:v>
                </c:pt>
                <c:pt idx="3">
                  <c:v>75.349999999999994</c:v>
                </c:pt>
                <c:pt idx="4">
                  <c:v>68.88</c:v>
                </c:pt>
                <c:pt idx="5">
                  <c:v>75.69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4370560"/>
        <c:axId val="44384640"/>
      </c:barChart>
      <c:catAx>
        <c:axId val="44370560"/>
        <c:scaling>
          <c:orientation val="minMax"/>
        </c:scaling>
        <c:delete val="0"/>
        <c:axPos val="b"/>
        <c:majorTickMark val="none"/>
        <c:minorTickMark val="none"/>
        <c:tickLblPos val="nextTo"/>
        <c:crossAx val="44384640"/>
        <c:crosses val="autoZero"/>
        <c:auto val="1"/>
        <c:lblAlgn val="ctr"/>
        <c:lblOffset val="100"/>
        <c:noMultiLvlLbl val="0"/>
      </c:catAx>
      <c:valAx>
        <c:axId val="44384640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extTo"/>
        <c:crossAx val="4437056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38100</xdr:rowOff>
    </xdr:from>
    <xdr:to>
      <xdr:col>10</xdr:col>
      <xdr:colOff>85724</xdr:colOff>
      <xdr:row>30</xdr:row>
      <xdr:rowOff>47625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18</xdr:row>
      <xdr:rowOff>9525</xdr:rowOff>
    </xdr:from>
    <xdr:to>
      <xdr:col>7</xdr:col>
      <xdr:colOff>0</xdr:colOff>
      <xdr:row>39</xdr:row>
      <xdr:rowOff>330200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9525</xdr:rowOff>
    </xdr:from>
    <xdr:to>
      <xdr:col>5</xdr:col>
      <xdr:colOff>38099</xdr:colOff>
      <xdr:row>24</xdr:row>
      <xdr:rowOff>85725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57150</xdr:rowOff>
    </xdr:from>
    <xdr:to>
      <xdr:col>4</xdr:col>
      <xdr:colOff>85725</xdr:colOff>
      <xdr:row>24</xdr:row>
      <xdr:rowOff>85725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insee.fr/fr/themes/detail.asp?ref_id=ir-fqp03&amp;page=irweb/fqp03/dd/doc/nsf3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R17" sqref="R17"/>
    </sheetView>
  </sheetViews>
  <sheetFormatPr baseColWidth="10" defaultRowHeight="11.25"/>
  <cols>
    <col min="1" max="1" width="13.140625" style="4" customWidth="1"/>
    <col min="2" max="9" width="7.140625" style="4" customWidth="1"/>
    <col min="10" max="12" width="5.7109375" style="4" customWidth="1"/>
    <col min="13" max="13" width="17.5703125" style="4" customWidth="1"/>
    <col min="14" max="21" width="5.85546875" style="4" customWidth="1"/>
    <col min="22" max="16384" width="11.42578125" style="4"/>
  </cols>
  <sheetData>
    <row r="1" spans="1:9" ht="12" thickBot="1"/>
    <row r="2" spans="1:9" ht="15.75" customHeight="1" thickTop="1">
      <c r="A2" s="8"/>
      <c r="B2" s="9">
        <v>2008</v>
      </c>
      <c r="C2" s="9">
        <v>2009</v>
      </c>
      <c r="D2" s="9">
        <v>2010</v>
      </c>
      <c r="E2" s="9">
        <v>2011</v>
      </c>
      <c r="F2" s="9">
        <v>2012</v>
      </c>
      <c r="G2" s="9">
        <v>2013</v>
      </c>
      <c r="H2" s="9">
        <v>2014</v>
      </c>
      <c r="I2" s="9">
        <v>2015</v>
      </c>
    </row>
    <row r="3" spans="1:9" ht="15" customHeight="1">
      <c r="A3" s="7" t="s">
        <v>1</v>
      </c>
      <c r="B3" s="10">
        <v>66.099999999999994</v>
      </c>
      <c r="C3" s="10">
        <v>55.7</v>
      </c>
      <c r="D3" s="10">
        <v>51.4</v>
      </c>
      <c r="E3" s="10">
        <v>54.1</v>
      </c>
      <c r="F3" s="10">
        <v>55.7</v>
      </c>
      <c r="G3" s="10">
        <v>50.5</v>
      </c>
      <c r="H3" s="10">
        <v>49.9</v>
      </c>
      <c r="I3" s="10">
        <v>49.9</v>
      </c>
    </row>
    <row r="4" spans="1:9" ht="15" customHeight="1">
      <c r="A4" s="7" t="s">
        <v>2</v>
      </c>
      <c r="B4" s="10">
        <v>67.8</v>
      </c>
      <c r="C4" s="10">
        <v>56.7</v>
      </c>
      <c r="D4" s="10">
        <v>52.2</v>
      </c>
      <c r="E4" s="10">
        <v>52.9</v>
      </c>
      <c r="F4" s="10">
        <v>56.2</v>
      </c>
      <c r="G4" s="10">
        <v>48.2</v>
      </c>
      <c r="H4" s="10"/>
      <c r="I4" s="10"/>
    </row>
    <row r="5" spans="1:9" ht="21.75" customHeight="1">
      <c r="A5" s="7" t="s">
        <v>3</v>
      </c>
      <c r="B5" s="10">
        <v>84.1</v>
      </c>
      <c r="C5" s="10">
        <v>78.7</v>
      </c>
      <c r="D5" s="10">
        <v>76.400000000000006</v>
      </c>
      <c r="E5" s="10">
        <v>76.099999999999994</v>
      </c>
      <c r="F5" s="10">
        <v>76.5</v>
      </c>
      <c r="G5" s="10">
        <v>74.400000000000006</v>
      </c>
      <c r="H5" s="10">
        <v>73.2</v>
      </c>
      <c r="I5" s="10">
        <v>71.900000000000006</v>
      </c>
    </row>
    <row r="6" spans="1:9" ht="21.75" customHeight="1">
      <c r="A6" s="7" t="s">
        <v>73</v>
      </c>
      <c r="B6" s="10">
        <v>82.7</v>
      </c>
      <c r="C6" s="10">
        <v>74.3</v>
      </c>
      <c r="D6" s="10">
        <v>68.8</v>
      </c>
      <c r="E6" s="10">
        <v>72.8</v>
      </c>
      <c r="F6" s="10">
        <v>73.3</v>
      </c>
      <c r="G6" s="10">
        <v>67.2</v>
      </c>
      <c r="H6" s="10">
        <v>64.099999999999994</v>
      </c>
      <c r="I6" s="11">
        <v>63.1</v>
      </c>
    </row>
    <row r="7" spans="1:9" ht="15" customHeight="1">
      <c r="A7" s="7" t="s">
        <v>4</v>
      </c>
      <c r="B7" s="10">
        <v>85.5</v>
      </c>
      <c r="C7" s="10">
        <v>79.3</v>
      </c>
      <c r="D7" s="10">
        <v>75.2</v>
      </c>
      <c r="E7" s="10">
        <v>76.7</v>
      </c>
      <c r="F7" s="10">
        <v>79.8</v>
      </c>
      <c r="G7" s="10">
        <v>75.900000000000006</v>
      </c>
      <c r="H7" s="10">
        <v>74.599999999999994</v>
      </c>
      <c r="I7" s="10">
        <v>74.400000000000006</v>
      </c>
    </row>
    <row r="8" spans="1:9" ht="22.5">
      <c r="A8" s="131" t="s">
        <v>33</v>
      </c>
      <c r="B8" s="132">
        <v>74.3</v>
      </c>
      <c r="C8" s="132">
        <v>65.7</v>
      </c>
      <c r="D8" s="132">
        <v>61.9</v>
      </c>
      <c r="E8" s="132">
        <v>64.2</v>
      </c>
      <c r="F8" s="132">
        <v>66.599999999999994</v>
      </c>
      <c r="G8" s="132">
        <v>62.7</v>
      </c>
      <c r="H8" s="132">
        <v>61.7</v>
      </c>
      <c r="I8" s="132">
        <v>61.7</v>
      </c>
    </row>
    <row r="9" spans="1:9">
      <c r="A9" s="5" t="s">
        <v>151</v>
      </c>
    </row>
    <row r="10" spans="1:9">
      <c r="A10" s="5"/>
    </row>
    <row r="11" spans="1:9">
      <c r="A11" s="5"/>
    </row>
    <row r="12" spans="1:9">
      <c r="A12" s="5"/>
    </row>
    <row r="13" spans="1:9">
      <c r="A13" s="5"/>
    </row>
    <row r="31" spans="1:14" ht="30" customHeight="1">
      <c r="A31" s="137" t="s">
        <v>76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</row>
    <row r="32" spans="1:14">
      <c r="A32" s="6" t="s">
        <v>77</v>
      </c>
    </row>
  </sheetData>
  <mergeCells count="1">
    <mergeCell ref="A31:N31"/>
  </mergeCells>
  <pageMargins left="0.25" right="0.25" top="0.75" bottom="0.75" header="0.3" footer="0.3"/>
  <pageSetup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Normal="100" workbookViewId="0">
      <selection activeCell="N32" sqref="N32"/>
    </sheetView>
  </sheetViews>
  <sheetFormatPr baseColWidth="10" defaultRowHeight="11.25"/>
  <cols>
    <col min="1" max="1" width="11.42578125" style="12"/>
    <col min="2" max="2" width="12.5703125" style="12" customWidth="1"/>
    <col min="3" max="16384" width="11.42578125" style="12"/>
  </cols>
  <sheetData>
    <row r="1" spans="1:8" ht="12" thickBot="1">
      <c r="A1" s="143" t="s">
        <v>78</v>
      </c>
      <c r="B1" s="143"/>
      <c r="C1" s="143"/>
      <c r="D1" s="143"/>
      <c r="E1" s="143"/>
      <c r="F1" s="143"/>
      <c r="G1" s="143"/>
    </row>
    <row r="2" spans="1:8" ht="23.25" thickTop="1">
      <c r="A2" s="21" t="s">
        <v>0</v>
      </c>
      <c r="B2" s="21" t="s">
        <v>9</v>
      </c>
      <c r="C2" s="22" t="s">
        <v>6</v>
      </c>
      <c r="D2" s="22" t="s">
        <v>8</v>
      </c>
      <c r="E2" s="22" t="s">
        <v>7</v>
      </c>
      <c r="F2" s="22" t="s">
        <v>17</v>
      </c>
      <c r="G2" s="22" t="s">
        <v>16</v>
      </c>
    </row>
    <row r="3" spans="1:8" ht="15" customHeight="1">
      <c r="A3" s="145" t="s">
        <v>1</v>
      </c>
      <c r="B3" s="16" t="s">
        <v>10</v>
      </c>
      <c r="C3" s="17">
        <v>54.8</v>
      </c>
      <c r="D3" s="17">
        <v>39.9</v>
      </c>
      <c r="E3" s="17">
        <v>5.3</v>
      </c>
      <c r="F3" s="17">
        <f>C3+D3+E3</f>
        <v>99.999999999999986</v>
      </c>
      <c r="G3" s="18">
        <v>0.34800000000000003</v>
      </c>
      <c r="H3" s="13"/>
    </row>
    <row r="4" spans="1:8">
      <c r="A4" s="145"/>
      <c r="B4" s="16" t="s">
        <v>11</v>
      </c>
      <c r="C4" s="17">
        <v>31.7</v>
      </c>
      <c r="D4" s="17">
        <v>59.1</v>
      </c>
      <c r="E4" s="17">
        <v>9.1999999999999993</v>
      </c>
      <c r="F4" s="17">
        <f t="shared" ref="F4:F13" si="0">C4+D4+E4</f>
        <v>100</v>
      </c>
      <c r="G4" s="18">
        <v>8.7999999999999995E-2</v>
      </c>
      <c r="H4" s="14"/>
    </row>
    <row r="5" spans="1:8">
      <c r="A5" s="146" t="s">
        <v>3</v>
      </c>
      <c r="B5" s="23" t="s">
        <v>12</v>
      </c>
      <c r="C5" s="24">
        <v>75.900000000000006</v>
      </c>
      <c r="D5" s="24">
        <v>19.5</v>
      </c>
      <c r="E5" s="24">
        <v>4.5999999999999996</v>
      </c>
      <c r="F5" s="24">
        <f t="shared" si="0"/>
        <v>100</v>
      </c>
      <c r="G5" s="25">
        <v>0.14300000000000002</v>
      </c>
      <c r="H5" s="13"/>
    </row>
    <row r="6" spans="1:8">
      <c r="A6" s="147"/>
      <c r="B6" s="26" t="s">
        <v>13</v>
      </c>
      <c r="C6" s="27">
        <v>57.2</v>
      </c>
      <c r="D6" s="27">
        <v>37.1</v>
      </c>
      <c r="E6" s="27">
        <v>5.7</v>
      </c>
      <c r="F6" s="27">
        <f t="shared" si="0"/>
        <v>100.00000000000001</v>
      </c>
      <c r="G6" s="28">
        <v>3.6000000000000004E-2</v>
      </c>
      <c r="H6" s="14"/>
    </row>
    <row r="7" spans="1:8" ht="15" customHeight="1">
      <c r="A7" s="145" t="s">
        <v>73</v>
      </c>
      <c r="B7" s="16" t="s">
        <v>34</v>
      </c>
      <c r="C7" s="17">
        <v>66</v>
      </c>
      <c r="D7" s="17">
        <v>27.8</v>
      </c>
      <c r="E7" s="17">
        <v>6.2</v>
      </c>
      <c r="F7" s="17">
        <f t="shared" si="0"/>
        <v>100</v>
      </c>
      <c r="G7" s="18">
        <v>0.126</v>
      </c>
      <c r="H7" s="13"/>
    </row>
    <row r="8" spans="1:8">
      <c r="A8" s="145"/>
      <c r="B8" s="16" t="s">
        <v>35</v>
      </c>
      <c r="C8" s="17">
        <v>51.7</v>
      </c>
      <c r="D8" s="17">
        <v>40.700000000000003</v>
      </c>
      <c r="E8" s="17">
        <v>7.6</v>
      </c>
      <c r="F8" s="17">
        <f t="shared" si="0"/>
        <v>100</v>
      </c>
      <c r="G8" s="18">
        <v>0.03</v>
      </c>
      <c r="H8" s="14"/>
    </row>
    <row r="9" spans="1:8" ht="15" customHeight="1">
      <c r="A9" s="146" t="s">
        <v>4</v>
      </c>
      <c r="B9" s="23" t="s">
        <v>14</v>
      </c>
      <c r="C9" s="24">
        <v>77.400000000000006</v>
      </c>
      <c r="D9" s="24">
        <v>17.7</v>
      </c>
      <c r="E9" s="24">
        <v>4.9000000000000004</v>
      </c>
      <c r="F9" s="24">
        <f t="shared" si="0"/>
        <v>100.00000000000001</v>
      </c>
      <c r="G9" s="25">
        <v>0.18</v>
      </c>
      <c r="H9" s="13"/>
    </row>
    <row r="10" spans="1:8">
      <c r="A10" s="147"/>
      <c r="B10" s="26" t="s">
        <v>15</v>
      </c>
      <c r="C10" s="27">
        <v>64.400000000000006</v>
      </c>
      <c r="D10" s="27">
        <v>29.8</v>
      </c>
      <c r="E10" s="27">
        <v>5.8</v>
      </c>
      <c r="F10" s="27">
        <f t="shared" si="0"/>
        <v>100</v>
      </c>
      <c r="G10" s="28">
        <v>0.05</v>
      </c>
      <c r="H10" s="14"/>
    </row>
    <row r="11" spans="1:8">
      <c r="A11" s="142" t="s">
        <v>33</v>
      </c>
      <c r="B11" s="29" t="s">
        <v>36</v>
      </c>
      <c r="C11" s="30">
        <v>65.5</v>
      </c>
      <c r="D11" s="30">
        <v>29.3</v>
      </c>
      <c r="E11" s="30">
        <v>5.2</v>
      </c>
      <c r="F11" s="30">
        <f t="shared" si="0"/>
        <v>100</v>
      </c>
      <c r="G11" s="31">
        <v>0.79700000000000004</v>
      </c>
      <c r="H11" s="13"/>
    </row>
    <row r="12" spans="1:8">
      <c r="A12" s="142"/>
      <c r="B12" s="29" t="s">
        <v>37</v>
      </c>
      <c r="C12" s="30">
        <v>47.1</v>
      </c>
      <c r="D12" s="30">
        <v>45.4</v>
      </c>
      <c r="E12" s="30">
        <v>7.5</v>
      </c>
      <c r="F12" s="30">
        <f t="shared" si="0"/>
        <v>100</v>
      </c>
      <c r="G12" s="31">
        <v>0.20300000000000001</v>
      </c>
      <c r="H12" s="13"/>
    </row>
    <row r="13" spans="1:8">
      <c r="A13" s="142"/>
      <c r="B13" s="57" t="s">
        <v>5</v>
      </c>
      <c r="C13" s="30">
        <v>61.7</v>
      </c>
      <c r="D13" s="30">
        <v>32.6</v>
      </c>
      <c r="E13" s="30">
        <v>5.7</v>
      </c>
      <c r="F13" s="30">
        <f t="shared" si="0"/>
        <v>100.00000000000001</v>
      </c>
      <c r="G13" s="31">
        <v>1</v>
      </c>
      <c r="H13" s="13"/>
    </row>
    <row r="14" spans="1:8" s="15" customFormat="1" ht="16.5" customHeight="1">
      <c r="A14" s="144" t="s">
        <v>79</v>
      </c>
      <c r="B14" s="144"/>
      <c r="C14" s="133">
        <v>61.7</v>
      </c>
      <c r="D14" s="133">
        <v>32.700000000000003</v>
      </c>
      <c r="E14" s="133">
        <v>5.6</v>
      </c>
      <c r="F14" s="133">
        <f>C14+D14+E14</f>
        <v>100</v>
      </c>
      <c r="G14" s="134">
        <v>1</v>
      </c>
    </row>
    <row r="15" spans="1:8" s="15" customFormat="1" ht="16.5" customHeight="1">
      <c r="A15" s="145" t="s">
        <v>28</v>
      </c>
      <c r="B15" s="16" t="s">
        <v>29</v>
      </c>
      <c r="C15" s="19">
        <v>75.8</v>
      </c>
      <c r="D15" s="19">
        <v>19.8</v>
      </c>
      <c r="E15" s="19">
        <v>4.4000000000000004</v>
      </c>
      <c r="F15" s="20">
        <f>C15+D15+E15</f>
        <v>100</v>
      </c>
      <c r="G15" s="19"/>
    </row>
    <row r="16" spans="1:8" s="15" customFormat="1" ht="16.5" customHeight="1">
      <c r="A16" s="145"/>
      <c r="B16" s="16" t="s">
        <v>30</v>
      </c>
      <c r="C16" s="19">
        <v>65.7</v>
      </c>
      <c r="D16" s="19">
        <v>26.5</v>
      </c>
      <c r="E16" s="19">
        <v>7.8</v>
      </c>
      <c r="F16" s="20">
        <f>C16+D16+E16</f>
        <v>100</v>
      </c>
      <c r="G16" s="19"/>
    </row>
    <row r="17" spans="1:8">
      <c r="A17" s="138" t="s">
        <v>152</v>
      </c>
      <c r="B17" s="139"/>
      <c r="C17" s="139"/>
      <c r="D17" s="139"/>
      <c r="E17" s="139"/>
      <c r="F17" s="139"/>
      <c r="G17" s="139"/>
    </row>
    <row r="18" spans="1:8">
      <c r="A18" s="139"/>
      <c r="B18" s="139"/>
      <c r="C18" s="139"/>
      <c r="D18" s="139"/>
      <c r="E18" s="139"/>
      <c r="F18" s="139"/>
      <c r="G18" s="139"/>
    </row>
    <row r="19" spans="1:8">
      <c r="A19" s="138" t="s">
        <v>31</v>
      </c>
      <c r="B19" s="139"/>
      <c r="C19" s="139"/>
      <c r="D19" s="139"/>
      <c r="E19" s="139"/>
      <c r="F19" s="139"/>
      <c r="G19" s="139"/>
      <c r="H19" s="32"/>
    </row>
    <row r="20" spans="1:8">
      <c r="A20" s="139"/>
      <c r="B20" s="139"/>
      <c r="C20" s="139"/>
      <c r="D20" s="139"/>
      <c r="E20" s="139"/>
      <c r="F20" s="139"/>
      <c r="G20" s="139"/>
      <c r="H20" s="32"/>
    </row>
    <row r="21" spans="1:8" ht="15.75" thickBot="1">
      <c r="A21" s="140" t="s">
        <v>80</v>
      </c>
      <c r="B21" s="141"/>
      <c r="C21" s="141"/>
      <c r="D21" s="141"/>
      <c r="E21" s="141"/>
      <c r="F21" s="141"/>
      <c r="G21" s="141"/>
    </row>
  </sheetData>
  <mergeCells count="11">
    <mergeCell ref="A19:G20"/>
    <mergeCell ref="A21:G21"/>
    <mergeCell ref="A11:A13"/>
    <mergeCell ref="A1:G1"/>
    <mergeCell ref="A14:B14"/>
    <mergeCell ref="A15:A16"/>
    <mergeCell ref="A3:A4"/>
    <mergeCell ref="A5:A6"/>
    <mergeCell ref="A7:A8"/>
    <mergeCell ref="A9:A10"/>
    <mergeCell ref="A17:G18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zoomScaleNormal="100" workbookViewId="0">
      <selection activeCell="M10" sqref="M10"/>
    </sheetView>
  </sheetViews>
  <sheetFormatPr baseColWidth="10" defaultRowHeight="11.25"/>
  <cols>
    <col min="1" max="1" width="11.42578125" style="34"/>
    <col min="2" max="2" width="20.7109375" style="34" customWidth="1"/>
    <col min="3" max="5" width="11.42578125" style="34"/>
    <col min="6" max="6" width="14.85546875" style="34" customWidth="1"/>
    <col min="7" max="16384" width="11.42578125" style="34"/>
  </cols>
  <sheetData>
    <row r="1" spans="1:7" ht="12" thickBot="1">
      <c r="A1" s="33"/>
    </row>
    <row r="2" spans="1:7" ht="33" customHeight="1" thickTop="1">
      <c r="A2" s="35"/>
      <c r="B2" s="36"/>
      <c r="C2" s="37" t="s">
        <v>20</v>
      </c>
      <c r="D2" s="37" t="s">
        <v>18</v>
      </c>
      <c r="E2" s="37" t="s">
        <v>19</v>
      </c>
      <c r="F2" s="37" t="s">
        <v>21</v>
      </c>
      <c r="G2" s="37" t="s">
        <v>22</v>
      </c>
    </row>
    <row r="3" spans="1:7" ht="15" customHeight="1">
      <c r="A3" s="152" t="s">
        <v>1</v>
      </c>
      <c r="B3" s="38" t="s">
        <v>23</v>
      </c>
      <c r="C3" s="39">
        <v>50.5</v>
      </c>
      <c r="D3" s="39">
        <v>8.4</v>
      </c>
      <c r="E3" s="39">
        <v>30.9</v>
      </c>
      <c r="F3" s="39">
        <v>8.1999999999999993</v>
      </c>
      <c r="G3" s="39">
        <v>2</v>
      </c>
    </row>
    <row r="4" spans="1:7">
      <c r="A4" s="153"/>
      <c r="B4" s="40" t="s">
        <v>24</v>
      </c>
      <c r="C4" s="41">
        <v>43.4</v>
      </c>
      <c r="D4" s="41">
        <v>15</v>
      </c>
      <c r="E4" s="41">
        <v>34.799999999999997</v>
      </c>
      <c r="F4" s="41">
        <v>3.7</v>
      </c>
      <c r="G4" s="41">
        <v>3.1</v>
      </c>
    </row>
    <row r="5" spans="1:7">
      <c r="A5" s="149" t="s">
        <v>3</v>
      </c>
      <c r="B5" s="42" t="s">
        <v>23</v>
      </c>
      <c r="C5" s="43">
        <v>62.1</v>
      </c>
      <c r="D5" s="43">
        <v>4.9000000000000004</v>
      </c>
      <c r="E5" s="43">
        <v>29.4</v>
      </c>
      <c r="F5" s="43">
        <v>2.9</v>
      </c>
      <c r="G5" s="43">
        <v>0.7</v>
      </c>
    </row>
    <row r="6" spans="1:7" ht="15" customHeight="1">
      <c r="A6" s="154"/>
      <c r="B6" s="44" t="s">
        <v>24</v>
      </c>
      <c r="C6" s="45">
        <v>52.2</v>
      </c>
      <c r="D6" s="45">
        <v>8.6999999999999993</v>
      </c>
      <c r="E6" s="45">
        <v>34.200000000000003</v>
      </c>
      <c r="F6" s="45">
        <v>3.3</v>
      </c>
      <c r="G6" s="45">
        <v>1.6</v>
      </c>
    </row>
    <row r="7" spans="1:7" ht="15" customHeight="1">
      <c r="A7" s="153" t="s">
        <v>73</v>
      </c>
      <c r="B7" s="40" t="s">
        <v>23</v>
      </c>
      <c r="C7" s="41">
        <v>54.9</v>
      </c>
      <c r="D7" s="41">
        <v>10.8</v>
      </c>
      <c r="E7" s="41">
        <v>24.4</v>
      </c>
      <c r="F7" s="41">
        <v>9.1999999999999993</v>
      </c>
      <c r="G7" s="41">
        <v>0.7</v>
      </c>
    </row>
    <row r="8" spans="1:7" ht="15" customHeight="1">
      <c r="A8" s="153"/>
      <c r="B8" s="40" t="s">
        <v>24</v>
      </c>
      <c r="C8" s="41">
        <v>50.7</v>
      </c>
      <c r="D8" s="41">
        <v>15.1</v>
      </c>
      <c r="E8" s="41">
        <v>29.4</v>
      </c>
      <c r="F8" s="41">
        <v>2.7</v>
      </c>
      <c r="G8" s="41">
        <v>2.1</v>
      </c>
    </row>
    <row r="9" spans="1:7" ht="15" customHeight="1">
      <c r="A9" s="149" t="s">
        <v>4</v>
      </c>
      <c r="B9" s="42" t="s">
        <v>23</v>
      </c>
      <c r="C9" s="43">
        <v>53.2</v>
      </c>
      <c r="D9" s="43">
        <v>8.6</v>
      </c>
      <c r="E9" s="43">
        <v>23.4</v>
      </c>
      <c r="F9" s="43">
        <v>14.5</v>
      </c>
      <c r="G9" s="43">
        <v>0.3</v>
      </c>
    </row>
    <row r="10" spans="1:7">
      <c r="A10" s="154"/>
      <c r="B10" s="44" t="s">
        <v>24</v>
      </c>
      <c r="C10" s="45">
        <v>51.1</v>
      </c>
      <c r="D10" s="45">
        <v>12.4</v>
      </c>
      <c r="E10" s="45">
        <v>30.8</v>
      </c>
      <c r="F10" s="45">
        <v>5</v>
      </c>
      <c r="G10" s="45">
        <v>0.7</v>
      </c>
    </row>
    <row r="11" spans="1:7">
      <c r="A11" s="142" t="s">
        <v>33</v>
      </c>
      <c r="B11" s="29" t="s">
        <v>23</v>
      </c>
      <c r="C11" s="30">
        <v>54.3</v>
      </c>
      <c r="D11" s="30">
        <v>8.1</v>
      </c>
      <c r="E11" s="30">
        <v>27.6</v>
      </c>
      <c r="F11" s="30">
        <v>8.9</v>
      </c>
      <c r="G11" s="30">
        <v>1.1000000000000001</v>
      </c>
    </row>
    <row r="12" spans="1:7">
      <c r="A12" s="142"/>
      <c r="B12" s="29" t="s">
        <v>24</v>
      </c>
      <c r="C12" s="30">
        <v>49.1</v>
      </c>
      <c r="D12" s="30">
        <v>12.8</v>
      </c>
      <c r="E12" s="30">
        <v>32.4</v>
      </c>
      <c r="F12" s="30">
        <v>3.9</v>
      </c>
      <c r="G12" s="30">
        <v>1.8</v>
      </c>
    </row>
    <row r="13" spans="1:7">
      <c r="A13" s="142"/>
      <c r="B13" s="57" t="s">
        <v>5</v>
      </c>
      <c r="C13" s="30">
        <v>53.5</v>
      </c>
      <c r="D13" s="30">
        <v>8.8000000000000007</v>
      </c>
      <c r="E13" s="30">
        <v>28.3</v>
      </c>
      <c r="F13" s="30">
        <v>8.1999999999999993</v>
      </c>
      <c r="G13" s="30">
        <v>1.2</v>
      </c>
    </row>
    <row r="14" spans="1:7" s="112" customFormat="1">
      <c r="A14" s="109"/>
      <c r="B14" s="110" t="s">
        <v>156</v>
      </c>
      <c r="C14" s="111">
        <v>54.8</v>
      </c>
      <c r="D14" s="111">
        <v>8.3000000000000007</v>
      </c>
      <c r="E14" s="111">
        <v>27.5</v>
      </c>
      <c r="F14" s="111">
        <v>8</v>
      </c>
      <c r="G14" s="111">
        <v>1.4</v>
      </c>
    </row>
    <row r="15" spans="1:7" ht="15" customHeight="1">
      <c r="A15" s="149" t="s">
        <v>28</v>
      </c>
      <c r="B15" s="42" t="s">
        <v>23</v>
      </c>
      <c r="C15" s="46">
        <v>61.6</v>
      </c>
      <c r="D15" s="46">
        <v>6.1</v>
      </c>
      <c r="E15" s="46">
        <v>24.9</v>
      </c>
      <c r="F15" s="46">
        <v>5.9</v>
      </c>
      <c r="G15" s="46">
        <v>1.5</v>
      </c>
    </row>
    <row r="16" spans="1:7">
      <c r="A16" s="150"/>
      <c r="B16" s="47" t="s">
        <v>24</v>
      </c>
      <c r="C16" s="48">
        <v>67.5</v>
      </c>
      <c r="D16" s="48">
        <v>5.2</v>
      </c>
      <c r="E16" s="48">
        <v>21.4</v>
      </c>
      <c r="F16" s="48">
        <v>5.4</v>
      </c>
      <c r="G16" s="48">
        <v>0.5</v>
      </c>
    </row>
    <row r="17" spans="1:7" ht="15">
      <c r="A17" s="116" t="s">
        <v>154</v>
      </c>
      <c r="B17" s="117"/>
      <c r="C17" s="56">
        <v>54.8</v>
      </c>
      <c r="D17" s="56">
        <v>8.3000000000000007</v>
      </c>
      <c r="E17" s="56">
        <v>27.5</v>
      </c>
      <c r="F17" s="56">
        <v>8</v>
      </c>
      <c r="G17" s="56">
        <v>1.4</v>
      </c>
    </row>
    <row r="18" spans="1:7">
      <c r="A18" s="33" t="s">
        <v>81</v>
      </c>
    </row>
    <row r="39" spans="1:7" ht="30" customHeight="1"/>
    <row r="40" spans="1:7" ht="27" customHeight="1"/>
    <row r="41" spans="1:7" ht="23.25" customHeight="1">
      <c r="A41" s="151" t="s">
        <v>82</v>
      </c>
      <c r="B41" s="151"/>
      <c r="C41" s="151"/>
      <c r="D41" s="151"/>
      <c r="E41" s="151"/>
      <c r="F41" s="151"/>
      <c r="G41" s="151"/>
    </row>
    <row r="42" spans="1:7" ht="26.25" customHeight="1">
      <c r="A42" s="148" t="s">
        <v>31</v>
      </c>
      <c r="B42" s="148"/>
      <c r="C42" s="148"/>
      <c r="D42" s="148"/>
      <c r="E42" s="148"/>
      <c r="F42" s="148"/>
      <c r="G42" s="148"/>
    </row>
    <row r="43" spans="1:7">
      <c r="A43" s="1" t="s">
        <v>80</v>
      </c>
    </row>
  </sheetData>
  <mergeCells count="8">
    <mergeCell ref="A11:A13"/>
    <mergeCell ref="A42:G42"/>
    <mergeCell ref="A15:A16"/>
    <mergeCell ref="A41:G41"/>
    <mergeCell ref="A3:A4"/>
    <mergeCell ref="A5:A6"/>
    <mergeCell ref="A7:A8"/>
    <mergeCell ref="A9:A10"/>
  </mergeCells>
  <pageMargins left="0.25" right="0.25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zoomScaleNormal="100" workbookViewId="0">
      <selection activeCell="H19" sqref="H19"/>
    </sheetView>
  </sheetViews>
  <sheetFormatPr baseColWidth="10" defaultRowHeight="11.25"/>
  <cols>
    <col min="1" max="1" width="22.42578125" style="50" customWidth="1"/>
    <col min="2" max="16384" width="11.42578125" style="50"/>
  </cols>
  <sheetData>
    <row r="1" spans="1:4" ht="12" thickBot="1">
      <c r="A1" s="49"/>
    </row>
    <row r="2" spans="1:4" ht="12" thickTop="1">
      <c r="A2" s="36"/>
      <c r="B2" s="37" t="s">
        <v>25</v>
      </c>
      <c r="C2" s="37" t="s">
        <v>26</v>
      </c>
      <c r="D2" s="37" t="s">
        <v>5</v>
      </c>
    </row>
    <row r="3" spans="1:4" ht="15" customHeight="1">
      <c r="A3" s="51" t="s">
        <v>1</v>
      </c>
      <c r="B3" s="41">
        <v>7.81</v>
      </c>
      <c r="C3" s="41">
        <v>30.64</v>
      </c>
      <c r="D3" s="41">
        <v>13.97</v>
      </c>
    </row>
    <row r="4" spans="1:4">
      <c r="A4" s="51" t="s">
        <v>3</v>
      </c>
      <c r="B4" s="41">
        <v>5.71</v>
      </c>
      <c r="C4" s="41">
        <v>21.55</v>
      </c>
      <c r="D4" s="41">
        <v>12.88</v>
      </c>
    </row>
    <row r="5" spans="1:4" ht="15" customHeight="1">
      <c r="A5" s="51" t="s">
        <v>73</v>
      </c>
      <c r="B5" s="41">
        <v>5.16</v>
      </c>
      <c r="C5" s="41">
        <v>24.9</v>
      </c>
      <c r="D5" s="41">
        <v>9.5500000000000007</v>
      </c>
    </row>
    <row r="6" spans="1:4" ht="15" customHeight="1">
      <c r="A6" s="51" t="s">
        <v>4</v>
      </c>
      <c r="B6" s="41">
        <v>5.1100000000000003</v>
      </c>
      <c r="C6" s="41">
        <v>12.26</v>
      </c>
      <c r="D6" s="41">
        <v>7.84</v>
      </c>
    </row>
    <row r="7" spans="1:4">
      <c r="A7" s="57" t="s">
        <v>33</v>
      </c>
      <c r="B7" s="30">
        <v>6.27</v>
      </c>
      <c r="C7" s="30">
        <v>21.56</v>
      </c>
      <c r="D7" s="30">
        <v>11.36</v>
      </c>
    </row>
    <row r="8" spans="1:4">
      <c r="A8" s="52" t="s">
        <v>84</v>
      </c>
      <c r="B8" s="53">
        <v>6.52</v>
      </c>
      <c r="C8" s="53">
        <v>21.23</v>
      </c>
      <c r="D8" s="53">
        <v>11.52</v>
      </c>
    </row>
    <row r="9" spans="1:4">
      <c r="A9" s="54" t="s">
        <v>28</v>
      </c>
      <c r="B9" s="55">
        <v>2.2799999999999998</v>
      </c>
      <c r="C9" s="55">
        <v>3.64</v>
      </c>
      <c r="D9" s="55">
        <v>2.9</v>
      </c>
    </row>
    <row r="10" spans="1:4">
      <c r="A10" s="49" t="s">
        <v>83</v>
      </c>
    </row>
    <row r="26" spans="1:6" ht="27" customHeight="1">
      <c r="A26" s="155" t="s">
        <v>85</v>
      </c>
      <c r="B26" s="155"/>
      <c r="C26" s="155"/>
      <c r="D26" s="155"/>
      <c r="E26" s="155"/>
      <c r="F26" s="155"/>
    </row>
    <row r="27" spans="1:6" ht="27.75" customHeight="1">
      <c r="A27" s="156" t="s">
        <v>32</v>
      </c>
      <c r="B27" s="156"/>
      <c r="C27" s="156"/>
      <c r="D27" s="156"/>
      <c r="E27" s="156"/>
      <c r="F27" s="156"/>
    </row>
    <row r="28" spans="1:6">
      <c r="A28" s="6" t="s">
        <v>72</v>
      </c>
    </row>
  </sheetData>
  <mergeCells count="2">
    <mergeCell ref="A26:F26"/>
    <mergeCell ref="A27:F27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workbookViewId="0">
      <selection activeCell="P16" sqref="P16"/>
    </sheetView>
  </sheetViews>
  <sheetFormatPr baseColWidth="10" defaultRowHeight="11.25"/>
  <cols>
    <col min="1" max="1" width="15.42578125" style="34" customWidth="1"/>
    <col min="2" max="9" width="9.85546875" style="34" customWidth="1"/>
    <col min="10" max="16384" width="11.42578125" style="34"/>
  </cols>
  <sheetData>
    <row r="1" spans="1:24" ht="15.75" customHeight="1" thickBot="1">
      <c r="A1" s="161" t="s">
        <v>86</v>
      </c>
      <c r="B1" s="162"/>
      <c r="C1" s="162"/>
      <c r="D1" s="162"/>
      <c r="E1" s="162"/>
      <c r="F1" s="162"/>
      <c r="G1" s="162"/>
      <c r="H1" s="162"/>
      <c r="I1" s="162"/>
      <c r="J1" s="58"/>
    </row>
    <row r="2" spans="1:24" ht="12" thickTop="1">
      <c r="A2" s="163"/>
      <c r="B2" s="159" t="s">
        <v>5</v>
      </c>
      <c r="C2" s="160"/>
      <c r="D2" s="160"/>
      <c r="E2" s="160"/>
      <c r="F2" s="157" t="s">
        <v>25</v>
      </c>
      <c r="G2" s="158"/>
      <c r="H2" s="158" t="s">
        <v>26</v>
      </c>
      <c r="I2" s="158"/>
    </row>
    <row r="3" spans="1:24">
      <c r="A3" s="164"/>
      <c r="B3" s="59" t="s">
        <v>25</v>
      </c>
      <c r="C3" s="59" t="s">
        <v>26</v>
      </c>
      <c r="D3" s="59" t="s">
        <v>27</v>
      </c>
      <c r="E3" s="119" t="s">
        <v>155</v>
      </c>
      <c r="F3" s="125" t="s">
        <v>27</v>
      </c>
      <c r="G3" s="118" t="s">
        <v>155</v>
      </c>
      <c r="H3" s="59" t="s">
        <v>27</v>
      </c>
      <c r="I3" s="59" t="s">
        <v>155</v>
      </c>
    </row>
    <row r="4" spans="1:24">
      <c r="A4" s="60" t="s">
        <v>1</v>
      </c>
      <c r="B4" s="39">
        <v>51</v>
      </c>
      <c r="C4" s="39">
        <v>47.9</v>
      </c>
      <c r="D4" s="39">
        <v>49.8</v>
      </c>
      <c r="E4" s="120">
        <v>50.9</v>
      </c>
      <c r="F4" s="126">
        <v>50.1</v>
      </c>
      <c r="G4" s="39">
        <v>57.5</v>
      </c>
      <c r="H4" s="39">
        <v>47.9</v>
      </c>
      <c r="I4" s="39">
        <v>48</v>
      </c>
    </row>
    <row r="5" spans="1:24">
      <c r="A5" s="51" t="s">
        <v>3</v>
      </c>
      <c r="B5" s="41">
        <v>73.8</v>
      </c>
      <c r="C5" s="41">
        <v>70.2</v>
      </c>
      <c r="D5" s="41">
        <v>73.2</v>
      </c>
      <c r="E5" s="121">
        <v>71</v>
      </c>
      <c r="F5" s="127">
        <v>74.099999999999994</v>
      </c>
      <c r="G5" s="41">
        <v>72.2</v>
      </c>
      <c r="H5" s="41">
        <v>66</v>
      </c>
      <c r="I5" s="41">
        <v>70.8</v>
      </c>
    </row>
    <row r="6" spans="1:24">
      <c r="A6" s="51" t="s">
        <v>73</v>
      </c>
      <c r="B6" s="41">
        <v>65.8</v>
      </c>
      <c r="C6" s="41">
        <v>56</v>
      </c>
      <c r="D6" s="41">
        <v>66.599999999999994</v>
      </c>
      <c r="E6" s="121">
        <v>56.8</v>
      </c>
      <c r="F6" s="127">
        <v>67.7</v>
      </c>
      <c r="G6" s="41">
        <v>57.5</v>
      </c>
      <c r="H6" s="41">
        <v>54.8</v>
      </c>
      <c r="I6" s="41">
        <v>56.3</v>
      </c>
    </row>
    <row r="7" spans="1:24">
      <c r="A7" s="51" t="s">
        <v>4</v>
      </c>
      <c r="B7" s="41">
        <v>75.599999999999994</v>
      </c>
      <c r="C7" s="41">
        <v>73</v>
      </c>
      <c r="D7" s="41">
        <v>76.599999999999994</v>
      </c>
      <c r="E7" s="121">
        <v>72.900000000000006</v>
      </c>
      <c r="F7" s="127">
        <v>77.599999999999994</v>
      </c>
      <c r="G7" s="41">
        <v>71.8</v>
      </c>
      <c r="H7" s="41">
        <v>68.599999999999994</v>
      </c>
      <c r="I7" s="41">
        <v>73.599999999999994</v>
      </c>
    </row>
    <row r="8" spans="1:24" ht="22.5">
      <c r="A8" s="57" t="s">
        <v>33</v>
      </c>
      <c r="B8" s="30">
        <v>62.1</v>
      </c>
      <c r="C8" s="30">
        <v>61.1</v>
      </c>
      <c r="D8" s="30">
        <v>60.8</v>
      </c>
      <c r="E8" s="122">
        <v>63.2</v>
      </c>
      <c r="F8" s="128">
        <v>61.4</v>
      </c>
      <c r="G8" s="30">
        <v>64.900000000000006</v>
      </c>
      <c r="H8" s="30">
        <v>55.5</v>
      </c>
      <c r="I8" s="30">
        <v>62.4</v>
      </c>
    </row>
    <row r="9" spans="1:24" ht="22.5">
      <c r="A9" s="61" t="s">
        <v>84</v>
      </c>
      <c r="B9" s="53">
        <v>62.1</v>
      </c>
      <c r="C9" s="53">
        <v>60.9</v>
      </c>
      <c r="D9" s="53">
        <v>60.7</v>
      </c>
      <c r="E9" s="123">
        <v>63</v>
      </c>
      <c r="F9" s="129">
        <v>61.5</v>
      </c>
      <c r="G9" s="53">
        <v>64.3</v>
      </c>
      <c r="H9" s="53">
        <v>54</v>
      </c>
      <c r="I9" s="53">
        <v>62.4</v>
      </c>
    </row>
    <row r="10" spans="1:24" ht="22.5">
      <c r="A10" s="54" t="s">
        <v>28</v>
      </c>
      <c r="B10" s="62">
        <v>75.400000000000006</v>
      </c>
      <c r="C10" s="62">
        <v>74.8</v>
      </c>
      <c r="D10" s="62">
        <v>76.3</v>
      </c>
      <c r="E10" s="124">
        <v>74.7</v>
      </c>
      <c r="F10" s="130">
        <v>76.400000000000006</v>
      </c>
      <c r="G10" s="62">
        <v>74.8</v>
      </c>
      <c r="H10" s="62">
        <v>75.8</v>
      </c>
      <c r="I10" s="62">
        <v>74.599999999999994</v>
      </c>
    </row>
    <row r="11" spans="1:24">
      <c r="A11" s="34" t="s">
        <v>147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27" customHeight="1">
      <c r="A12" s="151" t="s">
        <v>74</v>
      </c>
      <c r="B12" s="151"/>
      <c r="C12" s="151"/>
      <c r="D12" s="151"/>
      <c r="E12" s="151"/>
      <c r="F12" s="151"/>
      <c r="G12" s="151"/>
      <c r="H12" s="151"/>
      <c r="I12" s="151"/>
    </row>
    <row r="13" spans="1:24">
      <c r="A13" s="1" t="s">
        <v>72</v>
      </c>
    </row>
    <row r="14" spans="1:24">
      <c r="A14" s="2"/>
    </row>
    <row r="16" spans="1:24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</sheetData>
  <mergeCells count="6">
    <mergeCell ref="F2:G2"/>
    <mergeCell ref="B2:E2"/>
    <mergeCell ref="H2:I2"/>
    <mergeCell ref="A12:I12"/>
    <mergeCell ref="A1:I1"/>
    <mergeCell ref="A2:A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zoomScaleNormal="100" workbookViewId="0">
      <selection activeCell="E30" sqref="E30"/>
    </sheetView>
  </sheetViews>
  <sheetFormatPr baseColWidth="10" defaultRowHeight="11.25"/>
  <cols>
    <col min="1" max="1" width="22.140625" style="50" customWidth="1"/>
    <col min="2" max="8" width="10" style="50" customWidth="1"/>
    <col min="9" max="16384" width="11.42578125" style="50"/>
  </cols>
  <sheetData>
    <row r="1" spans="1:12" ht="12" thickBot="1">
      <c r="A1" s="66" t="s">
        <v>87</v>
      </c>
    </row>
    <row r="2" spans="1:12" ht="28.5" customHeight="1" thickTop="1">
      <c r="A2" s="167"/>
      <c r="B2" s="158" t="s">
        <v>60</v>
      </c>
      <c r="C2" s="158"/>
      <c r="D2" s="158"/>
      <c r="E2" s="158"/>
      <c r="F2" s="158"/>
      <c r="G2" s="165" t="s">
        <v>50</v>
      </c>
      <c r="H2" s="65" t="s">
        <v>60</v>
      </c>
      <c r="I2" s="73"/>
      <c r="J2" s="73"/>
      <c r="K2" s="73"/>
      <c r="L2" s="73"/>
    </row>
    <row r="3" spans="1:12" ht="34.5" customHeight="1">
      <c r="A3" s="168"/>
      <c r="B3" s="59" t="s">
        <v>1</v>
      </c>
      <c r="C3" s="59" t="s">
        <v>3</v>
      </c>
      <c r="D3" s="59" t="s">
        <v>73</v>
      </c>
      <c r="E3" s="59" t="s">
        <v>4</v>
      </c>
      <c r="F3" s="59" t="s">
        <v>61</v>
      </c>
      <c r="G3" s="166"/>
      <c r="H3" s="59" t="s">
        <v>28</v>
      </c>
    </row>
    <row r="4" spans="1:12">
      <c r="A4" s="63" t="s">
        <v>38</v>
      </c>
      <c r="B4" s="74">
        <v>48.6</v>
      </c>
      <c r="C4" s="74">
        <v>74.2</v>
      </c>
      <c r="D4" s="74">
        <v>67.7</v>
      </c>
      <c r="E4" s="74">
        <v>73.900000000000006</v>
      </c>
      <c r="F4" s="74">
        <v>57.3</v>
      </c>
      <c r="G4" s="75">
        <v>25</v>
      </c>
      <c r="H4" s="39">
        <v>81.3</v>
      </c>
      <c r="I4" s="76"/>
    </row>
    <row r="5" spans="1:12" ht="24.75" customHeight="1">
      <c r="A5" s="64" t="s">
        <v>88</v>
      </c>
      <c r="B5" s="77">
        <v>51.6</v>
      </c>
      <c r="C5" s="77">
        <v>79.2</v>
      </c>
      <c r="D5" s="77">
        <v>66.3</v>
      </c>
      <c r="E5" s="77">
        <v>81.400000000000006</v>
      </c>
      <c r="F5" s="77">
        <v>57.2</v>
      </c>
      <c r="G5" s="78">
        <v>24.099999999999998</v>
      </c>
      <c r="H5" s="41">
        <v>79.7</v>
      </c>
      <c r="I5" s="76"/>
    </row>
    <row r="6" spans="1:12" ht="22.5">
      <c r="A6" s="64" t="s">
        <v>39</v>
      </c>
      <c r="B6" s="77">
        <v>47.7</v>
      </c>
      <c r="C6" s="77">
        <v>73.5</v>
      </c>
      <c r="D6" s="77">
        <v>69</v>
      </c>
      <c r="E6" s="77">
        <v>80.7</v>
      </c>
      <c r="F6" s="77">
        <v>63.3</v>
      </c>
      <c r="G6" s="78">
        <v>17</v>
      </c>
      <c r="H6" s="41">
        <v>78.900000000000006</v>
      </c>
      <c r="I6" s="76"/>
    </row>
    <row r="7" spans="1:12">
      <c r="A7" s="64" t="s">
        <v>40</v>
      </c>
      <c r="B7" s="77">
        <v>48.4</v>
      </c>
      <c r="C7" s="77">
        <v>66.900000000000006</v>
      </c>
      <c r="D7" s="77">
        <v>61.6</v>
      </c>
      <c r="E7" s="77">
        <v>74.5</v>
      </c>
      <c r="F7" s="77">
        <v>61.7</v>
      </c>
      <c r="G7" s="78">
        <v>14.799999999999999</v>
      </c>
      <c r="H7" s="41">
        <v>75</v>
      </c>
      <c r="I7" s="76"/>
    </row>
    <row r="8" spans="1:12">
      <c r="A8" s="64" t="s">
        <v>89</v>
      </c>
      <c r="B8" s="77">
        <v>47.6</v>
      </c>
      <c r="C8" s="77">
        <v>66.8</v>
      </c>
      <c r="D8" s="77">
        <v>62.2</v>
      </c>
      <c r="E8" s="77">
        <v>77.3</v>
      </c>
      <c r="F8" s="77">
        <v>63.2</v>
      </c>
      <c r="G8" s="78">
        <v>8.3000000000000007</v>
      </c>
      <c r="H8" s="41">
        <v>78.2</v>
      </c>
      <c r="I8" s="76"/>
    </row>
    <row r="9" spans="1:12">
      <c r="A9" s="64" t="s">
        <v>90</v>
      </c>
      <c r="B9" s="41">
        <v>53</v>
      </c>
      <c r="C9" s="77">
        <v>74.3</v>
      </c>
      <c r="D9" s="77">
        <v>71.599999999999994</v>
      </c>
      <c r="E9" s="77">
        <v>75.3</v>
      </c>
      <c r="F9" s="77">
        <v>66.599999999999994</v>
      </c>
      <c r="G9" s="78">
        <v>6</v>
      </c>
      <c r="H9" s="41">
        <v>77</v>
      </c>
      <c r="I9" s="76"/>
    </row>
    <row r="10" spans="1:12">
      <c r="A10" s="64" t="s">
        <v>41</v>
      </c>
      <c r="B10" s="77" t="s">
        <v>51</v>
      </c>
      <c r="C10" s="77" t="s">
        <v>51</v>
      </c>
      <c r="D10" s="77">
        <v>70.5</v>
      </c>
      <c r="E10" s="77">
        <v>76.400000000000006</v>
      </c>
      <c r="F10" s="77">
        <v>75.2</v>
      </c>
      <c r="G10" s="78">
        <v>4.2</v>
      </c>
      <c r="H10" s="41">
        <v>71.2</v>
      </c>
      <c r="I10" s="76"/>
    </row>
    <row r="11" spans="1:12">
      <c r="A11" s="64" t="s">
        <v>42</v>
      </c>
      <c r="B11" s="77">
        <v>63.7</v>
      </c>
      <c r="C11" s="77">
        <v>56.2</v>
      </c>
      <c r="D11" s="77" t="s">
        <v>51</v>
      </c>
      <c r="E11" s="77" t="s">
        <v>51</v>
      </c>
      <c r="F11" s="41">
        <v>61</v>
      </c>
      <c r="G11" s="78">
        <v>0.6</v>
      </c>
      <c r="H11" s="41">
        <v>63.2</v>
      </c>
      <c r="I11" s="76"/>
    </row>
    <row r="12" spans="1:12">
      <c r="A12" s="93" t="s">
        <v>53</v>
      </c>
      <c r="B12" s="94">
        <v>49.8</v>
      </c>
      <c r="C12" s="94">
        <v>73.2</v>
      </c>
      <c r="D12" s="94">
        <v>66.599999999999994</v>
      </c>
      <c r="E12" s="94">
        <v>76.599999999999994</v>
      </c>
      <c r="F12" s="94">
        <v>60.8</v>
      </c>
      <c r="G12" s="95">
        <v>100</v>
      </c>
      <c r="H12" s="96">
        <v>76.3</v>
      </c>
      <c r="I12" s="76"/>
    </row>
    <row r="13" spans="1:12">
      <c r="A13" s="64" t="s">
        <v>43</v>
      </c>
      <c r="B13" s="77">
        <v>39.9</v>
      </c>
      <c r="C13" s="77">
        <v>71.400000000000006</v>
      </c>
      <c r="D13" s="77">
        <v>55.4</v>
      </c>
      <c r="E13" s="77">
        <v>71.400000000000006</v>
      </c>
      <c r="F13" s="77">
        <v>57.1</v>
      </c>
      <c r="G13" s="78">
        <v>30.4</v>
      </c>
      <c r="H13" s="41">
        <v>73.2</v>
      </c>
      <c r="I13" s="76"/>
    </row>
    <row r="14" spans="1:12" ht="22.5">
      <c r="A14" s="64" t="s">
        <v>44</v>
      </c>
      <c r="B14" s="77">
        <v>70.400000000000006</v>
      </c>
      <c r="C14" s="77">
        <v>80.099999999999994</v>
      </c>
      <c r="D14" s="77">
        <v>65.400000000000006</v>
      </c>
      <c r="E14" s="77">
        <v>85.1</v>
      </c>
      <c r="F14" s="77">
        <v>77.5</v>
      </c>
      <c r="G14" s="78">
        <v>20.200000000000003</v>
      </c>
      <c r="H14" s="41">
        <v>80.400000000000006</v>
      </c>
      <c r="I14" s="76"/>
    </row>
    <row r="15" spans="1:12">
      <c r="A15" s="64" t="s">
        <v>124</v>
      </c>
      <c r="B15" s="77">
        <v>35.799999999999997</v>
      </c>
      <c r="C15" s="77">
        <v>63.1</v>
      </c>
      <c r="D15" s="77" t="s">
        <v>51</v>
      </c>
      <c r="E15" s="77">
        <v>78.8</v>
      </c>
      <c r="F15" s="77">
        <v>54.5</v>
      </c>
      <c r="G15" s="78">
        <v>15.4</v>
      </c>
      <c r="H15" s="41" t="s">
        <v>52</v>
      </c>
      <c r="I15" s="76"/>
    </row>
    <row r="16" spans="1:12" ht="22.5">
      <c r="A16" s="64" t="s">
        <v>45</v>
      </c>
      <c r="B16" s="77">
        <v>50.2</v>
      </c>
      <c r="C16" s="77">
        <v>66.3</v>
      </c>
      <c r="D16" s="77">
        <v>64.2</v>
      </c>
      <c r="E16" s="77">
        <v>72.3</v>
      </c>
      <c r="F16" s="77">
        <v>57.2</v>
      </c>
      <c r="G16" s="78">
        <v>10.7</v>
      </c>
      <c r="H16" s="41">
        <v>77.099999999999994</v>
      </c>
      <c r="I16" s="76"/>
    </row>
    <row r="17" spans="1:9">
      <c r="A17" s="64" t="s">
        <v>46</v>
      </c>
      <c r="B17" s="77" t="s">
        <v>52</v>
      </c>
      <c r="C17" s="77">
        <v>64.099999999999994</v>
      </c>
      <c r="D17" s="77">
        <v>57.2</v>
      </c>
      <c r="E17" s="77">
        <v>75.5</v>
      </c>
      <c r="F17" s="77">
        <v>74.8</v>
      </c>
      <c r="G17" s="78">
        <v>7.6</v>
      </c>
      <c r="H17" s="41">
        <v>76.900000000000006</v>
      </c>
      <c r="I17" s="76"/>
    </row>
    <row r="18" spans="1:9" ht="22.5">
      <c r="A18" s="64" t="s">
        <v>47</v>
      </c>
      <c r="B18" s="77">
        <v>52.3</v>
      </c>
      <c r="C18" s="77">
        <v>65.5</v>
      </c>
      <c r="D18" s="77">
        <v>45.4</v>
      </c>
      <c r="E18" s="41">
        <v>63</v>
      </c>
      <c r="F18" s="77">
        <v>60.1</v>
      </c>
      <c r="G18" s="78">
        <v>6.5</v>
      </c>
      <c r="H18" s="41">
        <v>75.599999999999994</v>
      </c>
      <c r="I18" s="76"/>
    </row>
    <row r="19" spans="1:9" ht="22.5">
      <c r="A19" s="64" t="s">
        <v>48</v>
      </c>
      <c r="B19" s="77">
        <v>71.099999999999994</v>
      </c>
      <c r="C19" s="77" t="s">
        <v>51</v>
      </c>
      <c r="D19" s="77">
        <v>58.8</v>
      </c>
      <c r="E19" s="77">
        <v>71.099999999999994</v>
      </c>
      <c r="F19" s="41">
        <v>68</v>
      </c>
      <c r="G19" s="78">
        <v>6.8000000000000007</v>
      </c>
      <c r="H19" s="41">
        <v>77</v>
      </c>
      <c r="I19" s="76"/>
    </row>
    <row r="20" spans="1:9" ht="22.5">
      <c r="A20" s="64" t="s">
        <v>49</v>
      </c>
      <c r="B20" s="77">
        <v>43.9</v>
      </c>
      <c r="C20" s="77">
        <v>71.7</v>
      </c>
      <c r="D20" s="77">
        <v>51.2</v>
      </c>
      <c r="E20" s="77">
        <v>64.900000000000006</v>
      </c>
      <c r="F20" s="77">
        <v>58.4</v>
      </c>
      <c r="G20" s="78">
        <v>2.1999999999999997</v>
      </c>
      <c r="H20" s="41">
        <v>65.599999999999994</v>
      </c>
      <c r="I20" s="76"/>
    </row>
    <row r="21" spans="1:9">
      <c r="A21" s="64" t="s">
        <v>56</v>
      </c>
      <c r="B21" s="77" t="s">
        <v>52</v>
      </c>
      <c r="C21" s="77" t="s">
        <v>51</v>
      </c>
      <c r="D21" s="77" t="s">
        <v>52</v>
      </c>
      <c r="E21" s="77">
        <v>63.1</v>
      </c>
      <c r="F21" s="77">
        <v>63.2</v>
      </c>
      <c r="G21" s="78">
        <v>0.2</v>
      </c>
      <c r="H21" s="41">
        <v>67.3</v>
      </c>
      <c r="I21" s="76"/>
    </row>
    <row r="22" spans="1:9">
      <c r="A22" s="67" t="s">
        <v>54</v>
      </c>
      <c r="B22" s="97">
        <v>50.9</v>
      </c>
      <c r="C22" s="97">
        <v>71</v>
      </c>
      <c r="D22" s="97">
        <v>56.8</v>
      </c>
      <c r="E22" s="97">
        <v>72.900000000000006</v>
      </c>
      <c r="F22" s="97">
        <v>63.2</v>
      </c>
      <c r="G22" s="98">
        <v>100</v>
      </c>
      <c r="H22" s="30">
        <v>74.7</v>
      </c>
      <c r="I22" s="76"/>
    </row>
    <row r="23" spans="1:9">
      <c r="A23" s="169" t="s">
        <v>153</v>
      </c>
      <c r="B23" s="170"/>
      <c r="C23" s="170"/>
      <c r="D23" s="170"/>
      <c r="E23" s="170"/>
      <c r="F23" s="170"/>
      <c r="G23" s="170"/>
      <c r="H23" s="170"/>
    </row>
    <row r="24" spans="1:9" ht="23.25" customHeight="1">
      <c r="A24" s="169" t="s">
        <v>91</v>
      </c>
      <c r="B24" s="171"/>
      <c r="C24" s="171"/>
      <c r="D24" s="171"/>
      <c r="E24" s="171"/>
      <c r="F24" s="171"/>
      <c r="G24" s="171"/>
      <c r="H24" s="171"/>
    </row>
    <row r="25" spans="1:9" ht="21" customHeight="1">
      <c r="A25" s="138" t="s">
        <v>32</v>
      </c>
      <c r="B25" s="138"/>
      <c r="C25" s="138"/>
      <c r="D25" s="138"/>
      <c r="E25" s="138"/>
      <c r="F25" s="138"/>
      <c r="G25" s="138"/>
      <c r="H25" s="139"/>
    </row>
    <row r="26" spans="1:9" ht="15.75" thickBot="1">
      <c r="A26" s="140" t="s">
        <v>72</v>
      </c>
      <c r="B26" s="141"/>
      <c r="C26" s="141"/>
      <c r="D26" s="141"/>
      <c r="E26" s="141"/>
      <c r="F26" s="141"/>
      <c r="G26" s="141"/>
      <c r="H26" s="141"/>
    </row>
    <row r="28" spans="1:9" s="79" customFormat="1" ht="29.25" customHeight="1">
      <c r="A28" s="50"/>
      <c r="B28" s="50"/>
      <c r="C28" s="50"/>
      <c r="D28" s="50"/>
      <c r="E28" s="50"/>
      <c r="F28" s="50"/>
      <c r="G28" s="50"/>
    </row>
    <row r="29" spans="1:9">
      <c r="A29" s="79"/>
      <c r="B29" s="79"/>
      <c r="C29" s="79"/>
      <c r="D29" s="79"/>
      <c r="E29" s="79"/>
      <c r="F29" s="79"/>
      <c r="G29" s="79"/>
    </row>
    <row r="30" spans="1:9" ht="59.25" customHeight="1"/>
  </sheetData>
  <mergeCells count="7">
    <mergeCell ref="A26:H26"/>
    <mergeCell ref="B2:F2"/>
    <mergeCell ref="G2:G3"/>
    <mergeCell ref="A2:A3"/>
    <mergeCell ref="A23:H23"/>
    <mergeCell ref="A24:H24"/>
    <mergeCell ref="A25:H25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Q23" sqref="Q23"/>
    </sheetView>
  </sheetViews>
  <sheetFormatPr baseColWidth="10" defaultRowHeight="11.25"/>
  <cols>
    <col min="1" max="1" width="18.7109375" style="34" customWidth="1"/>
    <col min="2" max="16384" width="11.42578125" style="34"/>
  </cols>
  <sheetData>
    <row r="1" spans="1:6" s="80" customFormat="1" ht="12" thickBot="1">
      <c r="A1" s="58"/>
      <c r="B1" s="58"/>
      <c r="C1" s="58"/>
      <c r="D1" s="58"/>
      <c r="E1" s="58"/>
      <c r="F1" s="58"/>
    </row>
    <row r="2" spans="1:6" ht="12" thickTop="1">
      <c r="A2" s="82"/>
      <c r="B2" s="37" t="s">
        <v>57</v>
      </c>
      <c r="C2" s="37" t="s">
        <v>58</v>
      </c>
    </row>
    <row r="3" spans="1:6">
      <c r="A3" s="63" t="s">
        <v>1</v>
      </c>
      <c r="B3" s="39">
        <v>44.11</v>
      </c>
      <c r="C3" s="39">
        <v>60.42</v>
      </c>
    </row>
    <row r="4" spans="1:6">
      <c r="A4" s="51" t="s">
        <v>3</v>
      </c>
      <c r="B4" s="41">
        <v>69.56</v>
      </c>
      <c r="C4" s="41">
        <v>73.91</v>
      </c>
    </row>
    <row r="5" spans="1:6">
      <c r="A5" s="51" t="s">
        <v>73</v>
      </c>
      <c r="B5" s="41">
        <v>58.22</v>
      </c>
      <c r="C5" s="41">
        <v>67.52</v>
      </c>
    </row>
    <row r="6" spans="1:6">
      <c r="A6" s="51" t="s">
        <v>4</v>
      </c>
      <c r="B6" s="41">
        <v>73.180000000000007</v>
      </c>
      <c r="C6" s="41">
        <v>75.349999999999994</v>
      </c>
    </row>
    <row r="7" spans="1:6" ht="22.5">
      <c r="A7" s="57" t="s">
        <v>59</v>
      </c>
      <c r="B7" s="30">
        <v>54.66</v>
      </c>
      <c r="C7" s="30">
        <v>68.88</v>
      </c>
    </row>
    <row r="8" spans="1:6">
      <c r="A8" s="54" t="s">
        <v>28</v>
      </c>
      <c r="B8" s="55">
        <v>73.819999999999993</v>
      </c>
      <c r="C8" s="55">
        <v>75.69</v>
      </c>
    </row>
    <row r="9" spans="1:6">
      <c r="A9" s="81" t="s">
        <v>93</v>
      </c>
    </row>
    <row r="26" spans="1:6">
      <c r="A26" s="34" t="s">
        <v>92</v>
      </c>
    </row>
    <row r="27" spans="1:6" ht="24" customHeight="1">
      <c r="A27" s="172" t="s">
        <v>32</v>
      </c>
      <c r="B27" s="172"/>
      <c r="C27" s="172"/>
      <c r="D27" s="172"/>
      <c r="E27" s="172"/>
      <c r="F27" s="172"/>
    </row>
    <row r="28" spans="1:6">
      <c r="A28" s="1" t="s">
        <v>72</v>
      </c>
    </row>
  </sheetData>
  <mergeCells count="1">
    <mergeCell ref="A27:F27"/>
  </mergeCells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abSelected="1" topLeftCell="A35" zoomScaleNormal="100" workbookViewId="0">
      <selection activeCell="M56" sqref="M56"/>
    </sheetView>
  </sheetViews>
  <sheetFormatPr baseColWidth="10" defaultRowHeight="11.25"/>
  <cols>
    <col min="1" max="1" width="24.28515625" style="12" customWidth="1"/>
    <col min="2" max="2" width="5.7109375" style="12" customWidth="1"/>
    <col min="3" max="3" width="34.5703125" style="12" customWidth="1"/>
    <col min="4" max="8" width="8.85546875" style="12" customWidth="1"/>
    <col min="9" max="9" width="11.5703125" style="12" customWidth="1"/>
    <col min="10" max="10" width="8.140625" style="12" customWidth="1"/>
    <col min="11" max="16384" width="11.42578125" style="12"/>
  </cols>
  <sheetData>
    <row r="1" spans="1:10" ht="12" thickBot="1">
      <c r="A1" s="184" t="s">
        <v>94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0" ht="22.5" customHeight="1" thickTop="1">
      <c r="A2" s="179" t="s">
        <v>65</v>
      </c>
      <c r="B2" s="179" t="s">
        <v>66</v>
      </c>
      <c r="C2" s="179" t="s">
        <v>67</v>
      </c>
      <c r="D2" s="178" t="s">
        <v>60</v>
      </c>
      <c r="E2" s="178"/>
      <c r="F2" s="178"/>
      <c r="G2" s="178"/>
      <c r="H2" s="178"/>
      <c r="I2" s="175" t="s">
        <v>50</v>
      </c>
      <c r="J2" s="99" t="s">
        <v>60</v>
      </c>
    </row>
    <row r="3" spans="1:10" ht="45" customHeight="1">
      <c r="A3" s="180"/>
      <c r="B3" s="180"/>
      <c r="C3" s="180"/>
      <c r="D3" s="72" t="s">
        <v>1</v>
      </c>
      <c r="E3" s="72" t="s">
        <v>3</v>
      </c>
      <c r="F3" s="72" t="s">
        <v>73</v>
      </c>
      <c r="G3" s="72" t="s">
        <v>4</v>
      </c>
      <c r="H3" s="100" t="s">
        <v>61</v>
      </c>
      <c r="I3" s="176"/>
      <c r="J3" s="100" t="s">
        <v>28</v>
      </c>
    </row>
    <row r="4" spans="1:10">
      <c r="A4" s="182" t="s">
        <v>41</v>
      </c>
      <c r="B4" s="101">
        <v>200</v>
      </c>
      <c r="C4" s="101" t="s">
        <v>95</v>
      </c>
      <c r="D4" s="102" t="s">
        <v>52</v>
      </c>
      <c r="E4" s="102" t="s">
        <v>52</v>
      </c>
      <c r="F4" s="102" t="s">
        <v>51</v>
      </c>
      <c r="G4" s="102">
        <v>74</v>
      </c>
      <c r="H4" s="102">
        <v>74.099999999999994</v>
      </c>
      <c r="I4" s="103">
        <v>8.0000000000000002E-3</v>
      </c>
      <c r="J4" s="102">
        <v>69.5</v>
      </c>
    </row>
    <row r="5" spans="1:10">
      <c r="A5" s="145"/>
      <c r="B5" s="68">
        <v>201</v>
      </c>
      <c r="C5" s="68" t="s">
        <v>96</v>
      </c>
      <c r="D5" s="17" t="s">
        <v>51</v>
      </c>
      <c r="E5" s="17" t="s">
        <v>51</v>
      </c>
      <c r="F5" s="17">
        <v>70.2</v>
      </c>
      <c r="G5" s="17">
        <v>77</v>
      </c>
      <c r="H5" s="17">
        <v>75.5</v>
      </c>
      <c r="I5" s="18">
        <v>3.4000000000000002E-2</v>
      </c>
      <c r="J5" s="17">
        <v>79.2</v>
      </c>
    </row>
    <row r="6" spans="1:10">
      <c r="A6" s="146" t="s">
        <v>40</v>
      </c>
      <c r="B6" s="69">
        <v>210</v>
      </c>
      <c r="C6" s="69" t="s">
        <v>97</v>
      </c>
      <c r="D6" s="24">
        <v>67.5</v>
      </c>
      <c r="E6" s="24">
        <v>67.2</v>
      </c>
      <c r="F6" s="24">
        <v>68.099999999999994</v>
      </c>
      <c r="G6" s="24">
        <v>80</v>
      </c>
      <c r="H6" s="24">
        <v>73.3</v>
      </c>
      <c r="I6" s="25">
        <v>3.7999999999999999E-2</v>
      </c>
      <c r="J6" s="24">
        <v>81</v>
      </c>
    </row>
    <row r="7" spans="1:10">
      <c r="A7" s="145"/>
      <c r="B7" s="68">
        <v>211</v>
      </c>
      <c r="C7" s="68" t="s">
        <v>98</v>
      </c>
      <c r="D7" s="17">
        <v>38.4</v>
      </c>
      <c r="E7" s="17">
        <v>54.8</v>
      </c>
      <c r="F7" s="17">
        <v>61</v>
      </c>
      <c r="G7" s="17">
        <v>75.900000000000006</v>
      </c>
      <c r="H7" s="17">
        <v>58.3</v>
      </c>
      <c r="I7" s="18">
        <v>1.8000000000000002E-2</v>
      </c>
      <c r="J7" s="17">
        <v>62.7</v>
      </c>
    </row>
    <row r="8" spans="1:10">
      <c r="A8" s="145"/>
      <c r="B8" s="68">
        <v>212</v>
      </c>
      <c r="C8" s="68" t="s">
        <v>99</v>
      </c>
      <c r="D8" s="17">
        <v>48.6</v>
      </c>
      <c r="E8" s="17">
        <v>75.7</v>
      </c>
      <c r="F8" s="17">
        <v>61.7</v>
      </c>
      <c r="G8" s="17">
        <v>71.2</v>
      </c>
      <c r="H8" s="17">
        <v>61.2</v>
      </c>
      <c r="I8" s="18">
        <v>2.9000000000000001E-2</v>
      </c>
      <c r="J8" s="17" t="s">
        <v>51</v>
      </c>
    </row>
    <row r="9" spans="1:10">
      <c r="A9" s="145"/>
      <c r="B9" s="68">
        <v>213</v>
      </c>
      <c r="C9" s="68" t="s">
        <v>100</v>
      </c>
      <c r="D9" s="17">
        <v>67.2</v>
      </c>
      <c r="E9" s="17" t="s">
        <v>51</v>
      </c>
      <c r="F9" s="17">
        <v>77.599999999999994</v>
      </c>
      <c r="G9" s="17">
        <v>69.5</v>
      </c>
      <c r="H9" s="17">
        <v>69.900000000000006</v>
      </c>
      <c r="I9" s="18">
        <v>1.0999999999999999E-2</v>
      </c>
      <c r="J9" s="17" t="s">
        <v>51</v>
      </c>
    </row>
    <row r="10" spans="1:10">
      <c r="A10" s="147"/>
      <c r="B10" s="70">
        <v>214</v>
      </c>
      <c r="C10" s="70" t="s">
        <v>101</v>
      </c>
      <c r="D10" s="27">
        <v>40.700000000000003</v>
      </c>
      <c r="E10" s="27">
        <v>60.7</v>
      </c>
      <c r="F10" s="27">
        <v>58.7</v>
      </c>
      <c r="G10" s="27">
        <v>67.3</v>
      </c>
      <c r="H10" s="27">
        <v>53.3</v>
      </c>
      <c r="I10" s="28">
        <v>5.2999999999999999E-2</v>
      </c>
      <c r="J10" s="27">
        <v>61.1</v>
      </c>
    </row>
    <row r="11" spans="1:10">
      <c r="A11" s="145" t="s">
        <v>88</v>
      </c>
      <c r="B11" s="68">
        <v>220</v>
      </c>
      <c r="C11" s="68" t="s">
        <v>102</v>
      </c>
      <c r="D11" s="17" t="s">
        <v>51</v>
      </c>
      <c r="E11" s="17" t="s">
        <v>52</v>
      </c>
      <c r="F11" s="17">
        <v>63</v>
      </c>
      <c r="G11" s="17" t="s">
        <v>51</v>
      </c>
      <c r="H11" s="17">
        <v>59</v>
      </c>
      <c r="I11" s="18">
        <v>2E-3</v>
      </c>
      <c r="J11" s="17">
        <v>76.5</v>
      </c>
    </row>
    <row r="12" spans="1:10">
      <c r="A12" s="145"/>
      <c r="B12" s="68">
        <v>221</v>
      </c>
      <c r="C12" s="68" t="s">
        <v>103</v>
      </c>
      <c r="D12" s="17">
        <v>51.7</v>
      </c>
      <c r="E12" s="17">
        <v>79.2</v>
      </c>
      <c r="F12" s="17">
        <v>66.7</v>
      </c>
      <c r="G12" s="17">
        <v>81.7</v>
      </c>
      <c r="H12" s="17">
        <v>57.2</v>
      </c>
      <c r="I12" s="18">
        <v>0.23800000000000002</v>
      </c>
      <c r="J12" s="17">
        <v>80.7</v>
      </c>
    </row>
    <row r="13" spans="1:10">
      <c r="A13" s="146" t="s">
        <v>90</v>
      </c>
      <c r="B13" s="69">
        <v>222</v>
      </c>
      <c r="C13" s="69" t="s">
        <v>104</v>
      </c>
      <c r="D13" s="24" t="s">
        <v>51</v>
      </c>
      <c r="E13" s="24">
        <v>69.7</v>
      </c>
      <c r="F13" s="24" t="s">
        <v>52</v>
      </c>
      <c r="G13" s="24">
        <v>61</v>
      </c>
      <c r="H13" s="24">
        <v>65.2</v>
      </c>
      <c r="I13" s="25">
        <v>4.0000000000000001E-3</v>
      </c>
      <c r="J13" s="24">
        <v>75.599999999999994</v>
      </c>
    </row>
    <row r="14" spans="1:10">
      <c r="A14" s="145"/>
      <c r="B14" s="68">
        <v>223</v>
      </c>
      <c r="C14" s="68" t="s">
        <v>105</v>
      </c>
      <c r="D14" s="17">
        <v>52.5</v>
      </c>
      <c r="E14" s="17" t="s">
        <v>51</v>
      </c>
      <c r="F14" s="17" t="s">
        <v>51</v>
      </c>
      <c r="G14" s="17">
        <v>86.8</v>
      </c>
      <c r="H14" s="17">
        <v>68.900000000000006</v>
      </c>
      <c r="I14" s="18">
        <v>3.0000000000000001E-3</v>
      </c>
      <c r="J14" s="17" t="s">
        <v>51</v>
      </c>
    </row>
    <row r="15" spans="1:10">
      <c r="A15" s="145"/>
      <c r="B15" s="68">
        <v>224</v>
      </c>
      <c r="C15" s="68" t="s">
        <v>106</v>
      </c>
      <c r="D15" s="17" t="s">
        <v>51</v>
      </c>
      <c r="E15" s="17" t="s">
        <v>51</v>
      </c>
      <c r="F15" s="17" t="s">
        <v>51</v>
      </c>
      <c r="G15" s="17" t="s">
        <v>52</v>
      </c>
      <c r="H15" s="17">
        <v>66.599999999999994</v>
      </c>
      <c r="I15" s="18">
        <v>1E-3</v>
      </c>
      <c r="J15" s="17" t="s">
        <v>52</v>
      </c>
    </row>
    <row r="16" spans="1:10">
      <c r="A16" s="145"/>
      <c r="B16" s="68">
        <v>225</v>
      </c>
      <c r="C16" s="68" t="s">
        <v>107</v>
      </c>
      <c r="D16" s="17" t="s">
        <v>51</v>
      </c>
      <c r="E16" s="17" t="s">
        <v>52</v>
      </c>
      <c r="F16" s="17" t="s">
        <v>51</v>
      </c>
      <c r="G16" s="17">
        <v>78.3</v>
      </c>
      <c r="H16" s="17">
        <v>65.5</v>
      </c>
      <c r="I16" s="18">
        <v>2E-3</v>
      </c>
      <c r="J16" s="17">
        <v>80.5</v>
      </c>
    </row>
    <row r="17" spans="1:10">
      <c r="A17" s="145"/>
      <c r="B17" s="68">
        <v>226</v>
      </c>
      <c r="C17" s="68" t="s">
        <v>108</v>
      </c>
      <c r="D17" s="17" t="s">
        <v>51</v>
      </c>
      <c r="E17" s="17" t="s">
        <v>52</v>
      </c>
      <c r="F17" s="17" t="s">
        <v>51</v>
      </c>
      <c r="G17" s="17" t="s">
        <v>51</v>
      </c>
      <c r="H17" s="17" t="s">
        <v>51</v>
      </c>
      <c r="I17" s="18">
        <v>0</v>
      </c>
      <c r="J17" s="17" t="s">
        <v>51</v>
      </c>
    </row>
    <row r="18" spans="1:10">
      <c r="A18" s="147"/>
      <c r="B18" s="70">
        <v>227</v>
      </c>
      <c r="C18" s="70" t="s">
        <v>109</v>
      </c>
      <c r="D18" s="27">
        <v>53.1</v>
      </c>
      <c r="E18" s="27">
        <v>75.2</v>
      </c>
      <c r="F18" s="27">
        <v>72.900000000000006</v>
      </c>
      <c r="G18" s="27">
        <v>76.5</v>
      </c>
      <c r="H18" s="27">
        <v>66.7</v>
      </c>
      <c r="I18" s="28">
        <v>0.05</v>
      </c>
      <c r="J18" s="27">
        <v>78.400000000000006</v>
      </c>
    </row>
    <row r="19" spans="1:10">
      <c r="A19" s="145" t="s">
        <v>38</v>
      </c>
      <c r="B19" s="68">
        <v>230</v>
      </c>
      <c r="C19" s="68" t="s">
        <v>110</v>
      </c>
      <c r="D19" s="17">
        <v>59.5</v>
      </c>
      <c r="E19" s="17" t="s">
        <v>51</v>
      </c>
      <c r="F19" s="17">
        <v>64</v>
      </c>
      <c r="G19" s="17">
        <v>69</v>
      </c>
      <c r="H19" s="17">
        <v>67.2</v>
      </c>
      <c r="I19" s="18">
        <v>1.0999999999999999E-2</v>
      </c>
      <c r="J19" s="17">
        <v>81.599999999999994</v>
      </c>
    </row>
    <row r="20" spans="1:10">
      <c r="A20" s="145"/>
      <c r="B20" s="68">
        <v>231</v>
      </c>
      <c r="C20" s="68" t="s">
        <v>111</v>
      </c>
      <c r="D20" s="17">
        <v>65.599999999999994</v>
      </c>
      <c r="E20" s="17" t="s">
        <v>51</v>
      </c>
      <c r="F20" s="17">
        <v>69.7</v>
      </c>
      <c r="G20" s="17">
        <v>75.7</v>
      </c>
      <c r="H20" s="17">
        <v>69.099999999999994</v>
      </c>
      <c r="I20" s="18">
        <v>2.9000000000000001E-2</v>
      </c>
      <c r="J20" s="17">
        <v>82.5</v>
      </c>
    </row>
    <row r="21" spans="1:10">
      <c r="A21" s="145"/>
      <c r="B21" s="68">
        <v>232</v>
      </c>
      <c r="C21" s="68" t="s">
        <v>112</v>
      </c>
      <c r="D21" s="17">
        <v>50.6</v>
      </c>
      <c r="E21" s="17">
        <v>78.900000000000006</v>
      </c>
      <c r="F21" s="17">
        <v>63</v>
      </c>
      <c r="G21" s="17">
        <v>76.3</v>
      </c>
      <c r="H21" s="17">
        <v>59.3</v>
      </c>
      <c r="I21" s="18">
        <v>7.1000000000000008E-2</v>
      </c>
      <c r="J21" s="17">
        <v>81.3</v>
      </c>
    </row>
    <row r="22" spans="1:10">
      <c r="A22" s="145"/>
      <c r="B22" s="68">
        <v>233</v>
      </c>
      <c r="C22" s="68" t="s">
        <v>113</v>
      </c>
      <c r="D22" s="17">
        <v>40.5</v>
      </c>
      <c r="E22" s="17">
        <v>66.400000000000006</v>
      </c>
      <c r="F22" s="17">
        <v>65.599999999999994</v>
      </c>
      <c r="G22" s="17">
        <v>78.2</v>
      </c>
      <c r="H22" s="17">
        <v>47.6</v>
      </c>
      <c r="I22" s="18">
        <v>8.3000000000000004E-2</v>
      </c>
      <c r="J22" s="17" t="s">
        <v>51</v>
      </c>
    </row>
    <row r="23" spans="1:10">
      <c r="A23" s="145"/>
      <c r="B23" s="68">
        <v>234</v>
      </c>
      <c r="C23" s="68" t="s">
        <v>114</v>
      </c>
      <c r="D23" s="17">
        <v>51.5</v>
      </c>
      <c r="E23" s="17">
        <v>76.7</v>
      </c>
      <c r="F23" s="17">
        <v>71.3</v>
      </c>
      <c r="G23" s="17">
        <v>77.7</v>
      </c>
      <c r="H23" s="17">
        <v>61.3</v>
      </c>
      <c r="I23" s="18">
        <v>5.7000000000000002E-2</v>
      </c>
      <c r="J23" s="17" t="s">
        <v>51</v>
      </c>
    </row>
    <row r="24" spans="1:10">
      <c r="A24" s="146" t="s">
        <v>42</v>
      </c>
      <c r="B24" s="85">
        <v>240</v>
      </c>
      <c r="C24" s="85" t="s">
        <v>115</v>
      </c>
      <c r="D24" s="24" t="s">
        <v>51</v>
      </c>
      <c r="E24" s="24" t="s">
        <v>52</v>
      </c>
      <c r="F24" s="24" t="s">
        <v>52</v>
      </c>
      <c r="G24" s="24" t="s">
        <v>52</v>
      </c>
      <c r="H24" s="24" t="s">
        <v>51</v>
      </c>
      <c r="I24" s="25">
        <v>1E-3</v>
      </c>
      <c r="J24" s="24" t="s">
        <v>51</v>
      </c>
    </row>
    <row r="25" spans="1:10">
      <c r="A25" s="145"/>
      <c r="B25" s="84">
        <v>241</v>
      </c>
      <c r="C25" s="84" t="s">
        <v>116</v>
      </c>
      <c r="D25" s="17" t="s">
        <v>51</v>
      </c>
      <c r="E25" s="17" t="s">
        <v>51</v>
      </c>
      <c r="F25" s="17" t="s">
        <v>51</v>
      </c>
      <c r="G25" s="17" t="s">
        <v>51</v>
      </c>
      <c r="H25" s="17" t="s">
        <v>51</v>
      </c>
      <c r="I25" s="18">
        <v>1E-3</v>
      </c>
      <c r="J25" s="17" t="s">
        <v>51</v>
      </c>
    </row>
    <row r="26" spans="1:10">
      <c r="A26" s="145"/>
      <c r="B26" s="84">
        <v>242</v>
      </c>
      <c r="C26" s="84" t="s">
        <v>123</v>
      </c>
      <c r="D26" s="17">
        <v>68.5</v>
      </c>
      <c r="E26" s="17" t="s">
        <v>51</v>
      </c>
      <c r="F26" s="17" t="s">
        <v>51</v>
      </c>
      <c r="G26" s="17" t="s">
        <v>51</v>
      </c>
      <c r="H26" s="17">
        <v>64.7</v>
      </c>
      <c r="I26" s="18">
        <v>2E-3</v>
      </c>
      <c r="J26" s="17" t="s">
        <v>51</v>
      </c>
    </row>
    <row r="27" spans="1:10">
      <c r="A27" s="147"/>
      <c r="B27" s="86">
        <v>243</v>
      </c>
      <c r="C27" s="86" t="s">
        <v>122</v>
      </c>
      <c r="D27" s="27">
        <v>61</v>
      </c>
      <c r="E27" s="27" t="s">
        <v>52</v>
      </c>
      <c r="F27" s="27" t="s">
        <v>51</v>
      </c>
      <c r="G27" s="27" t="s">
        <v>51</v>
      </c>
      <c r="H27" s="27">
        <v>61.7</v>
      </c>
      <c r="I27" s="28">
        <v>3.0000000000000001E-3</v>
      </c>
      <c r="J27" s="27" t="s">
        <v>52</v>
      </c>
    </row>
    <row r="28" spans="1:10">
      <c r="A28" s="145" t="s">
        <v>39</v>
      </c>
      <c r="B28" s="68">
        <v>250</v>
      </c>
      <c r="C28" s="68" t="s">
        <v>121</v>
      </c>
      <c r="D28" s="17" t="s">
        <v>52</v>
      </c>
      <c r="E28" s="17" t="s">
        <v>51</v>
      </c>
      <c r="F28" s="17">
        <v>64</v>
      </c>
      <c r="G28" s="17">
        <v>79.400000000000006</v>
      </c>
      <c r="H28" s="17">
        <v>71.400000000000006</v>
      </c>
      <c r="I28" s="18">
        <v>2.1999999999999999E-2</v>
      </c>
      <c r="J28" s="17">
        <v>71.2</v>
      </c>
    </row>
    <row r="29" spans="1:10">
      <c r="A29" s="145"/>
      <c r="B29" s="68">
        <v>251</v>
      </c>
      <c r="C29" s="68" t="s">
        <v>120</v>
      </c>
      <c r="D29" s="17" t="s">
        <v>51</v>
      </c>
      <c r="E29" s="17" t="s">
        <v>52</v>
      </c>
      <c r="F29" s="17">
        <v>66.099999999999994</v>
      </c>
      <c r="G29" s="17" t="s">
        <v>51</v>
      </c>
      <c r="H29" s="17">
        <v>64.599999999999994</v>
      </c>
      <c r="I29" s="18">
        <v>8.0000000000000002E-3</v>
      </c>
      <c r="J29" s="17">
        <v>79.2</v>
      </c>
    </row>
    <row r="30" spans="1:10">
      <c r="A30" s="145"/>
      <c r="B30" s="68">
        <v>252</v>
      </c>
      <c r="C30" s="68" t="s">
        <v>119</v>
      </c>
      <c r="D30" s="17">
        <v>39.299999999999997</v>
      </c>
      <c r="E30" s="17" t="s">
        <v>51</v>
      </c>
      <c r="F30" s="17">
        <v>69.8</v>
      </c>
      <c r="G30" s="17">
        <v>83.4</v>
      </c>
      <c r="H30" s="17">
        <v>60.5</v>
      </c>
      <c r="I30" s="18">
        <v>7.8E-2</v>
      </c>
      <c r="J30" s="17">
        <v>87.9</v>
      </c>
    </row>
    <row r="31" spans="1:10">
      <c r="A31" s="145"/>
      <c r="B31" s="68">
        <v>253</v>
      </c>
      <c r="C31" s="68" t="s">
        <v>118</v>
      </c>
      <c r="D31" s="17" t="s">
        <v>51</v>
      </c>
      <c r="E31" s="17" t="s">
        <v>52</v>
      </c>
      <c r="F31" s="17">
        <v>83.2</v>
      </c>
      <c r="G31" s="17" t="s">
        <v>51</v>
      </c>
      <c r="H31" s="17">
        <v>82.7</v>
      </c>
      <c r="I31" s="18">
        <v>7.0000000000000001E-3</v>
      </c>
      <c r="J31" s="17">
        <v>71.599999999999994</v>
      </c>
    </row>
    <row r="32" spans="1:10">
      <c r="A32" s="145"/>
      <c r="B32" s="68">
        <v>254</v>
      </c>
      <c r="C32" s="68" t="s">
        <v>117</v>
      </c>
      <c r="D32" s="17">
        <v>55.5</v>
      </c>
      <c r="E32" s="17">
        <v>75.7</v>
      </c>
      <c r="F32" s="17">
        <v>65.8</v>
      </c>
      <c r="G32" s="17">
        <v>79</v>
      </c>
      <c r="H32" s="17">
        <v>61.3</v>
      </c>
      <c r="I32" s="18">
        <v>5.5E-2</v>
      </c>
      <c r="J32" s="17" t="s">
        <v>51</v>
      </c>
    </row>
    <row r="33" spans="1:10">
      <c r="A33" s="113" t="s">
        <v>89</v>
      </c>
      <c r="B33" s="113">
        <v>255</v>
      </c>
      <c r="C33" s="113" t="s">
        <v>89</v>
      </c>
      <c r="D33" s="114">
        <v>47.6</v>
      </c>
      <c r="E33" s="114">
        <v>66.8</v>
      </c>
      <c r="F33" s="114">
        <v>62.2</v>
      </c>
      <c r="G33" s="114">
        <v>77.3</v>
      </c>
      <c r="H33" s="114">
        <v>63.2</v>
      </c>
      <c r="I33" s="115">
        <v>8.3000000000000004E-2</v>
      </c>
      <c r="J33" s="114">
        <v>78.2</v>
      </c>
    </row>
    <row r="34" spans="1:10">
      <c r="A34" s="177" t="s">
        <v>53</v>
      </c>
      <c r="B34" s="177"/>
      <c r="C34" s="177"/>
      <c r="D34" s="135">
        <v>49.8</v>
      </c>
      <c r="E34" s="135">
        <v>73.2</v>
      </c>
      <c r="F34" s="135">
        <v>66.599999999999994</v>
      </c>
      <c r="G34" s="135">
        <v>76.599999999999994</v>
      </c>
      <c r="H34" s="135">
        <v>60.8</v>
      </c>
      <c r="I34" s="136">
        <v>1</v>
      </c>
      <c r="J34" s="135">
        <v>76.3</v>
      </c>
    </row>
    <row r="35" spans="1:10">
      <c r="A35" s="145" t="s">
        <v>46</v>
      </c>
      <c r="B35" s="68">
        <v>300</v>
      </c>
      <c r="C35" s="68" t="s">
        <v>143</v>
      </c>
      <c r="D35" s="17" t="s">
        <v>52</v>
      </c>
      <c r="E35" s="17" t="s">
        <v>52</v>
      </c>
      <c r="F35" s="17" t="s">
        <v>51</v>
      </c>
      <c r="G35" s="17" t="s">
        <v>51</v>
      </c>
      <c r="H35" s="17" t="s">
        <v>51</v>
      </c>
      <c r="I35" s="18">
        <v>1E-3</v>
      </c>
      <c r="J35" s="17">
        <v>82.7</v>
      </c>
    </row>
    <row r="36" spans="1:10">
      <c r="A36" s="145"/>
      <c r="B36" s="68">
        <v>310</v>
      </c>
      <c r="C36" s="68" t="s">
        <v>139</v>
      </c>
      <c r="D36" s="17" t="s">
        <v>52</v>
      </c>
      <c r="E36" s="17">
        <v>62.1</v>
      </c>
      <c r="F36" s="17" t="s">
        <v>52</v>
      </c>
      <c r="G36" s="17">
        <v>76.3</v>
      </c>
      <c r="H36" s="17">
        <v>72.400000000000006</v>
      </c>
      <c r="I36" s="18">
        <v>5.0000000000000001E-3</v>
      </c>
      <c r="J36" s="17">
        <v>69.8</v>
      </c>
    </row>
    <row r="37" spans="1:10">
      <c r="A37" s="145"/>
      <c r="B37" s="68">
        <v>313</v>
      </c>
      <c r="C37" s="68" t="s">
        <v>135</v>
      </c>
      <c r="D37" s="17" t="s">
        <v>52</v>
      </c>
      <c r="E37" s="17" t="s">
        <v>51</v>
      </c>
      <c r="F37" s="17" t="s">
        <v>51</v>
      </c>
      <c r="G37" s="17">
        <v>80.7</v>
      </c>
      <c r="H37" s="17">
        <v>80.400000000000006</v>
      </c>
      <c r="I37" s="18">
        <v>2.1000000000000001E-2</v>
      </c>
      <c r="J37" s="17">
        <v>85.5</v>
      </c>
    </row>
    <row r="38" spans="1:10">
      <c r="A38" s="145"/>
      <c r="B38" s="68">
        <v>314</v>
      </c>
      <c r="C38" s="68" t="s">
        <v>130</v>
      </c>
      <c r="D38" s="17" t="s">
        <v>52</v>
      </c>
      <c r="E38" s="17" t="s">
        <v>51</v>
      </c>
      <c r="F38" s="17" t="s">
        <v>51</v>
      </c>
      <c r="G38" s="17">
        <v>72.900000000000006</v>
      </c>
      <c r="H38" s="17">
        <v>72.7</v>
      </c>
      <c r="I38" s="18">
        <v>4.7E-2</v>
      </c>
      <c r="J38" s="17">
        <v>82.8</v>
      </c>
    </row>
    <row r="39" spans="1:10">
      <c r="A39" s="145"/>
      <c r="B39" s="68">
        <v>315</v>
      </c>
      <c r="C39" s="68" t="s">
        <v>134</v>
      </c>
      <c r="D39" s="17" t="s">
        <v>52</v>
      </c>
      <c r="E39" s="17" t="s">
        <v>52</v>
      </c>
      <c r="F39" s="17" t="s">
        <v>52</v>
      </c>
      <c r="G39" s="17">
        <v>78.599999999999994</v>
      </c>
      <c r="H39" s="17">
        <v>78.599999999999994</v>
      </c>
      <c r="I39" s="18">
        <v>3.0000000000000001E-3</v>
      </c>
      <c r="J39" s="17">
        <v>70.400000000000006</v>
      </c>
    </row>
    <row r="40" spans="1:10" ht="22.5">
      <c r="A40" s="68" t="s">
        <v>48</v>
      </c>
      <c r="B40" s="68">
        <v>311</v>
      </c>
      <c r="C40" s="68" t="s">
        <v>48</v>
      </c>
      <c r="D40" s="17">
        <v>71.099999999999994</v>
      </c>
      <c r="E40" s="17" t="s">
        <v>51</v>
      </c>
      <c r="F40" s="17">
        <v>58.8</v>
      </c>
      <c r="G40" s="17">
        <v>71.099999999999994</v>
      </c>
      <c r="H40" s="17">
        <v>68</v>
      </c>
      <c r="I40" s="18">
        <v>6.8000000000000005E-2</v>
      </c>
      <c r="J40" s="17">
        <v>77</v>
      </c>
    </row>
    <row r="41" spans="1:10">
      <c r="A41" s="68" t="s">
        <v>43</v>
      </c>
      <c r="B41" s="68">
        <v>312</v>
      </c>
      <c r="C41" s="68" t="s">
        <v>43</v>
      </c>
      <c r="D41" s="17">
        <v>39.9</v>
      </c>
      <c r="E41" s="17">
        <v>71.400000000000006</v>
      </c>
      <c r="F41" s="17">
        <v>55.4</v>
      </c>
      <c r="G41" s="17">
        <v>71.400000000000006</v>
      </c>
      <c r="H41" s="17">
        <v>57.1</v>
      </c>
      <c r="I41" s="18">
        <v>0.30399999999999999</v>
      </c>
      <c r="J41" s="17">
        <v>73.2</v>
      </c>
    </row>
    <row r="42" spans="1:10">
      <c r="A42" s="145" t="s">
        <v>47</v>
      </c>
      <c r="B42" s="68">
        <v>320</v>
      </c>
      <c r="C42" s="68" t="s">
        <v>140</v>
      </c>
      <c r="D42" s="17" t="s">
        <v>52</v>
      </c>
      <c r="E42" s="17" t="s">
        <v>52</v>
      </c>
      <c r="F42" s="17" t="s">
        <v>52</v>
      </c>
      <c r="G42" s="17">
        <v>66.5</v>
      </c>
      <c r="H42" s="17">
        <v>66.5</v>
      </c>
      <c r="I42" s="18">
        <v>3.0000000000000001E-3</v>
      </c>
      <c r="J42" s="17">
        <v>62.7</v>
      </c>
    </row>
    <row r="43" spans="1:10">
      <c r="A43" s="145"/>
      <c r="B43" s="68">
        <v>322</v>
      </c>
      <c r="C43" s="68" t="s">
        <v>136</v>
      </c>
      <c r="D43" s="17">
        <v>47.1</v>
      </c>
      <c r="E43" s="17">
        <v>69.400000000000006</v>
      </c>
      <c r="F43" s="17">
        <v>45.5</v>
      </c>
      <c r="G43" s="17">
        <v>56.1</v>
      </c>
      <c r="H43" s="17">
        <v>54.3</v>
      </c>
      <c r="I43" s="18">
        <v>1.3000000000000001E-2</v>
      </c>
      <c r="J43" s="17">
        <v>56.8</v>
      </c>
    </row>
    <row r="44" spans="1:10">
      <c r="A44" s="145"/>
      <c r="B44" s="68">
        <v>323</v>
      </c>
      <c r="C44" s="68" t="s">
        <v>149</v>
      </c>
      <c r="D44" s="17">
        <v>59.8</v>
      </c>
      <c r="E44" s="17">
        <v>61.7</v>
      </c>
      <c r="F44" s="17">
        <v>39.5</v>
      </c>
      <c r="G44" s="17">
        <v>58</v>
      </c>
      <c r="H44" s="17">
        <v>56.1</v>
      </c>
      <c r="I44" s="18">
        <v>0.01</v>
      </c>
      <c r="J44" s="17">
        <v>72.400000000000006</v>
      </c>
    </row>
    <row r="45" spans="1:10">
      <c r="A45" s="145"/>
      <c r="B45" s="68">
        <v>324</v>
      </c>
      <c r="C45" s="68" t="s">
        <v>133</v>
      </c>
      <c r="D45" s="17" t="s">
        <v>52</v>
      </c>
      <c r="E45" s="17" t="s">
        <v>51</v>
      </c>
      <c r="F45" s="17">
        <v>47.7</v>
      </c>
      <c r="G45" s="17">
        <v>62.1</v>
      </c>
      <c r="H45" s="17">
        <v>59.9</v>
      </c>
      <c r="I45" s="18">
        <v>2.7E-2</v>
      </c>
      <c r="J45" s="17" t="s">
        <v>52</v>
      </c>
    </row>
    <row r="46" spans="1:10">
      <c r="A46" s="145"/>
      <c r="B46" s="68">
        <v>325</v>
      </c>
      <c r="C46" s="68" t="s">
        <v>142</v>
      </c>
      <c r="D46" s="17" t="s">
        <v>52</v>
      </c>
      <c r="E46" s="17" t="s">
        <v>52</v>
      </c>
      <c r="F46" s="17" t="s">
        <v>52</v>
      </c>
      <c r="G46" s="17" t="s">
        <v>51</v>
      </c>
      <c r="H46" s="17" t="s">
        <v>51</v>
      </c>
      <c r="I46" s="18">
        <v>0</v>
      </c>
      <c r="J46" s="17">
        <v>64.099999999999994</v>
      </c>
    </row>
    <row r="47" spans="1:10">
      <c r="A47" s="145"/>
      <c r="B47" s="68">
        <v>326</v>
      </c>
      <c r="C47" s="68" t="s">
        <v>141</v>
      </c>
      <c r="D47" s="17" t="s">
        <v>52</v>
      </c>
      <c r="E47" s="17" t="s">
        <v>52</v>
      </c>
      <c r="F47" s="17" t="s">
        <v>52</v>
      </c>
      <c r="G47" s="17">
        <v>68.7</v>
      </c>
      <c r="H47" s="17">
        <v>68.7</v>
      </c>
      <c r="I47" s="18">
        <v>1.2E-2</v>
      </c>
      <c r="J47" s="17">
        <v>81</v>
      </c>
    </row>
    <row r="48" spans="1:10">
      <c r="A48" s="145" t="s">
        <v>44</v>
      </c>
      <c r="B48" s="68">
        <v>330</v>
      </c>
      <c r="C48" s="68" t="s">
        <v>138</v>
      </c>
      <c r="D48" s="17">
        <v>51.4</v>
      </c>
      <c r="E48" s="17" t="s">
        <v>52</v>
      </c>
      <c r="F48" s="17">
        <v>60.9</v>
      </c>
      <c r="G48" s="17">
        <v>89.4</v>
      </c>
      <c r="H48" s="17">
        <v>62.5</v>
      </c>
      <c r="I48" s="18">
        <v>1.2E-2</v>
      </c>
      <c r="J48" s="17" t="s">
        <v>51</v>
      </c>
    </row>
    <row r="49" spans="1:10">
      <c r="A49" s="145"/>
      <c r="B49" s="68">
        <v>331</v>
      </c>
      <c r="C49" s="68" t="s">
        <v>128</v>
      </c>
      <c r="D49" s="17">
        <v>85.9</v>
      </c>
      <c r="E49" s="17">
        <v>82.1</v>
      </c>
      <c r="F49" s="17">
        <v>74.099999999999994</v>
      </c>
      <c r="G49" s="17">
        <v>92.7</v>
      </c>
      <c r="H49" s="17">
        <v>84.7</v>
      </c>
      <c r="I49" s="18">
        <v>0.107</v>
      </c>
      <c r="J49" s="17">
        <v>83.4</v>
      </c>
    </row>
    <row r="50" spans="1:10">
      <c r="A50" s="145"/>
      <c r="B50" s="68">
        <v>332</v>
      </c>
      <c r="C50" s="68" t="s">
        <v>129</v>
      </c>
      <c r="D50" s="17">
        <v>65.3</v>
      </c>
      <c r="E50" s="17">
        <v>70.400000000000006</v>
      </c>
      <c r="F50" s="17" t="s">
        <v>52</v>
      </c>
      <c r="G50" s="17">
        <v>74.7</v>
      </c>
      <c r="H50" s="17">
        <v>68.400000000000006</v>
      </c>
      <c r="I50" s="18">
        <v>5.5E-2</v>
      </c>
      <c r="J50" s="17">
        <v>84.5</v>
      </c>
    </row>
    <row r="51" spans="1:10">
      <c r="A51" s="145"/>
      <c r="B51" s="68">
        <v>335</v>
      </c>
      <c r="C51" s="68" t="s">
        <v>137</v>
      </c>
      <c r="D51" s="17">
        <v>61.6</v>
      </c>
      <c r="E51" s="17">
        <v>76.2</v>
      </c>
      <c r="F51" s="17" t="s">
        <v>52</v>
      </c>
      <c r="G51" s="17">
        <v>81.3</v>
      </c>
      <c r="H51" s="17">
        <v>74.5</v>
      </c>
      <c r="I51" s="18">
        <v>2.9000000000000001E-2</v>
      </c>
      <c r="J51" s="17">
        <v>70.7</v>
      </c>
    </row>
    <row r="52" spans="1:10">
      <c r="A52" s="68" t="s">
        <v>45</v>
      </c>
      <c r="B52" s="68">
        <v>334</v>
      </c>
      <c r="C52" s="68" t="s">
        <v>132</v>
      </c>
      <c r="D52" s="17">
        <v>50.2</v>
      </c>
      <c r="E52" s="17">
        <v>66.3</v>
      </c>
      <c r="F52" s="17">
        <v>64.2</v>
      </c>
      <c r="G52" s="17">
        <v>72.3</v>
      </c>
      <c r="H52" s="17">
        <v>57.2</v>
      </c>
      <c r="I52" s="18">
        <v>0.107</v>
      </c>
      <c r="J52" s="17">
        <v>77.099999999999994</v>
      </c>
    </row>
    <row r="53" spans="1:10">
      <c r="A53" s="68" t="s">
        <v>124</v>
      </c>
      <c r="B53" s="68">
        <v>336</v>
      </c>
      <c r="C53" s="68" t="s">
        <v>131</v>
      </c>
      <c r="D53" s="17">
        <v>35.799999999999997</v>
      </c>
      <c r="E53" s="17">
        <v>63.1</v>
      </c>
      <c r="F53" s="17" t="s">
        <v>51</v>
      </c>
      <c r="G53" s="17">
        <v>78.8</v>
      </c>
      <c r="H53" s="17">
        <v>54.5</v>
      </c>
      <c r="I53" s="18">
        <v>0.154</v>
      </c>
      <c r="J53" s="17" t="s">
        <v>62</v>
      </c>
    </row>
    <row r="54" spans="1:10">
      <c r="A54" s="145" t="s">
        <v>49</v>
      </c>
      <c r="B54" s="68">
        <v>340</v>
      </c>
      <c r="C54" s="68" t="s">
        <v>150</v>
      </c>
      <c r="D54" s="17" t="s">
        <v>51</v>
      </c>
      <c r="E54" s="17" t="s">
        <v>52</v>
      </c>
      <c r="F54" s="17" t="s">
        <v>52</v>
      </c>
      <c r="G54" s="17" t="s">
        <v>52</v>
      </c>
      <c r="H54" s="17" t="s">
        <v>51</v>
      </c>
      <c r="I54" s="18">
        <v>0</v>
      </c>
      <c r="J54" s="17">
        <v>54.9</v>
      </c>
    </row>
    <row r="55" spans="1:10">
      <c r="A55" s="145"/>
      <c r="B55" s="68">
        <v>343</v>
      </c>
      <c r="C55" s="68" t="s">
        <v>127</v>
      </c>
      <c r="D55" s="17">
        <v>40.9</v>
      </c>
      <c r="E55" s="17" t="s">
        <v>51</v>
      </c>
      <c r="F55" s="17">
        <v>53.2</v>
      </c>
      <c r="G55" s="17">
        <v>62.9</v>
      </c>
      <c r="H55" s="17">
        <v>55.5</v>
      </c>
      <c r="I55" s="18">
        <v>1.4999999999999999E-2</v>
      </c>
      <c r="J55" s="17">
        <v>72.2</v>
      </c>
    </row>
    <row r="56" spans="1:10">
      <c r="A56" s="145"/>
      <c r="B56" s="68">
        <v>344</v>
      </c>
      <c r="C56" s="68" t="s">
        <v>126</v>
      </c>
      <c r="D56" s="17">
        <v>51.6</v>
      </c>
      <c r="E56" s="17">
        <v>67.900000000000006</v>
      </c>
      <c r="F56" s="17" t="s">
        <v>51</v>
      </c>
      <c r="G56" s="17">
        <v>69.099999999999994</v>
      </c>
      <c r="H56" s="17">
        <v>63.1</v>
      </c>
      <c r="I56" s="18">
        <v>7.0000000000000001E-3</v>
      </c>
      <c r="J56" s="17">
        <v>64.099999999999994</v>
      </c>
    </row>
    <row r="57" spans="1:10">
      <c r="A57" s="145"/>
      <c r="B57" s="68">
        <v>345</v>
      </c>
      <c r="C57" s="68" t="s">
        <v>125</v>
      </c>
      <c r="D57" s="17" t="s">
        <v>52</v>
      </c>
      <c r="E57" s="17" t="s">
        <v>52</v>
      </c>
      <c r="F57" s="17" t="s">
        <v>52</v>
      </c>
      <c r="G57" s="17" t="s">
        <v>51</v>
      </c>
      <c r="H57" s="17" t="s">
        <v>51</v>
      </c>
      <c r="I57" s="18">
        <v>0</v>
      </c>
      <c r="J57" s="17" t="s">
        <v>62</v>
      </c>
    </row>
    <row r="58" spans="1:10" ht="20.25" customHeight="1">
      <c r="A58" s="104" t="s">
        <v>56</v>
      </c>
      <c r="B58" s="104" t="s">
        <v>63</v>
      </c>
      <c r="C58" s="104" t="s">
        <v>64</v>
      </c>
      <c r="D58" s="17" t="s">
        <v>52</v>
      </c>
      <c r="E58" s="17" t="s">
        <v>51</v>
      </c>
      <c r="F58" s="17" t="s">
        <v>52</v>
      </c>
      <c r="G58" s="17">
        <v>63.1</v>
      </c>
      <c r="H58" s="17">
        <v>63.2</v>
      </c>
      <c r="I58" s="18">
        <v>2E-3</v>
      </c>
      <c r="J58" s="17">
        <v>67.3</v>
      </c>
    </row>
    <row r="59" spans="1:10">
      <c r="A59" s="181" t="s">
        <v>54</v>
      </c>
      <c r="B59" s="181"/>
      <c r="C59" s="181"/>
      <c r="D59" s="105">
        <v>50.9</v>
      </c>
      <c r="E59" s="105">
        <v>71</v>
      </c>
      <c r="F59" s="105">
        <v>56.8</v>
      </c>
      <c r="G59" s="105">
        <v>72.900000000000006</v>
      </c>
      <c r="H59" s="105">
        <v>63.2</v>
      </c>
      <c r="I59" s="106">
        <v>1</v>
      </c>
      <c r="J59" s="105">
        <v>74.7</v>
      </c>
    </row>
    <row r="60" spans="1:10">
      <c r="A60" s="185" t="s">
        <v>68</v>
      </c>
      <c r="B60" s="185"/>
      <c r="C60" s="185"/>
      <c r="D60" s="186"/>
      <c r="E60" s="186"/>
      <c r="F60" s="186"/>
      <c r="G60" s="186"/>
      <c r="H60" s="186"/>
      <c r="I60" s="186"/>
      <c r="J60" s="186"/>
    </row>
    <row r="61" spans="1:10">
      <c r="A61" s="187" t="s">
        <v>75</v>
      </c>
      <c r="B61" s="187"/>
      <c r="C61" s="187"/>
      <c r="D61" s="186"/>
      <c r="E61" s="186"/>
      <c r="F61" s="186"/>
      <c r="G61" s="186"/>
      <c r="H61" s="186"/>
      <c r="I61" s="15"/>
      <c r="J61" s="15"/>
    </row>
    <row r="62" spans="1:10">
      <c r="A62" s="3" t="s">
        <v>69</v>
      </c>
      <c r="B62" s="71"/>
      <c r="C62" s="71"/>
      <c r="D62" s="91" t="s">
        <v>70</v>
      </c>
      <c r="E62" s="92"/>
      <c r="F62" s="92"/>
      <c r="G62" s="92"/>
      <c r="H62" s="92"/>
      <c r="I62" s="15"/>
      <c r="J62" s="15"/>
    </row>
    <row r="63" spans="1:10">
      <c r="A63" s="183" t="s">
        <v>144</v>
      </c>
      <c r="B63" s="183"/>
      <c r="C63" s="183"/>
      <c r="D63" s="188"/>
      <c r="E63" s="188"/>
      <c r="F63" s="188"/>
      <c r="G63" s="188"/>
      <c r="H63" s="188"/>
      <c r="I63" s="188"/>
      <c r="J63" s="188"/>
    </row>
    <row r="64" spans="1:10" ht="15" customHeight="1">
      <c r="A64" s="183" t="s">
        <v>71</v>
      </c>
      <c r="B64" s="183"/>
      <c r="C64" s="183"/>
      <c r="D64" s="183"/>
      <c r="E64" s="183"/>
      <c r="F64" s="183"/>
      <c r="G64" s="183"/>
      <c r="H64" s="183"/>
      <c r="I64" s="183"/>
      <c r="J64" s="183"/>
    </row>
    <row r="65" spans="1:10" ht="12" thickBot="1">
      <c r="A65" s="173" t="s">
        <v>72</v>
      </c>
      <c r="B65" s="173"/>
      <c r="C65" s="173"/>
      <c r="D65" s="174"/>
      <c r="E65" s="174"/>
      <c r="F65" s="174"/>
      <c r="G65" s="174"/>
      <c r="H65" s="174"/>
      <c r="I65" s="174"/>
      <c r="J65" s="174"/>
    </row>
  </sheetData>
  <mergeCells count="24">
    <mergeCell ref="A64:J64"/>
    <mergeCell ref="A1:J1"/>
    <mergeCell ref="A60:J60"/>
    <mergeCell ref="A61:H61"/>
    <mergeCell ref="A63:J63"/>
    <mergeCell ref="A11:A12"/>
    <mergeCell ref="A13:A18"/>
    <mergeCell ref="A19:A23"/>
    <mergeCell ref="A65:J65"/>
    <mergeCell ref="I2:I3"/>
    <mergeCell ref="A24:A27"/>
    <mergeCell ref="A28:A32"/>
    <mergeCell ref="A34:C34"/>
    <mergeCell ref="D2:H2"/>
    <mergeCell ref="A2:A3"/>
    <mergeCell ref="B2:B3"/>
    <mergeCell ref="C2:C3"/>
    <mergeCell ref="A35:A39"/>
    <mergeCell ref="A42:A47"/>
    <mergeCell ref="A48:A51"/>
    <mergeCell ref="A54:A57"/>
    <mergeCell ref="A59:C59"/>
    <mergeCell ref="A4:A5"/>
    <mergeCell ref="A6:A10"/>
  </mergeCells>
  <hyperlinks>
    <hyperlink ref="D62" r:id="rId1"/>
  </hyperlinks>
  <pageMargins left="0.7" right="0.7" top="0.75" bottom="0.75" header="0.3" footer="0.3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Normal="100" workbookViewId="0">
      <selection activeCell="J13" sqref="J13"/>
    </sheetView>
  </sheetViews>
  <sheetFormatPr baseColWidth="10" defaultRowHeight="11.25"/>
  <cols>
    <col min="1" max="1" width="35.42578125" style="50" customWidth="1"/>
    <col min="2" max="16384" width="11.42578125" style="50"/>
  </cols>
  <sheetData>
    <row r="1" spans="1:9" ht="12" thickBot="1">
      <c r="A1" s="66" t="s">
        <v>145</v>
      </c>
      <c r="B1" s="79"/>
      <c r="C1" s="79"/>
      <c r="D1" s="79"/>
      <c r="E1" s="79"/>
      <c r="F1" s="79"/>
      <c r="G1" s="79"/>
      <c r="H1" s="79"/>
    </row>
    <row r="2" spans="1:9" ht="23.25" thickTop="1">
      <c r="A2" s="189"/>
      <c r="B2" s="158" t="s">
        <v>60</v>
      </c>
      <c r="C2" s="158"/>
      <c r="D2" s="158"/>
      <c r="E2" s="158"/>
      <c r="F2" s="158"/>
      <c r="G2" s="165" t="s">
        <v>50</v>
      </c>
      <c r="H2" s="89" t="s">
        <v>60</v>
      </c>
    </row>
    <row r="3" spans="1:9" ht="22.5">
      <c r="A3" s="190"/>
      <c r="B3" s="90" t="s">
        <v>1</v>
      </c>
      <c r="C3" s="90" t="s">
        <v>3</v>
      </c>
      <c r="D3" s="90" t="s">
        <v>73</v>
      </c>
      <c r="E3" s="90" t="s">
        <v>4</v>
      </c>
      <c r="F3" s="90" t="s">
        <v>61</v>
      </c>
      <c r="G3" s="166"/>
      <c r="H3" s="90" t="s">
        <v>28</v>
      </c>
    </row>
    <row r="4" spans="1:9">
      <c r="A4" s="87" t="s">
        <v>38</v>
      </c>
      <c r="B4" s="74">
        <v>51.7</v>
      </c>
      <c r="C4" s="74">
        <v>78.099999999999994</v>
      </c>
      <c r="D4" s="74">
        <v>71.7</v>
      </c>
      <c r="E4" s="74">
        <v>78.400000000000006</v>
      </c>
      <c r="F4" s="74">
        <v>59.9</v>
      </c>
      <c r="G4" s="75">
        <v>26.200000000000003</v>
      </c>
      <c r="H4" s="39">
        <v>85.6</v>
      </c>
      <c r="I4" s="76"/>
    </row>
    <row r="5" spans="1:9">
      <c r="A5" s="88" t="s">
        <v>88</v>
      </c>
      <c r="B5" s="77">
        <v>49.8</v>
      </c>
      <c r="C5" s="77">
        <v>76.400000000000006</v>
      </c>
      <c r="D5" s="77">
        <v>64.2</v>
      </c>
      <c r="E5" s="77">
        <v>75.400000000000006</v>
      </c>
      <c r="F5" s="77">
        <v>54.8</v>
      </c>
      <c r="G5" s="78">
        <v>22.6</v>
      </c>
      <c r="H5" s="41">
        <v>74.5</v>
      </c>
      <c r="I5" s="76"/>
    </row>
    <row r="6" spans="1:9">
      <c r="A6" s="88" t="s">
        <v>39</v>
      </c>
      <c r="B6" s="77">
        <v>47.7</v>
      </c>
      <c r="C6" s="77">
        <v>69.8</v>
      </c>
      <c r="D6" s="77">
        <v>70.099999999999994</v>
      </c>
      <c r="E6" s="77">
        <v>82.3</v>
      </c>
      <c r="F6" s="77">
        <v>62.4</v>
      </c>
      <c r="G6" s="78">
        <v>16.8</v>
      </c>
      <c r="H6" s="41">
        <v>76.7</v>
      </c>
      <c r="I6" s="76"/>
    </row>
    <row r="7" spans="1:9">
      <c r="A7" s="88" t="s">
        <v>40</v>
      </c>
      <c r="B7" s="77">
        <v>47.9</v>
      </c>
      <c r="C7" s="77">
        <v>69.5</v>
      </c>
      <c r="D7" s="77">
        <v>61.8</v>
      </c>
      <c r="E7" s="77">
        <v>74.7</v>
      </c>
      <c r="F7" s="77">
        <v>60.4</v>
      </c>
      <c r="G7" s="78">
        <v>15.299999999999999</v>
      </c>
      <c r="H7" s="41">
        <v>77.900000000000006</v>
      </c>
      <c r="I7" s="76"/>
    </row>
    <row r="8" spans="1:9">
      <c r="A8" s="88" t="s">
        <v>89</v>
      </c>
      <c r="B8" s="77">
        <v>47.7</v>
      </c>
      <c r="C8" s="77">
        <v>69.900000000000006</v>
      </c>
      <c r="D8" s="77">
        <v>64.599999999999994</v>
      </c>
      <c r="E8" s="77">
        <v>76.8</v>
      </c>
      <c r="F8" s="77">
        <v>63.7</v>
      </c>
      <c r="G8" s="78">
        <v>8.5</v>
      </c>
      <c r="H8" s="41">
        <v>79.900000000000006</v>
      </c>
      <c r="I8" s="76"/>
    </row>
    <row r="9" spans="1:9">
      <c r="A9" s="88" t="s">
        <v>90</v>
      </c>
      <c r="B9" s="77">
        <v>55.1</v>
      </c>
      <c r="C9" s="77">
        <v>81.599999999999994</v>
      </c>
      <c r="D9" s="77">
        <v>72.5</v>
      </c>
      <c r="E9" s="77">
        <v>74.599999999999994</v>
      </c>
      <c r="F9" s="77">
        <v>68.400000000000006</v>
      </c>
      <c r="G9" s="78">
        <v>6.1</v>
      </c>
      <c r="H9" s="41">
        <v>76.3</v>
      </c>
      <c r="I9" s="76"/>
    </row>
    <row r="10" spans="1:9">
      <c r="A10" s="88" t="s">
        <v>41</v>
      </c>
      <c r="B10" s="77" t="s">
        <v>52</v>
      </c>
      <c r="C10" s="77" t="s">
        <v>52</v>
      </c>
      <c r="D10" s="77">
        <v>64.7</v>
      </c>
      <c r="E10" s="77">
        <v>74.900000000000006</v>
      </c>
      <c r="F10" s="77">
        <v>74.3</v>
      </c>
      <c r="G10" s="78">
        <v>4</v>
      </c>
      <c r="H10" s="41">
        <v>71.8</v>
      </c>
      <c r="I10" s="76"/>
    </row>
    <row r="11" spans="1:9">
      <c r="A11" s="88" t="s">
        <v>42</v>
      </c>
      <c r="B11" s="77">
        <v>68.3</v>
      </c>
      <c r="C11" s="77" t="s">
        <v>51</v>
      </c>
      <c r="D11" s="77" t="s">
        <v>51</v>
      </c>
      <c r="E11" s="77">
        <v>85.8</v>
      </c>
      <c r="F11" s="77">
        <v>70.099999999999994</v>
      </c>
      <c r="G11" s="78">
        <v>0.5</v>
      </c>
      <c r="H11" s="41">
        <v>74.7</v>
      </c>
      <c r="I11" s="76"/>
    </row>
    <row r="12" spans="1:9">
      <c r="A12" s="93" t="s">
        <v>53</v>
      </c>
      <c r="B12" s="94">
        <v>50.2</v>
      </c>
      <c r="C12" s="94">
        <v>75.2</v>
      </c>
      <c r="D12" s="94">
        <v>67.599999999999994</v>
      </c>
      <c r="E12" s="94">
        <v>76.8</v>
      </c>
      <c r="F12" s="94">
        <v>60.7</v>
      </c>
      <c r="G12" s="107">
        <v>100</v>
      </c>
      <c r="H12" s="96">
        <v>76.7</v>
      </c>
      <c r="I12" s="76"/>
    </row>
    <row r="13" spans="1:9">
      <c r="A13" s="88" t="s">
        <v>43</v>
      </c>
      <c r="B13" s="77">
        <v>36.700000000000003</v>
      </c>
      <c r="C13" s="77">
        <v>72</v>
      </c>
      <c r="D13" s="77">
        <v>53.3</v>
      </c>
      <c r="E13" s="77">
        <v>72.3</v>
      </c>
      <c r="F13" s="77">
        <v>55.9</v>
      </c>
      <c r="G13" s="78">
        <v>28.999999999999996</v>
      </c>
      <c r="H13" s="41">
        <v>72</v>
      </c>
      <c r="I13" s="76"/>
    </row>
    <row r="14" spans="1:9">
      <c r="A14" s="88" t="s">
        <v>44</v>
      </c>
      <c r="B14" s="77">
        <v>67.599999999999994</v>
      </c>
      <c r="C14" s="77">
        <v>81.8</v>
      </c>
      <c r="D14" s="77">
        <v>65.8</v>
      </c>
      <c r="E14" s="77">
        <v>84.5</v>
      </c>
      <c r="F14" s="77">
        <v>77.7</v>
      </c>
      <c r="G14" s="78">
        <v>20.700000000000003</v>
      </c>
      <c r="H14" s="41">
        <v>79.5</v>
      </c>
      <c r="I14" s="76"/>
    </row>
    <row r="15" spans="1:9">
      <c r="A15" s="88" t="s">
        <v>124</v>
      </c>
      <c r="B15" s="77">
        <v>34.700000000000003</v>
      </c>
      <c r="C15" s="77">
        <v>63</v>
      </c>
      <c r="D15" s="77" t="s">
        <v>51</v>
      </c>
      <c r="E15" s="77">
        <v>79.8</v>
      </c>
      <c r="F15" s="77">
        <v>53.7</v>
      </c>
      <c r="G15" s="78">
        <v>16</v>
      </c>
      <c r="H15" s="41" t="s">
        <v>52</v>
      </c>
      <c r="I15" s="76"/>
    </row>
    <row r="16" spans="1:9">
      <c r="A16" s="88" t="s">
        <v>45</v>
      </c>
      <c r="B16" s="77">
        <v>47.5</v>
      </c>
      <c r="C16" s="77">
        <v>63.4</v>
      </c>
      <c r="D16" s="77">
        <v>69.400000000000006</v>
      </c>
      <c r="E16" s="77">
        <v>73.400000000000006</v>
      </c>
      <c r="F16" s="77">
        <v>58</v>
      </c>
      <c r="G16" s="78">
        <v>10.7</v>
      </c>
      <c r="H16" s="41">
        <v>73.900000000000006</v>
      </c>
      <c r="I16" s="76"/>
    </row>
    <row r="17" spans="1:9">
      <c r="A17" s="88" t="s">
        <v>46</v>
      </c>
      <c r="B17" s="77" t="s">
        <v>52</v>
      </c>
      <c r="C17" s="77" t="s">
        <v>51</v>
      </c>
      <c r="D17" s="77">
        <v>75.8</v>
      </c>
      <c r="E17" s="77">
        <v>75.400000000000006</v>
      </c>
      <c r="F17" s="77">
        <v>75.2</v>
      </c>
      <c r="G17" s="78">
        <v>8</v>
      </c>
      <c r="H17" s="41">
        <v>76.8</v>
      </c>
      <c r="I17" s="76"/>
    </row>
    <row r="18" spans="1:9">
      <c r="A18" s="88" t="s">
        <v>47</v>
      </c>
      <c r="B18" s="77">
        <v>38.700000000000003</v>
      </c>
      <c r="C18" s="77">
        <v>61.5</v>
      </c>
      <c r="D18" s="77">
        <v>48.7</v>
      </c>
      <c r="E18" s="77">
        <v>63.7</v>
      </c>
      <c r="F18" s="77">
        <v>59.1</v>
      </c>
      <c r="G18" s="78">
        <v>6.2</v>
      </c>
      <c r="H18" s="41">
        <v>76.7</v>
      </c>
      <c r="I18" s="76"/>
    </row>
    <row r="19" spans="1:9">
      <c r="A19" s="88" t="s">
        <v>48</v>
      </c>
      <c r="B19" s="77">
        <v>73.7</v>
      </c>
      <c r="C19" s="77" t="s">
        <v>51</v>
      </c>
      <c r="D19" s="77">
        <v>63.3</v>
      </c>
      <c r="E19" s="77">
        <v>67.5</v>
      </c>
      <c r="F19" s="77">
        <v>70.599999999999994</v>
      </c>
      <c r="G19" s="78">
        <v>7.3999999999999995</v>
      </c>
      <c r="H19" s="41">
        <v>66.400000000000006</v>
      </c>
      <c r="I19" s="76"/>
    </row>
    <row r="20" spans="1:9">
      <c r="A20" s="88" t="s">
        <v>49</v>
      </c>
      <c r="B20" s="77">
        <v>38.700000000000003</v>
      </c>
      <c r="C20" s="77">
        <v>59.7</v>
      </c>
      <c r="D20" s="77">
        <v>59.4</v>
      </c>
      <c r="E20" s="77">
        <v>63</v>
      </c>
      <c r="F20" s="77">
        <v>53.3</v>
      </c>
      <c r="G20" s="78">
        <v>1.9</v>
      </c>
      <c r="H20" s="41">
        <v>62.7</v>
      </c>
      <c r="I20" s="76"/>
    </row>
    <row r="21" spans="1:9">
      <c r="A21" s="88" t="s">
        <v>56</v>
      </c>
      <c r="B21" s="77" t="s">
        <v>52</v>
      </c>
      <c r="C21" s="77" t="s">
        <v>51</v>
      </c>
      <c r="D21" s="77" t="s">
        <v>52</v>
      </c>
      <c r="E21" s="77">
        <v>64.599999999999994</v>
      </c>
      <c r="F21" s="77">
        <v>65.5</v>
      </c>
      <c r="G21" s="78">
        <v>0.2</v>
      </c>
      <c r="H21" s="41">
        <v>68.900000000000006</v>
      </c>
      <c r="I21" s="76"/>
    </row>
    <row r="22" spans="1:9">
      <c r="A22" s="83" t="s">
        <v>54</v>
      </c>
      <c r="B22" s="97">
        <v>49.4</v>
      </c>
      <c r="C22" s="97">
        <v>71.7</v>
      </c>
      <c r="D22" s="97">
        <v>58.1</v>
      </c>
      <c r="E22" s="97">
        <v>73.3</v>
      </c>
      <c r="F22" s="97">
        <v>63.1</v>
      </c>
      <c r="G22" s="108">
        <v>100</v>
      </c>
      <c r="H22" s="30">
        <v>74.2</v>
      </c>
      <c r="I22" s="76"/>
    </row>
    <row r="23" spans="1:9" ht="15">
      <c r="A23" s="169" t="s">
        <v>55</v>
      </c>
      <c r="B23" s="171"/>
      <c r="C23" s="171"/>
      <c r="D23" s="171"/>
      <c r="E23" s="171"/>
      <c r="F23" s="171"/>
      <c r="G23" s="171"/>
      <c r="H23" s="171"/>
    </row>
    <row r="24" spans="1:9" ht="15">
      <c r="A24" s="169" t="s">
        <v>146</v>
      </c>
      <c r="B24" s="171"/>
      <c r="C24" s="171"/>
      <c r="D24" s="171"/>
      <c r="E24" s="171"/>
      <c r="F24" s="171"/>
      <c r="G24" s="171"/>
      <c r="H24" s="171"/>
    </row>
    <row r="25" spans="1:9" ht="15">
      <c r="A25" s="138" t="s">
        <v>32</v>
      </c>
      <c r="B25" s="138"/>
      <c r="C25" s="138"/>
      <c r="D25" s="138"/>
      <c r="E25" s="138"/>
      <c r="F25" s="138"/>
      <c r="G25" s="138"/>
      <c r="H25" s="171"/>
    </row>
    <row r="26" spans="1:9" ht="15.75" thickBot="1">
      <c r="A26" s="140" t="s">
        <v>148</v>
      </c>
      <c r="B26" s="141"/>
      <c r="C26" s="141"/>
      <c r="D26" s="141"/>
      <c r="E26" s="141"/>
      <c r="F26" s="141"/>
      <c r="G26" s="141"/>
      <c r="H26" s="141"/>
    </row>
  </sheetData>
  <mergeCells count="7">
    <mergeCell ref="A26:H26"/>
    <mergeCell ref="B2:F2"/>
    <mergeCell ref="G2:G3"/>
    <mergeCell ref="A2:A3"/>
    <mergeCell ref="A23:H23"/>
    <mergeCell ref="A24:H24"/>
    <mergeCell ref="A25:H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Figure 1</vt:lpstr>
      <vt:lpstr>Figure 2</vt:lpstr>
      <vt:lpstr>Figure 3</vt:lpstr>
      <vt:lpstr>Figure 4 web</vt:lpstr>
      <vt:lpstr>Figure 5</vt:lpstr>
      <vt:lpstr>Figure 6</vt:lpstr>
      <vt:lpstr>Figure 7 web</vt:lpstr>
      <vt:lpstr>Figure 6 détail</vt:lpstr>
      <vt:lpstr>Figure 6 - 2014</vt:lpstr>
      <vt:lpstr>Feuil1</vt:lpstr>
    </vt:vector>
  </TitlesOfParts>
  <Company>Ministere de l'Education Nationale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 centrale</dc:creator>
  <cp:lastModifiedBy>Administration centrale</cp:lastModifiedBy>
  <cp:lastPrinted>2016-04-01T09:03:58Z</cp:lastPrinted>
  <dcterms:created xsi:type="dcterms:W3CDTF">2016-02-02T09:56:27Z</dcterms:created>
  <dcterms:modified xsi:type="dcterms:W3CDTF">2017-01-05T09:07:01Z</dcterms:modified>
</cp:coreProperties>
</file>