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23250" windowHeight="13170" activeTab="2"/>
  </bookViews>
  <sheets>
    <sheet name="Figure 1 web" sheetId="3" r:id="rId1"/>
    <sheet name="Figure 2" sheetId="34" r:id="rId2"/>
    <sheet name="Figure 3  web" sheetId="2" r:id="rId3"/>
    <sheet name="Figure 4" sheetId="33" r:id="rId4"/>
    <sheet name="Figure 5" sheetId="46" r:id="rId5"/>
    <sheet name="Figure 6" sheetId="44" r:id="rId6"/>
    <sheet name="Figure 7" sheetId="45" r:id="rId7"/>
    <sheet name="Figure 8 Web" sheetId="43" r:id="rId8"/>
  </sheets>
  <definedNames>
    <definedName name="_IDX2147" localSheetId="0">'Figure 1 web'!#REF!</definedName>
    <definedName name="_IDX2149" localSheetId="2">'Figure 3  web'!$A$3</definedName>
    <definedName name="_IDX294" localSheetId="0">'Figure 1 web'!#REF!</definedName>
    <definedName name="_xlnm.Print_Area" localSheetId="0">'Figure 1 web'!#REF!</definedName>
    <definedName name="_xlnm.Print_Area" localSheetId="2">'Figure 3  web'!$A$1:$H$1</definedName>
    <definedName name="_xlnm.Print_Area" localSheetId="3">'Figure 4'!#REF!</definedName>
  </definedNames>
  <calcPr calcId="145621"/>
</workbook>
</file>

<file path=xl/calcChain.xml><?xml version="1.0" encoding="utf-8"?>
<calcChain xmlns="http://schemas.openxmlformats.org/spreadsheetml/2006/main">
  <c r="K3" i="2" l="1"/>
  <c r="K11" i="2"/>
  <c r="J15" i="2" l="1"/>
  <c r="J11" i="2"/>
  <c r="J3" i="2"/>
  <c r="B12" i="33" l="1"/>
  <c r="C12" i="33"/>
  <c r="D12" i="33"/>
</calcChain>
</file>

<file path=xl/sharedStrings.xml><?xml version="1.0" encoding="utf-8"?>
<sst xmlns="http://schemas.openxmlformats.org/spreadsheetml/2006/main" count="236" uniqueCount="157">
  <si>
    <t>Total</t>
  </si>
  <si>
    <t>Collèges</t>
  </si>
  <si>
    <t>Lycées professionnels</t>
  </si>
  <si>
    <t>Atteintes aux personnes</t>
  </si>
  <si>
    <t>Racket</t>
  </si>
  <si>
    <t>Bizutage</t>
  </si>
  <si>
    <t>Atteintes aux biens</t>
  </si>
  <si>
    <t>Vol</t>
  </si>
  <si>
    <t>Dommage aux locaux ou au matériel</t>
  </si>
  <si>
    <t>Dommage aux biens personnels</t>
  </si>
  <si>
    <t>Autres atteintes</t>
  </si>
  <si>
    <t>Consommation de stupéfiants</t>
  </si>
  <si>
    <t>Trafic de stupéfiants</t>
  </si>
  <si>
    <t>Port d'arme à feu</t>
  </si>
  <si>
    <t>Violences sexuelles</t>
  </si>
  <si>
    <t>Violences physiques</t>
  </si>
  <si>
    <t>Violences verbales</t>
  </si>
  <si>
    <t>Atteintes à la vie privée</t>
  </si>
  <si>
    <t xml:space="preserve">Violences physiques </t>
  </si>
  <si>
    <t>Autres atteintes aux personnes</t>
  </si>
  <si>
    <t>Vols</t>
  </si>
  <si>
    <t>Autres atteintes aux biens</t>
  </si>
  <si>
    <t>Consommation d'alcool</t>
  </si>
  <si>
    <t>Autres atteintes à la sécurité</t>
  </si>
  <si>
    <t>Ensemble</t>
  </si>
  <si>
    <t xml:space="preserve"> </t>
  </si>
  <si>
    <t xml:space="preserve">Ensemble </t>
  </si>
  <si>
    <t>Enseignant</t>
  </si>
  <si>
    <t xml:space="preserve">Total </t>
  </si>
  <si>
    <t>Atteinte vie privée</t>
  </si>
  <si>
    <t>Personnel non enseignant</t>
  </si>
  <si>
    <t>Victime</t>
  </si>
  <si>
    <t xml:space="preserve">Groupe d'élèves </t>
  </si>
  <si>
    <t>LEGT</t>
  </si>
  <si>
    <t>0 incident</t>
  </si>
  <si>
    <t>Rural</t>
  </si>
  <si>
    <t>Urbain</t>
  </si>
  <si>
    <t xml:space="preserve">Auteur </t>
  </si>
  <si>
    <t xml:space="preserve">Incidents </t>
  </si>
  <si>
    <t>dont enseignants</t>
  </si>
  <si>
    <t>Violences  verbales</t>
  </si>
  <si>
    <t>CDI ou salle d'études</t>
  </si>
  <si>
    <t>Circulations</t>
  </si>
  <si>
    <t>Cour de récréation</t>
  </si>
  <si>
    <t>Locaux administratifs</t>
  </si>
  <si>
    <t>Restaurant scolaire</t>
  </si>
  <si>
    <t>Salle de cours ou atelier</t>
  </si>
  <si>
    <t>Ensemble du personnel</t>
  </si>
  <si>
    <t>Autre lieu *</t>
  </si>
  <si>
    <t>Lieu</t>
  </si>
  <si>
    <t xml:space="preserve">Suites données </t>
  </si>
  <si>
    <t>Sanction donnée</t>
  </si>
  <si>
    <t>Port d'arme blanche ou objet dangereux ou arme à feu</t>
  </si>
  <si>
    <t>femme</t>
  </si>
  <si>
    <t>homme</t>
  </si>
  <si>
    <t xml:space="preserve">Rural </t>
  </si>
  <si>
    <t xml:space="preserve">Urbain </t>
  </si>
  <si>
    <t>dont commis par les élèves filles</t>
  </si>
  <si>
    <t>dont commis par les élèves garçons</t>
  </si>
  <si>
    <t xml:space="preserve">Motivation sexiste </t>
  </si>
  <si>
    <t xml:space="preserve">100
incidents graves </t>
  </si>
  <si>
    <t>ns</t>
  </si>
  <si>
    <t xml:space="preserve">2 envers le personnel </t>
  </si>
  <si>
    <t xml:space="preserve">3 envers les élèves </t>
  </si>
  <si>
    <t xml:space="preserve">40 envers le personnel </t>
  </si>
  <si>
    <t>27 envers les enseignants</t>
  </si>
  <si>
    <t>13 envers le personnel non enseignant</t>
  </si>
  <si>
    <t xml:space="preserve">38 envers des élèves </t>
  </si>
  <si>
    <t xml:space="preserve"> 391 à 596 élèves (T2)</t>
  </si>
  <si>
    <t>Part d'établissements comptant</t>
  </si>
  <si>
    <t xml:space="preserve">moins de 1 par un membre du personnel </t>
  </si>
  <si>
    <t>8 commis par des familles ou personnes extérieures à l'établissement</t>
  </si>
  <si>
    <t xml:space="preserve">92 commis par des élèves </t>
  </si>
  <si>
    <t>2012-2013</t>
  </si>
  <si>
    <t>2013-2014</t>
  </si>
  <si>
    <t>2014-2015</t>
  </si>
  <si>
    <t>2015-2016</t>
  </si>
  <si>
    <t xml:space="preserve"> Champ : France métropolitaine + DOM, ensemble des établissements publics du second degré.</t>
  </si>
  <si>
    <t>Source : MEN-DEPP, enquête Sivis.</t>
  </si>
  <si>
    <t>2 - Proportion d'établissements en fonction du nombre d'incidents graves (en %)</t>
  </si>
  <si>
    <t>Plus de 20 incidents</t>
  </si>
  <si>
    <t xml:space="preserve"> Moins de 391 élèves (T1) *</t>
  </si>
  <si>
    <t>Plus de 596 élèves (T3)</t>
  </si>
  <si>
    <t xml:space="preserve"> Moins de 391 élèves (T1) </t>
  </si>
  <si>
    <t xml:space="preserve">Moins de 391 élèves (T1) </t>
  </si>
  <si>
    <t>Source : MEN-DEPP, enquête Sivis - année scolaire 2016-2017.</t>
  </si>
  <si>
    <t xml:space="preserve">Lecture : 21 % des chefs d'établissement du second degré public ne déclarent aucun incident grave et 9 % en déclarent plus de 20. </t>
  </si>
  <si>
    <t>3 - Nature des incidents graves (en %)</t>
  </si>
  <si>
    <t>LP</t>
  </si>
  <si>
    <t>4 - Nature des incidents graves par types d’établissement</t>
  </si>
  <si>
    <t xml:space="preserve"> 5 - Description des auteurs et victimes pour 100 incidents graves </t>
  </si>
  <si>
    <t>Élève fille</t>
  </si>
  <si>
    <t>Élève garçon</t>
  </si>
  <si>
    <t xml:space="preserve">Champ : France métropolitaine + DOM, ensemble des établissements publics du second degré - incidents graves entre les élèves et le personnel. </t>
  </si>
  <si>
    <t xml:space="preserve">8 - Caractéristiques des incidents commis par les élèves envers le personnel </t>
  </si>
  <si>
    <t xml:space="preserve">dont enseignant femme </t>
  </si>
  <si>
    <t xml:space="preserve">dont enseignant homme </t>
  </si>
  <si>
    <t>* Installations sportives de l'établissement, Abords immédiats de l'établissement, Installations sportives hors établissement, Internat, Toilettes, Parking, Transport scolaire, Vestiaires et Autres.</t>
  </si>
  <si>
    <t>Champ : France métropolitaine + DOM, ensemble des établissements publics du second degré - incidents graves entre les élèves et le personnel.</t>
  </si>
  <si>
    <t>2007
2008</t>
  </si>
  <si>
    <t>2008
2009 (1)</t>
  </si>
  <si>
    <t>2009
2010 (2)</t>
  </si>
  <si>
    <t>2010
2011 (3)</t>
  </si>
  <si>
    <t>2011
2012</t>
  </si>
  <si>
    <t>2011
2012 (4)</t>
  </si>
  <si>
    <t>2012
2013</t>
  </si>
  <si>
    <t>2013
2014</t>
  </si>
  <si>
    <t>2014
2015</t>
  </si>
  <si>
    <t>2015
2016</t>
  </si>
  <si>
    <t>2016
2017</t>
  </si>
  <si>
    <t>(2) Pour l'année scolaire 2009-2010 la dénomination de quelques types de faits a été revue :</t>
  </si>
  <si>
    <t xml:space="preserve">Violence verbale </t>
  </si>
  <si>
    <t>Violence verbale (orale ou écrite)</t>
  </si>
  <si>
    <t xml:space="preserve">Port d'arme à feu </t>
  </si>
  <si>
    <t>Port d'arme à feu (sans violence)</t>
  </si>
  <si>
    <t>Port d'arme blanche</t>
  </si>
  <si>
    <t>Port d'arme autre qu'à feu (sans violence)</t>
  </si>
  <si>
    <t>Racket ou vol contraint</t>
  </si>
  <si>
    <t>-</t>
  </si>
  <si>
    <t xml:space="preserve">Intrusion sans violence </t>
  </si>
  <si>
    <t xml:space="preserve"> 1 - Le taux moyen d’incidents graves pour 1 000 élèves par type d’établissement</t>
  </si>
  <si>
    <t>Autres</t>
  </si>
  <si>
    <t>2007-2008</t>
  </si>
  <si>
    <t>2016-2017</t>
  </si>
  <si>
    <t>2008-2009 (1)</t>
  </si>
  <si>
    <t>2009-2010 (2)</t>
  </si>
  <si>
    <t>2010-2011 (3)</t>
  </si>
  <si>
    <t>2011-2012 (4)</t>
  </si>
  <si>
    <t>3 autres cas*</t>
  </si>
  <si>
    <t>14 autres cas*</t>
  </si>
  <si>
    <t>(1) Pour l'année scolaire 2008-2009, la modalité « Autres types de fait » a été introduite.</t>
  </si>
  <si>
    <t>(3) Pour l'année scolaire 2010-2011, des changements méthodologiques (extension de l’échantillon, mensualisation des réponses suite à un rythme trimestriel) ont profondément modifié les conditions de collecte. De plus, la consommation d'alcool et les suicides et tentatives de suicide sont repérés. Enfin, la modalité « Autres types de fait »  est supprimée.</t>
  </si>
  <si>
    <t xml:space="preserve">(4) Pour l'année scolaire 2011-2012, le champ des incidents s'est élargi avec l'introduction du harcèlement. </t>
  </si>
  <si>
    <t xml:space="preserve">Suite aux assises sur le harcèlement scolaire, tenues en mai 2011, l’enquête Sivis (Système d’information et de vigilance sur la sécurité scolaire) repère désormais les situations de harcèlement, ce qui en élargit le champ. </t>
  </si>
  <si>
    <t xml:space="preserve">Avant 2009-2010 </t>
  </si>
  <si>
    <t xml:space="preserve">Envers l'ensemble du personnel </t>
  </si>
  <si>
    <t>Envers les enseignants</t>
  </si>
  <si>
    <t xml:space="preserve">Lecture : 83,6 % des incidents graves commis par les collégiens envers les enseignants sont des violences verbales.  </t>
  </si>
  <si>
    <t>6 - Répartition des incidents graves commis par les élèves envers le personnel</t>
  </si>
  <si>
    <t>ns : valeur non significative.</t>
  </si>
  <si>
    <t>* Comprend les actes commis envers les familles ou des personnes extérieures à l'établissement ou la collectivité (cas d'intrusion par exemple) et les actes sans victimes comme la consommation d'alcool.</t>
  </si>
  <si>
    <t xml:space="preserve">Envers le personnel non enseignant </t>
  </si>
  <si>
    <t>À partir de 2009-2010</t>
  </si>
  <si>
    <t>(2) Pour l'année scolaire 2009-2010, la dénomination de quelques types de faits a été revue :</t>
  </si>
  <si>
    <r>
      <t>* T1 = 1</t>
    </r>
    <r>
      <rPr>
        <vertAlign val="superscript"/>
        <sz val="8"/>
        <rFont val="Arial"/>
        <family val="2"/>
      </rPr>
      <t>er</t>
    </r>
    <r>
      <rPr>
        <sz val="8"/>
        <rFont val="Arial"/>
        <family val="2"/>
      </rPr>
      <t xml:space="preserve"> tercile ; T2 = 2</t>
    </r>
    <r>
      <rPr>
        <vertAlign val="superscript"/>
        <sz val="8"/>
        <rFont val="Arial"/>
        <family val="2"/>
      </rPr>
      <t>e</t>
    </r>
    <r>
      <rPr>
        <sz val="8"/>
        <rFont val="Arial"/>
        <family val="2"/>
      </rPr>
      <t xml:space="preserve"> tercile ; T3 = 3</t>
    </r>
    <r>
      <rPr>
        <vertAlign val="superscript"/>
        <sz val="8"/>
        <rFont val="Arial"/>
        <family val="2"/>
      </rPr>
      <t>e</t>
    </r>
    <r>
      <rPr>
        <sz val="8"/>
        <rFont val="Arial"/>
        <family val="2"/>
      </rPr>
      <t xml:space="preserve"> tercile.</t>
    </r>
  </si>
  <si>
    <t xml:space="preserve"> Plus de 596 élèves (T3)</t>
  </si>
  <si>
    <t xml:space="preserve">Port d'arme blanche ou objet dangereux </t>
  </si>
  <si>
    <t>Types d'incidents graves *</t>
  </si>
  <si>
    <r>
      <rPr>
        <i/>
        <sz val="8"/>
        <rFont val="Arial"/>
        <family val="2"/>
      </rPr>
      <t>Happy slapping</t>
    </r>
    <r>
      <rPr>
        <sz val="8"/>
        <rFont val="Arial"/>
        <family val="2"/>
      </rPr>
      <t xml:space="preserve"> **</t>
    </r>
  </si>
  <si>
    <t>Intrusions sans violence</t>
  </si>
  <si>
    <t>Suicide et tentative de suicide</t>
  </si>
  <si>
    <t xml:space="preserve">* À partir de la rentrée 2011, une situation de harcèlement constitue un critère de gravité suffisant pour qu’un acte de violence soit comptabilisé. Les actes dont le seul critère de gravité est le harcèlement représentent 4,4 % des actes en 2016-2017, dont presque 70 % sont des violences physiques. </t>
  </si>
  <si>
    <r>
      <t xml:space="preserve">** Le </t>
    </r>
    <r>
      <rPr>
        <i/>
        <sz val="8"/>
        <rFont val="Arial"/>
        <family val="2"/>
      </rPr>
      <t>happy slapping</t>
    </r>
    <r>
      <rPr>
        <sz val="8"/>
        <rFont val="Arial"/>
        <family val="2"/>
      </rPr>
      <t xml:space="preserve"> est une pratique qui consiste à filmer l’agression physique d’une personne à l’aide d’un téléphone portable.</t>
    </r>
  </si>
  <si>
    <r>
      <t>Remarque : la répartition des incidents graves commis par les élèves doit être observée avec précaution car le processus de collecte opère une sélection (voir</t>
    </r>
    <r>
      <rPr>
        <b/>
        <sz val="8"/>
        <rFont val="Arial"/>
        <family val="2"/>
      </rPr>
      <t xml:space="preserve"> «</t>
    </r>
    <r>
      <rPr>
        <b/>
        <sz val="12"/>
        <rFont val="Arial"/>
        <family val="2"/>
      </rPr>
      <t xml:space="preserve"> </t>
    </r>
    <r>
      <rPr>
        <b/>
        <sz val="8"/>
        <rFont val="Arial"/>
        <family val="2"/>
      </rPr>
      <t xml:space="preserve">Définition d’un incident grave </t>
    </r>
    <r>
      <rPr>
        <b/>
        <sz val="8"/>
        <rFont val="Calibri"/>
        <family val="2"/>
      </rPr>
      <t>»</t>
    </r>
    <r>
      <rPr>
        <sz val="8"/>
        <rFont val="Arial"/>
        <family val="2"/>
      </rPr>
      <t>). Sans cette sélection, la proportion d’incidents entre les élèves serait plus importante.</t>
    </r>
  </si>
  <si>
    <r>
      <t xml:space="preserve">Réf. : </t>
    </r>
    <r>
      <rPr>
        <i/>
        <sz val="8"/>
        <rFont val="Arial"/>
        <family val="2"/>
      </rPr>
      <t>Note d'information</t>
    </r>
    <r>
      <rPr>
        <sz val="8"/>
        <rFont val="Arial"/>
        <family val="2"/>
      </rPr>
      <t xml:space="preserve">, n° 17.29.  </t>
    </r>
    <r>
      <rPr>
        <b/>
        <sz val="8"/>
        <rFont val="Arial"/>
        <family val="2"/>
      </rPr>
      <t>© DEPP</t>
    </r>
  </si>
  <si>
    <t xml:space="preserve">Lecture : les élèves commettent 92 incidents sur 100. Parmi ces 92 incidents, 40 sont commis envers le personnel. </t>
  </si>
  <si>
    <t xml:space="preserve">7 - Nature des incidents commis par des élèves envers le personnel par types d'établissement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</si>
</sst>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0"/>
      <name val="Arial"/>
    </font>
    <font>
      <sz val="10"/>
      <name val="Arial"/>
      <family val="2"/>
    </font>
    <font>
      <sz val="8"/>
      <name val="Arial"/>
      <family val="2"/>
    </font>
    <font>
      <i/>
      <sz val="8"/>
      <name val="Arial"/>
      <family val="2"/>
    </font>
    <font>
      <sz val="10"/>
      <name val="Arial"/>
      <family val="2"/>
    </font>
    <font>
      <sz val="10"/>
      <name val="MS Sans Serif"/>
      <family val="2"/>
    </font>
    <font>
      <b/>
      <i/>
      <sz val="8"/>
      <name val="Arial"/>
      <family val="2"/>
    </font>
    <font>
      <b/>
      <sz val="8"/>
      <name val="Arial"/>
      <family val="2"/>
    </font>
    <font>
      <b/>
      <sz val="8"/>
      <color rgb="FFCC0099"/>
      <name val="Arial"/>
      <family val="2"/>
    </font>
    <font>
      <sz val="10"/>
      <color rgb="FFCC0099"/>
      <name val="Arial"/>
      <family val="2"/>
    </font>
    <font>
      <b/>
      <sz val="8"/>
      <color rgb="FF000000"/>
      <name val="Arial"/>
      <family val="2"/>
    </font>
    <font>
      <sz val="8"/>
      <color rgb="FF000000"/>
      <name val="Arial"/>
      <family val="2"/>
    </font>
    <font>
      <b/>
      <sz val="8"/>
      <color theme="1"/>
      <name val="Arial"/>
      <family val="2"/>
    </font>
    <font>
      <sz val="8"/>
      <color theme="1"/>
      <name val="Arial"/>
      <family val="2"/>
    </font>
    <font>
      <i/>
      <sz val="8"/>
      <color theme="1"/>
      <name val="Arial"/>
      <family val="2"/>
    </font>
    <font>
      <sz val="8"/>
      <color rgb="FFCC0099"/>
      <name val="Arial"/>
      <family val="2"/>
    </font>
    <font>
      <b/>
      <i/>
      <sz val="8"/>
      <color rgb="FFCC0099"/>
      <name val="Arial"/>
      <family val="2"/>
    </font>
    <font>
      <sz val="9"/>
      <name val="Arial"/>
      <family val="2"/>
    </font>
    <font>
      <b/>
      <sz val="10"/>
      <name val="Arial"/>
      <family val="2"/>
    </font>
    <font>
      <b/>
      <sz val="9"/>
      <name val="Arial"/>
      <family val="2"/>
    </font>
    <font>
      <i/>
      <sz val="7"/>
      <name val="Arial"/>
      <family val="2"/>
    </font>
    <font>
      <b/>
      <i/>
      <sz val="7"/>
      <name val="Arial"/>
      <family val="2"/>
    </font>
    <font>
      <sz val="7"/>
      <name val="Arial"/>
      <family val="2"/>
    </font>
    <font>
      <vertAlign val="superscript"/>
      <sz val="8"/>
      <name val="Arial"/>
      <family val="2"/>
    </font>
    <font>
      <b/>
      <sz val="12"/>
      <name val="Arial"/>
      <family val="2"/>
    </font>
    <font>
      <b/>
      <sz val="8"/>
      <name val="Calibri"/>
      <family val="2"/>
    </font>
  </fonts>
  <fills count="11">
    <fill>
      <patternFill patternType="none"/>
    </fill>
    <fill>
      <patternFill patternType="gray125"/>
    </fill>
    <fill>
      <patternFill patternType="solid">
        <fgColor theme="0"/>
        <bgColor indexed="64"/>
      </patternFill>
    </fill>
    <fill>
      <patternFill patternType="solid">
        <fgColor rgb="FFFAFBFE"/>
        <bgColor indexed="64"/>
      </patternFill>
    </fill>
    <fill>
      <patternFill patternType="solid">
        <fgColor theme="4"/>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9" tint="0.39994506668294322"/>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92D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ck">
        <color rgb="FFCC0099"/>
      </top>
      <bottom style="thin">
        <color indexed="64"/>
      </bottom>
      <diagonal/>
    </border>
    <border>
      <left/>
      <right/>
      <top/>
      <bottom style="medium">
        <color rgb="FFCC0099"/>
      </bottom>
      <diagonal/>
    </border>
    <border>
      <left style="thin">
        <color indexed="64"/>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style="thin">
        <color indexed="64"/>
      </right>
      <top style="thin">
        <color rgb="FFCC0099"/>
      </top>
      <bottom/>
      <diagonal/>
    </border>
    <border>
      <left style="thin">
        <color indexed="64"/>
      </left>
      <right style="thin">
        <color indexed="64"/>
      </right>
      <top/>
      <bottom style="thin">
        <color rgb="FFCC0099"/>
      </bottom>
      <diagonal/>
    </border>
    <border>
      <left style="thin">
        <color indexed="64"/>
      </left>
      <right style="thin">
        <color rgb="FFCC0099"/>
      </right>
      <top style="thick">
        <color rgb="FFCC0099"/>
      </top>
      <bottom style="thin">
        <color indexed="64"/>
      </bottom>
      <diagonal/>
    </border>
    <border>
      <left style="thin">
        <color indexed="64"/>
      </left>
      <right style="thin">
        <color rgb="FFCC0099"/>
      </right>
      <top style="thin">
        <color indexed="64"/>
      </top>
      <bottom style="thin">
        <color indexed="64"/>
      </bottom>
      <diagonal/>
    </border>
    <border>
      <left style="thin">
        <color indexed="64"/>
      </left>
      <right style="thin">
        <color rgb="FFCC0099"/>
      </right>
      <top style="thin">
        <color indexed="64"/>
      </top>
      <bottom/>
      <diagonal/>
    </border>
    <border>
      <left style="thin">
        <color indexed="64"/>
      </left>
      <right style="thin">
        <color rgb="FFCC0099"/>
      </right>
      <top/>
      <bottom/>
      <diagonal/>
    </border>
    <border>
      <left style="thin">
        <color indexed="64"/>
      </left>
      <right style="thin">
        <color rgb="FFCC0099"/>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ck">
        <color rgb="FFCC0099"/>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rgb="FFCC0099"/>
      </top>
      <bottom/>
      <diagonal/>
    </border>
    <border>
      <left style="thin">
        <color indexed="64"/>
      </left>
      <right style="thin">
        <color indexed="64"/>
      </right>
      <top style="thick">
        <color rgb="FFCC0099"/>
      </top>
      <bottom style="medium">
        <color indexed="64"/>
      </bottom>
      <diagonal/>
    </border>
    <border>
      <left style="thin">
        <color indexed="64"/>
      </left>
      <right/>
      <top style="thick">
        <color rgb="FFCC0099"/>
      </top>
      <bottom style="medium">
        <color indexed="64"/>
      </bottom>
      <diagonal/>
    </border>
    <border>
      <left style="double">
        <color indexed="64"/>
      </left>
      <right style="thin">
        <color indexed="64"/>
      </right>
      <top style="thick">
        <color rgb="FFCC0099"/>
      </top>
      <bottom style="medium">
        <color indexed="64"/>
      </bottom>
      <diagonal/>
    </border>
  </borders>
  <cellStyleXfs count="4">
    <xf numFmtId="0" fontId="0" fillId="0" borderId="0"/>
    <xf numFmtId="0" fontId="5" fillId="0" borderId="0"/>
    <xf numFmtId="9" fontId="1" fillId="0" borderId="0" applyFont="0" applyFill="0" applyBorder="0" applyAlignment="0" applyProtection="0"/>
    <xf numFmtId="9" fontId="4" fillId="0" borderId="0" applyFont="0" applyFill="0" applyBorder="0" applyAlignment="0" applyProtection="0"/>
  </cellStyleXfs>
  <cellXfs count="268">
    <xf numFmtId="0" fontId="0" fillId="0" borderId="0" xfId="0"/>
    <xf numFmtId="164" fontId="3" fillId="0" borderId="4" xfId="0" applyNumberFormat="1" applyFont="1" applyBorder="1" applyAlignment="1">
      <alignment vertical="center"/>
    </xf>
    <xf numFmtId="164" fontId="7" fillId="0" borderId="4" xfId="0" applyNumberFormat="1" applyFont="1" applyBorder="1" applyAlignment="1">
      <alignment vertical="center"/>
    </xf>
    <xf numFmtId="164" fontId="2" fillId="0" borderId="4" xfId="0" applyNumberFormat="1" applyFont="1" applyBorder="1" applyAlignment="1">
      <alignment vertical="center"/>
    </xf>
    <xf numFmtId="0" fontId="2" fillId="0" borderId="4" xfId="0" applyFont="1" applyBorder="1" applyAlignment="1">
      <alignment horizontal="left" vertical="center" wrapText="1"/>
    </xf>
    <xf numFmtId="0" fontId="2" fillId="2" borderId="0" xfId="0" applyFont="1" applyFill="1" applyBorder="1" applyAlignment="1">
      <alignment vertical="center" wrapText="1"/>
    </xf>
    <xf numFmtId="0" fontId="7" fillId="2" borderId="0" xfId="0" applyFont="1" applyFill="1" applyBorder="1" applyAlignment="1">
      <alignment horizontal="left"/>
    </xf>
    <xf numFmtId="0" fontId="2" fillId="2" borderId="0" xfId="0" applyFont="1" applyFill="1"/>
    <xf numFmtId="0" fontId="2" fillId="2" borderId="1" xfId="0" applyFont="1" applyFill="1" applyBorder="1" applyAlignment="1">
      <alignment horizontal="center" vertical="center" wrapText="1"/>
    </xf>
    <xf numFmtId="0" fontId="3" fillId="2" borderId="0" xfId="0" applyFont="1" applyFill="1" applyBorder="1" applyAlignment="1"/>
    <xf numFmtId="0" fontId="2" fillId="2" borderId="0" xfId="0" applyFont="1" applyFill="1" applyBorder="1" applyAlignment="1"/>
    <xf numFmtId="0" fontId="2" fillId="2" borderId="0" xfId="0" applyFont="1" applyFill="1" applyBorder="1"/>
    <xf numFmtId="0" fontId="2" fillId="2" borderId="0" xfId="0" applyFont="1" applyFill="1" applyBorder="1" applyAlignment="1">
      <alignment horizontal="center" vertical="center" wrapText="1"/>
    </xf>
    <xf numFmtId="0" fontId="2" fillId="2" borderId="15" xfId="0" applyFont="1" applyFill="1" applyBorder="1"/>
    <xf numFmtId="0" fontId="7" fillId="2" borderId="0" xfId="0" applyFont="1" applyFill="1" applyAlignment="1">
      <alignment vertical="center"/>
    </xf>
    <xf numFmtId="0" fontId="2" fillId="2" borderId="0" xfId="0" applyFont="1" applyFill="1" applyAlignment="1">
      <alignment vertical="center"/>
    </xf>
    <xf numFmtId="1" fontId="2" fillId="2" borderId="0" xfId="0" applyNumberFormat="1" applyFont="1" applyFill="1" applyBorder="1" applyAlignment="1">
      <alignment vertical="center"/>
    </xf>
    <xf numFmtId="0" fontId="2" fillId="2" borderId="0" xfId="0" applyFont="1" applyFill="1" applyBorder="1" applyAlignment="1">
      <alignment vertical="center"/>
    </xf>
    <xf numFmtId="0" fontId="2" fillId="2" borderId="0" xfId="0" quotePrefix="1" applyFont="1" applyFill="1" applyBorder="1" applyAlignment="1">
      <alignment vertical="center" wrapText="1"/>
    </xf>
    <xf numFmtId="3" fontId="7" fillId="2" borderId="0" xfId="0" quotePrefix="1" applyNumberFormat="1" applyFont="1" applyFill="1" applyBorder="1" applyAlignment="1">
      <alignment vertical="center"/>
    </xf>
    <xf numFmtId="1" fontId="7" fillId="2" borderId="0" xfId="0" applyNumberFormat="1" applyFont="1" applyFill="1" applyBorder="1" applyAlignment="1">
      <alignment vertical="center"/>
    </xf>
    <xf numFmtId="0" fontId="2" fillId="2" borderId="0" xfId="0" quotePrefix="1" applyFont="1" applyFill="1" applyBorder="1" applyAlignment="1">
      <alignment vertical="center"/>
    </xf>
    <xf numFmtId="0" fontId="7" fillId="2" borderId="0" xfId="0" quotePrefix="1" applyFont="1" applyFill="1" applyBorder="1" applyAlignment="1">
      <alignment vertical="center"/>
    </xf>
    <xf numFmtId="0" fontId="7" fillId="2" borderId="0" xfId="0" applyFont="1" applyFill="1" applyBorder="1" applyAlignment="1">
      <alignment vertical="center"/>
    </xf>
    <xf numFmtId="164" fontId="2" fillId="2" borderId="0" xfId="0" applyNumberFormat="1" applyFont="1" applyFill="1" applyBorder="1" applyAlignment="1">
      <alignment vertical="center"/>
    </xf>
    <xf numFmtId="2" fontId="2" fillId="2" borderId="0" xfId="0" applyNumberFormat="1" applyFont="1" applyFill="1" applyBorder="1" applyAlignment="1">
      <alignment vertical="center"/>
    </xf>
    <xf numFmtId="0" fontId="2" fillId="0" borderId="0" xfId="0" applyFont="1" applyBorder="1" applyAlignment="1">
      <alignment vertical="center" wrapText="1"/>
    </xf>
    <xf numFmtId="0" fontId="7" fillId="2" borderId="4" xfId="0" applyFont="1" applyFill="1" applyBorder="1" applyAlignment="1">
      <alignment vertical="center"/>
    </xf>
    <xf numFmtId="1" fontId="2" fillId="2" borderId="4" xfId="0" applyNumberFormat="1" applyFont="1" applyFill="1" applyBorder="1" applyAlignment="1">
      <alignment horizontal="right" vertical="center"/>
    </xf>
    <xf numFmtId="1" fontId="2" fillId="2" borderId="4" xfId="1" applyNumberFormat="1" applyFont="1" applyFill="1" applyBorder="1" applyAlignment="1">
      <alignment horizontal="right" vertical="center"/>
    </xf>
    <xf numFmtId="1" fontId="2" fillId="2" borderId="2" xfId="0" applyNumberFormat="1" applyFont="1" applyFill="1" applyBorder="1" applyAlignment="1">
      <alignment horizontal="right" vertical="center"/>
    </xf>
    <xf numFmtId="0" fontId="2" fillId="2" borderId="4"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1" xfId="0" quotePrefix="1" applyFont="1" applyFill="1" applyBorder="1" applyAlignment="1">
      <alignment horizontal="center" vertical="center" wrapText="1"/>
    </xf>
    <xf numFmtId="0" fontId="8" fillId="2" borderId="4" xfId="0" applyFont="1" applyFill="1" applyBorder="1" applyAlignment="1">
      <alignment vertical="center"/>
    </xf>
    <xf numFmtId="1" fontId="8" fillId="2" borderId="4" xfId="0" applyNumberFormat="1" applyFont="1" applyFill="1" applyBorder="1" applyAlignment="1">
      <alignment horizontal="right" vertical="center"/>
    </xf>
    <xf numFmtId="1" fontId="8" fillId="2" borderId="4" xfId="1" applyNumberFormat="1" applyFont="1" applyFill="1" applyBorder="1" applyAlignment="1">
      <alignment horizontal="right" vertical="center"/>
    </xf>
    <xf numFmtId="0" fontId="3" fillId="2" borderId="0" xfId="0" applyFont="1" applyFill="1" applyBorder="1" applyAlignment="1">
      <alignment horizontal="left" vertical="center"/>
    </xf>
    <xf numFmtId="0" fontId="2" fillId="0" borderId="0" xfId="0" applyFont="1" applyBorder="1" applyAlignment="1">
      <alignment vertical="center"/>
    </xf>
    <xf numFmtId="0" fontId="2" fillId="2" borderId="15" xfId="0" applyFont="1" applyFill="1" applyBorder="1" applyAlignment="1"/>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15" xfId="0" applyFont="1" applyFill="1" applyBorder="1" applyAlignment="1">
      <alignment vertical="center"/>
    </xf>
    <xf numFmtId="0" fontId="2" fillId="2" borderId="0" xfId="0" applyFont="1" applyFill="1" applyBorder="1" applyAlignment="1">
      <alignment horizontal="left"/>
    </xf>
    <xf numFmtId="0" fontId="7" fillId="2" borderId="18" xfId="0" applyFont="1" applyFill="1" applyBorder="1" applyAlignment="1">
      <alignment vertical="center"/>
    </xf>
    <xf numFmtId="1" fontId="2" fillId="2" borderId="18" xfId="0" applyNumberFormat="1" applyFont="1" applyFill="1" applyBorder="1" applyAlignment="1">
      <alignment horizontal="right" vertical="center"/>
    </xf>
    <xf numFmtId="0" fontId="2" fillId="2" borderId="19" xfId="0" applyFont="1" applyFill="1" applyBorder="1" applyAlignment="1">
      <alignment horizontal="left" vertical="center" indent="1"/>
    </xf>
    <xf numFmtId="1" fontId="2" fillId="2" borderId="19" xfId="0" applyNumberFormat="1" applyFont="1" applyFill="1" applyBorder="1" applyAlignment="1">
      <alignment horizontal="right" vertical="center"/>
    </xf>
    <xf numFmtId="0" fontId="2" fillId="2" borderId="0" xfId="0" applyFont="1" applyFill="1" applyAlignment="1">
      <alignment horizontal="center"/>
    </xf>
    <xf numFmtId="0" fontId="2" fillId="0" borderId="0" xfId="0" applyFont="1"/>
    <xf numFmtId="0" fontId="2" fillId="0" borderId="1" xfId="0" applyFont="1" applyBorder="1" applyAlignment="1">
      <alignment horizontal="center"/>
    </xf>
    <xf numFmtId="0" fontId="2" fillId="0" borderId="3" xfId="0" applyFont="1" applyBorder="1" applyAlignment="1">
      <alignment horizontal="left"/>
    </xf>
    <xf numFmtId="0" fontId="2" fillId="0" borderId="0" xfId="0" applyFont="1" applyBorder="1"/>
    <xf numFmtId="164" fontId="2" fillId="0" borderId="0" xfId="0" applyNumberFormat="1" applyFont="1" applyBorder="1"/>
    <xf numFmtId="10" fontId="2" fillId="0" borderId="0" xfId="2" applyNumberFormat="1" applyFont="1"/>
    <xf numFmtId="0" fontId="2" fillId="6" borderId="1" xfId="0" applyFont="1" applyFill="1" applyBorder="1"/>
    <xf numFmtId="2" fontId="2" fillId="6" borderId="1" xfId="0" applyNumberFormat="1" applyFont="1" applyFill="1" applyBorder="1"/>
    <xf numFmtId="2" fontId="2" fillId="6" borderId="3" xfId="0" applyNumberFormat="1" applyFont="1" applyFill="1" applyBorder="1"/>
    <xf numFmtId="2" fontId="2" fillId="0" borderId="0" xfId="0" applyNumberFormat="1" applyFont="1" applyBorder="1"/>
    <xf numFmtId="1" fontId="2" fillId="0" borderId="0" xfId="0" applyNumberFormat="1" applyFont="1" applyFill="1" applyBorder="1"/>
    <xf numFmtId="0" fontId="2" fillId="5" borderId="1" xfId="0" applyFont="1" applyFill="1" applyBorder="1"/>
    <xf numFmtId="2" fontId="2" fillId="5" borderId="1" xfId="0" applyNumberFormat="1" applyFont="1" applyFill="1" applyBorder="1"/>
    <xf numFmtId="2" fontId="2" fillId="5" borderId="3" xfId="0" applyNumberFormat="1" applyFont="1" applyFill="1" applyBorder="1"/>
    <xf numFmtId="0" fontId="2" fillId="4" borderId="1" xfId="0" applyFont="1" applyFill="1" applyBorder="1"/>
    <xf numFmtId="2" fontId="2" fillId="4" borderId="1" xfId="0" applyNumberFormat="1" applyFont="1" applyFill="1" applyBorder="1"/>
    <xf numFmtId="2" fontId="2" fillId="4" borderId="3" xfId="0" applyNumberFormat="1" applyFont="1" applyFill="1" applyBorder="1"/>
    <xf numFmtId="164" fontId="2" fillId="4" borderId="1" xfId="0" applyNumberFormat="1" applyFont="1" applyFill="1" applyBorder="1"/>
    <xf numFmtId="164" fontId="2" fillId="4" borderId="3" xfId="0" applyNumberFormat="1" applyFont="1" applyFill="1" applyBorder="1"/>
    <xf numFmtId="0" fontId="2" fillId="0" borderId="1" xfId="0" applyFont="1" applyBorder="1"/>
    <xf numFmtId="2" fontId="2" fillId="0" borderId="3" xfId="0" applyNumberFormat="1" applyFont="1" applyBorder="1"/>
    <xf numFmtId="10" fontId="2" fillId="0" borderId="0" xfId="2" applyNumberFormat="1" applyFont="1" applyBorder="1"/>
    <xf numFmtId="0" fontId="3" fillId="0" borderId="0" xfId="0" applyFont="1" applyBorder="1" applyAlignment="1">
      <alignment horizontal="left"/>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Alignment="1">
      <alignment horizontal="left" vertical="center" wrapText="1"/>
    </xf>
    <xf numFmtId="0" fontId="2" fillId="7"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0" fontId="2"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9" fontId="2" fillId="2" borderId="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165" fontId="2" fillId="2" borderId="10"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7" fillId="2" borderId="0" xfId="0" applyFont="1" applyFill="1" applyAlignment="1">
      <alignment horizontal="left" vertical="center"/>
    </xf>
    <xf numFmtId="0" fontId="7" fillId="0" borderId="0" xfId="0" applyFont="1" applyAlignment="1">
      <alignment horizontal="left" vertical="center"/>
    </xf>
    <xf numFmtId="0" fontId="2" fillId="0" borderId="0" xfId="0" applyFont="1" applyAlignment="1">
      <alignment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10" fontId="2" fillId="2" borderId="0" xfId="2" applyNumberFormat="1" applyFont="1" applyFill="1" applyBorder="1"/>
    <xf numFmtId="0" fontId="11" fillId="3" borderId="12" xfId="0" applyFont="1" applyFill="1" applyBorder="1" applyAlignment="1">
      <alignment horizontal="left" vertical="center" wrapText="1"/>
    </xf>
    <xf numFmtId="164" fontId="10" fillId="3" borderId="12" xfId="0" applyNumberFormat="1" applyFont="1" applyFill="1" applyBorder="1" applyAlignment="1">
      <alignment horizontal="right" vertical="center" wrapText="1"/>
    </xf>
    <xf numFmtId="164" fontId="11" fillId="3" borderId="12" xfId="0" applyNumberFormat="1" applyFont="1" applyFill="1" applyBorder="1" applyAlignment="1">
      <alignment horizontal="right" vertical="center" wrapText="1"/>
    </xf>
    <xf numFmtId="164" fontId="3" fillId="0" borderId="12" xfId="0" applyNumberFormat="1" applyFont="1" applyBorder="1"/>
    <xf numFmtId="0" fontId="11" fillId="3" borderId="4" xfId="0" applyFont="1" applyFill="1" applyBorder="1" applyAlignment="1">
      <alignment horizontal="left" vertical="center" wrapText="1"/>
    </xf>
    <xf numFmtId="164" fontId="10" fillId="3" borderId="4" xfId="0" applyNumberFormat="1" applyFont="1" applyFill="1" applyBorder="1" applyAlignment="1">
      <alignment horizontal="right" vertical="center" wrapText="1"/>
    </xf>
    <xf numFmtId="164" fontId="11" fillId="3" borderId="4" xfId="0" applyNumberFormat="1" applyFont="1" applyFill="1" applyBorder="1" applyAlignment="1">
      <alignment horizontal="right" vertical="center" wrapText="1"/>
    </xf>
    <xf numFmtId="164" fontId="3" fillId="0" borderId="4" xfId="0" applyNumberFormat="1" applyFont="1" applyBorder="1"/>
    <xf numFmtId="0" fontId="8" fillId="3" borderId="2" xfId="0" applyFont="1" applyFill="1" applyBorder="1" applyAlignment="1">
      <alignment horizontal="left" vertical="center" wrapText="1"/>
    </xf>
    <xf numFmtId="164" fontId="8" fillId="3" borderId="2" xfId="0" applyNumberFormat="1" applyFont="1" applyFill="1" applyBorder="1" applyAlignment="1">
      <alignment horizontal="right" vertical="center" wrapText="1"/>
    </xf>
    <xf numFmtId="164" fontId="16" fillId="0" borderId="2" xfId="0" applyNumberFormat="1" applyFont="1" applyBorder="1"/>
    <xf numFmtId="0" fontId="14" fillId="0" borderId="13" xfId="0" applyFont="1" applyFill="1" applyBorder="1" applyAlignment="1">
      <alignment horizontal="center" vertical="center" wrapText="1"/>
    </xf>
    <xf numFmtId="164" fontId="3" fillId="0" borderId="7" xfId="0" applyNumberFormat="1" applyFont="1" applyBorder="1"/>
    <xf numFmtId="164" fontId="3" fillId="0" borderId="9" xfId="0" applyNumberFormat="1" applyFont="1" applyBorder="1"/>
    <xf numFmtId="164" fontId="16" fillId="0" borderId="11" xfId="0" applyNumberFormat="1" applyFont="1" applyBorder="1"/>
    <xf numFmtId="164" fontId="11" fillId="3" borderId="22" xfId="0" applyNumberFormat="1" applyFont="1" applyFill="1" applyBorder="1" applyAlignment="1">
      <alignment horizontal="right" vertical="center" wrapText="1"/>
    </xf>
    <xf numFmtId="164" fontId="11" fillId="3" borderId="23" xfId="0" applyNumberFormat="1" applyFont="1" applyFill="1" applyBorder="1" applyAlignment="1">
      <alignment horizontal="right" vertical="center" wrapText="1"/>
    </xf>
    <xf numFmtId="164" fontId="8" fillId="3" borderId="24" xfId="0" applyNumberFormat="1" applyFont="1" applyFill="1" applyBorder="1" applyAlignment="1">
      <alignment horizontal="right" vertical="center" wrapText="1"/>
    </xf>
    <xf numFmtId="0" fontId="2" fillId="0" borderId="15" xfId="0" applyFont="1" applyBorder="1"/>
    <xf numFmtId="0" fontId="2" fillId="0" borderId="21" xfId="0" applyFont="1" applyBorder="1" applyAlignment="1">
      <alignment horizontal="center" vertical="center"/>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2" xfId="0" applyFont="1" applyFill="1" applyBorder="1" applyAlignment="1">
      <alignment horizontal="left" vertical="center" wrapText="1"/>
    </xf>
    <xf numFmtId="164" fontId="11" fillId="2" borderId="12" xfId="0" applyNumberFormat="1" applyFont="1" applyFill="1" applyBorder="1" applyAlignment="1">
      <alignment horizontal="right" vertical="center" wrapText="1"/>
    </xf>
    <xf numFmtId="164" fontId="10" fillId="2" borderId="12" xfId="0" applyNumberFormat="1" applyFont="1" applyFill="1" applyBorder="1" applyAlignment="1">
      <alignment horizontal="right" vertical="center" wrapText="1"/>
    </xf>
    <xf numFmtId="0" fontId="11" fillId="2" borderId="4" xfId="0" applyFont="1" applyFill="1" applyBorder="1" applyAlignment="1">
      <alignment horizontal="left" vertical="center" wrapText="1"/>
    </xf>
    <xf numFmtId="164" fontId="11" fillId="2" borderId="4" xfId="0" applyNumberFormat="1" applyFont="1" applyFill="1" applyBorder="1" applyAlignment="1">
      <alignment horizontal="right" vertical="center" wrapText="1"/>
    </xf>
    <xf numFmtId="164" fontId="10" fillId="2" borderId="4" xfId="0" applyNumberFormat="1" applyFont="1" applyFill="1" applyBorder="1" applyAlignment="1">
      <alignment horizontal="right" vertical="center" wrapText="1"/>
    </xf>
    <xf numFmtId="0" fontId="8" fillId="2" borderId="2" xfId="0" applyFont="1" applyFill="1" applyBorder="1" applyAlignment="1">
      <alignment vertical="center" wrapText="1"/>
    </xf>
    <xf numFmtId="164" fontId="8" fillId="2" borderId="2" xfId="0" applyNumberFormat="1" applyFont="1" applyFill="1" applyBorder="1" applyAlignment="1">
      <alignment vertical="center" wrapText="1"/>
    </xf>
    <xf numFmtId="164" fontId="7" fillId="0" borderId="12" xfId="0" applyNumberFormat="1" applyFont="1" applyBorder="1" applyAlignment="1">
      <alignment vertical="center"/>
    </xf>
    <xf numFmtId="164" fontId="2" fillId="0" borderId="12" xfId="0" applyNumberFormat="1" applyFont="1" applyBorder="1" applyAlignment="1">
      <alignment vertical="center"/>
    </xf>
    <xf numFmtId="164" fontId="3" fillId="0" borderId="12" xfId="0" applyNumberFormat="1" applyFont="1" applyBorder="1" applyAlignment="1">
      <alignment vertical="center"/>
    </xf>
    <xf numFmtId="10" fontId="2" fillId="2" borderId="0" xfId="2" applyNumberFormat="1" applyFont="1" applyFill="1" applyBorder="1" applyAlignment="1">
      <alignment vertical="center"/>
    </xf>
    <xf numFmtId="0" fontId="2" fillId="0" borderId="14" xfId="0" applyFont="1" applyBorder="1" applyAlignment="1">
      <alignment horizontal="center" vertical="center"/>
    </xf>
    <xf numFmtId="0" fontId="8"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2"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vertical="center"/>
    </xf>
    <xf numFmtId="0" fontId="7" fillId="0" borderId="2" xfId="0" applyFont="1" applyBorder="1" applyAlignment="1">
      <alignment vertical="center"/>
    </xf>
    <xf numFmtId="164" fontId="7" fillId="0" borderId="2" xfId="0" applyNumberFormat="1" applyFont="1" applyBorder="1" applyAlignment="1">
      <alignment vertical="center"/>
    </xf>
    <xf numFmtId="0" fontId="3" fillId="2" borderId="0" xfId="0" applyFont="1" applyFill="1" applyBorder="1" applyAlignment="1">
      <alignment horizontal="left" vertical="center"/>
    </xf>
    <xf numFmtId="0" fontId="2" fillId="0" borderId="0" xfId="0" applyFont="1" applyBorder="1" applyAlignment="1">
      <alignment horizontal="left" vertical="center"/>
    </xf>
    <xf numFmtId="0" fontId="7" fillId="9"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3" fillId="2" borderId="0" xfId="0" applyFont="1" applyFill="1" applyBorder="1" applyAlignment="1">
      <alignment horizontal="left" vertical="center"/>
    </xf>
    <xf numFmtId="0" fontId="1" fillId="2" borderId="0" xfId="0" applyFont="1" applyFill="1"/>
    <xf numFmtId="0" fontId="17" fillId="2" borderId="0" xfId="0" applyFont="1" applyFill="1"/>
    <xf numFmtId="0" fontId="18" fillId="2" borderId="0" xfId="0" applyFont="1" applyFill="1"/>
    <xf numFmtId="0" fontId="19" fillId="2" borderId="1" xfId="0" applyFont="1" applyFill="1" applyBorder="1" applyAlignment="1">
      <alignment horizontal="center" vertical="center" wrapText="1"/>
    </xf>
    <xf numFmtId="0" fontId="1" fillId="2" borderId="0" xfId="0" applyFont="1" applyFill="1" applyBorder="1" applyAlignment="1">
      <alignment horizontal="justify"/>
    </xf>
    <xf numFmtId="0" fontId="1" fillId="2" borderId="0" xfId="0" applyFont="1" applyFill="1" applyBorder="1" applyAlignment="1">
      <alignment horizontal="center"/>
    </xf>
    <xf numFmtId="164" fontId="1" fillId="2" borderId="0" xfId="0" applyNumberFormat="1" applyFont="1" applyFill="1" applyBorder="1" applyAlignment="1">
      <alignment horizontal="center"/>
    </xf>
    <xf numFmtId="0" fontId="20" fillId="0" borderId="4" xfId="0" applyFont="1" applyBorder="1" applyAlignment="1">
      <alignment horizontal="left" vertical="center" wrapText="1" indent="1"/>
    </xf>
    <xf numFmtId="164" fontId="21" fillId="0" borderId="4" xfId="0" applyNumberFormat="1" applyFont="1" applyBorder="1" applyAlignment="1">
      <alignment vertical="center"/>
    </xf>
    <xf numFmtId="164" fontId="20" fillId="0" borderId="4" xfId="0" applyNumberFormat="1" applyFont="1" applyBorder="1" applyAlignment="1">
      <alignment vertical="center"/>
    </xf>
    <xf numFmtId="164" fontId="20" fillId="2" borderId="4" xfId="0" applyNumberFormat="1" applyFont="1" applyFill="1" applyBorder="1" applyAlignment="1">
      <alignment vertical="center"/>
    </xf>
    <xf numFmtId="0" fontId="22" fillId="2" borderId="0" xfId="0" applyFont="1" applyFill="1" applyBorder="1" applyAlignment="1">
      <alignment vertical="center"/>
    </xf>
    <xf numFmtId="164" fontId="20" fillId="0" borderId="4" xfId="0" applyNumberFormat="1" applyFont="1" applyBorder="1" applyAlignment="1">
      <alignment horizontal="right" vertical="center"/>
    </xf>
    <xf numFmtId="0" fontId="0" fillId="0" borderId="0" xfId="0" applyAlignment="1">
      <alignment vertical="center"/>
    </xf>
    <xf numFmtId="0" fontId="19" fillId="2" borderId="1" xfId="0" applyFont="1" applyFill="1" applyBorder="1" applyAlignment="1">
      <alignment horizontal="center" vertical="center" wrapText="1"/>
    </xf>
    <xf numFmtId="0" fontId="17" fillId="2" borderId="0" xfId="0" applyFont="1" applyFill="1" applyAlignment="1">
      <alignment vertical="center" wrapText="1"/>
    </xf>
    <xf numFmtId="0" fontId="2" fillId="2" borderId="0" xfId="0" applyFont="1" applyFill="1" applyBorder="1" applyAlignment="1">
      <alignment vertical="center" wrapText="1"/>
    </xf>
    <xf numFmtId="0" fontId="0" fillId="0" borderId="0" xfId="0" applyAlignment="1">
      <alignment vertical="center" wrapText="1"/>
    </xf>
    <xf numFmtId="0" fontId="7" fillId="2" borderId="0" xfId="0" applyFont="1" applyFill="1" applyBorder="1" applyAlignment="1">
      <alignment horizontal="left" vertical="center"/>
    </xf>
    <xf numFmtId="0" fontId="2" fillId="2" borderId="0" xfId="0" quotePrefix="1" applyFont="1" applyFill="1" applyBorder="1" applyAlignment="1">
      <alignment vertical="center" wrapText="1"/>
    </xf>
    <xf numFmtId="0" fontId="17" fillId="2" borderId="12" xfId="0" applyFont="1" applyFill="1" applyBorder="1" applyAlignment="1">
      <alignment vertical="center" wrapText="1"/>
    </xf>
    <xf numFmtId="0" fontId="17" fillId="2" borderId="2" xfId="0" applyFont="1" applyFill="1" applyBorder="1" applyAlignment="1">
      <alignment vertical="center" wrapText="1"/>
    </xf>
    <xf numFmtId="0" fontId="17" fillId="2" borderId="4" xfId="0" applyFont="1" applyFill="1" applyBorder="1" applyAlignment="1">
      <alignment vertical="center" wrapText="1"/>
    </xf>
    <xf numFmtId="0" fontId="18" fillId="2" borderId="12" xfId="0" applyFont="1" applyFill="1" applyBorder="1" applyAlignment="1">
      <alignment horizontal="justify"/>
    </xf>
    <xf numFmtId="0" fontId="18" fillId="2" borderId="12" xfId="0" applyFont="1" applyFill="1" applyBorder="1" applyAlignment="1">
      <alignment horizontal="center"/>
    </xf>
    <xf numFmtId="164" fontId="18" fillId="2" borderId="5" xfId="0" applyNumberFormat="1" applyFont="1" applyFill="1" applyBorder="1" applyAlignment="1">
      <alignment horizontal="center"/>
    </xf>
    <xf numFmtId="0" fontId="18" fillId="2" borderId="26" xfId="0" applyFont="1" applyFill="1" applyBorder="1" applyAlignment="1">
      <alignment horizontal="center"/>
    </xf>
    <xf numFmtId="164" fontId="18" fillId="2" borderId="12" xfId="0" applyNumberFormat="1" applyFont="1" applyFill="1" applyBorder="1" applyAlignment="1">
      <alignment horizontal="center"/>
    </xf>
    <xf numFmtId="0" fontId="1" fillId="2" borderId="2" xfId="0" applyFont="1" applyFill="1" applyBorder="1" applyAlignment="1">
      <alignment horizontal="justify"/>
    </xf>
    <xf numFmtId="0" fontId="1" fillId="2" borderId="2" xfId="0" applyFont="1" applyFill="1" applyBorder="1" applyAlignment="1">
      <alignment horizontal="center"/>
    </xf>
    <xf numFmtId="0" fontId="1" fillId="2" borderId="25" xfId="0" applyFont="1" applyFill="1" applyBorder="1" applyAlignment="1">
      <alignment horizontal="center"/>
    </xf>
    <xf numFmtId="0" fontId="1" fillId="2" borderId="27" xfId="0" applyFont="1" applyFill="1" applyBorder="1" applyAlignment="1">
      <alignment horizontal="center"/>
    </xf>
    <xf numFmtId="164" fontId="1" fillId="2" borderId="2" xfId="0" applyNumberFormat="1" applyFont="1" applyFill="1" applyBorder="1" applyAlignment="1">
      <alignment horizontal="center"/>
    </xf>
    <xf numFmtId="0" fontId="1" fillId="2" borderId="4" xfId="0" applyFont="1" applyFill="1" applyBorder="1" applyAlignment="1">
      <alignment horizontal="justify"/>
    </xf>
    <xf numFmtId="0" fontId="1" fillId="2" borderId="4" xfId="0" applyFont="1" applyFill="1" applyBorder="1" applyAlignment="1">
      <alignment horizontal="center"/>
    </xf>
    <xf numFmtId="0" fontId="1" fillId="2" borderId="8" xfId="0" applyFont="1" applyFill="1" applyBorder="1" applyAlignment="1">
      <alignment horizontal="center"/>
    </xf>
    <xf numFmtId="0" fontId="1" fillId="2" borderId="28" xfId="0" applyFont="1" applyFill="1" applyBorder="1" applyAlignment="1">
      <alignment horizontal="center"/>
    </xf>
    <xf numFmtId="164" fontId="1" fillId="2" borderId="4" xfId="0" applyNumberFormat="1" applyFont="1" applyFill="1" applyBorder="1" applyAlignment="1">
      <alignment horizontal="center"/>
    </xf>
    <xf numFmtId="0" fontId="17" fillId="2" borderId="14" xfId="0" applyFont="1" applyFill="1" applyBorder="1" applyAlignment="1">
      <alignment horizontal="justify"/>
    </xf>
    <xf numFmtId="0" fontId="17" fillId="2" borderId="14" xfId="0" applyFont="1" applyFill="1" applyBorder="1" applyAlignment="1">
      <alignment horizontal="center" wrapText="1"/>
    </xf>
    <xf numFmtId="0" fontId="17" fillId="2" borderId="16" xfId="0" applyFont="1" applyFill="1" applyBorder="1" applyAlignment="1">
      <alignment horizontal="center" vertical="center" wrapText="1"/>
    </xf>
    <xf numFmtId="0" fontId="17" fillId="2" borderId="29" xfId="0" applyFont="1" applyFill="1" applyBorder="1" applyAlignment="1">
      <alignment horizontal="center" vertical="center" wrapText="1"/>
    </xf>
    <xf numFmtId="3" fontId="17" fillId="2" borderId="14" xfId="0" applyNumberFormat="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7" fillId="0" borderId="30" xfId="0" applyFont="1" applyBorder="1" applyAlignment="1">
      <alignment horizontal="justify" vertical="center"/>
    </xf>
    <xf numFmtId="164" fontId="7" fillId="0" borderId="31" xfId="0" applyNumberFormat="1" applyFont="1" applyBorder="1" applyAlignment="1">
      <alignment horizontal="right" vertical="center"/>
    </xf>
    <xf numFmtId="164" fontId="7" fillId="0" borderId="32" xfId="0" applyNumberFormat="1" applyFont="1" applyBorder="1" applyAlignment="1">
      <alignment horizontal="right" vertical="center"/>
    </xf>
    <xf numFmtId="164" fontId="7" fillId="0" borderId="33" xfId="0" applyNumberFormat="1" applyFont="1" applyBorder="1" applyAlignment="1">
      <alignment horizontal="right" vertical="center"/>
    </xf>
    <xf numFmtId="164" fontId="7" fillId="0" borderId="34" xfId="0" applyNumberFormat="1" applyFont="1" applyBorder="1" applyAlignment="1">
      <alignment horizontal="right" vertical="center"/>
    </xf>
    <xf numFmtId="0" fontId="2" fillId="0" borderId="35" xfId="0" applyFont="1" applyBorder="1" applyAlignment="1">
      <alignment horizontal="justify" vertical="center"/>
    </xf>
    <xf numFmtId="164" fontId="2" fillId="0" borderId="36" xfId="0" applyNumberFormat="1" applyFont="1" applyBorder="1" applyAlignment="1">
      <alignment horizontal="right" vertical="center"/>
    </xf>
    <xf numFmtId="164" fontId="2" fillId="0" borderId="37" xfId="0" applyNumberFormat="1" applyFont="1" applyBorder="1" applyAlignment="1">
      <alignment horizontal="right" vertical="center"/>
    </xf>
    <xf numFmtId="164" fontId="2" fillId="0" borderId="38" xfId="0" applyNumberFormat="1" applyFont="1" applyBorder="1" applyAlignment="1">
      <alignment horizontal="right" vertical="center"/>
    </xf>
    <xf numFmtId="164" fontId="2" fillId="0" borderId="39" xfId="0" applyNumberFormat="1" applyFont="1" applyBorder="1" applyAlignment="1">
      <alignment horizontal="right" vertical="center"/>
    </xf>
    <xf numFmtId="0" fontId="2" fillId="0" borderId="40" xfId="0" applyFont="1" applyBorder="1" applyAlignment="1">
      <alignment horizontal="justify" vertical="center"/>
    </xf>
    <xf numFmtId="164" fontId="2" fillId="0" borderId="4" xfId="0" applyNumberFormat="1" applyFont="1" applyBorder="1" applyAlignment="1">
      <alignment horizontal="right" vertical="center"/>
    </xf>
    <xf numFmtId="164" fontId="2" fillId="0" borderId="8" xfId="0" applyNumberFormat="1" applyFont="1" applyBorder="1" applyAlignment="1">
      <alignment horizontal="right" vertical="center"/>
    </xf>
    <xf numFmtId="164" fontId="2" fillId="0" borderId="28" xfId="0" applyNumberFormat="1" applyFont="1" applyBorder="1" applyAlignment="1">
      <alignment horizontal="right" vertical="center"/>
    </xf>
    <xf numFmtId="164" fontId="2" fillId="0" borderId="41" xfId="0" applyNumberFormat="1" applyFont="1" applyBorder="1" applyAlignment="1">
      <alignment horizontal="right" vertical="center"/>
    </xf>
    <xf numFmtId="0" fontId="2" fillId="2" borderId="42" xfId="0" applyFont="1" applyFill="1" applyBorder="1" applyAlignment="1">
      <alignment vertical="center"/>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8" fillId="0" borderId="2" xfId="0" applyFont="1" applyBorder="1" applyAlignment="1">
      <alignment horizontal="justify" vertical="center"/>
    </xf>
    <xf numFmtId="164" fontId="8" fillId="0" borderId="2" xfId="0" applyNumberFormat="1" applyFont="1" applyBorder="1" applyAlignment="1">
      <alignment horizontal="right" vertical="center"/>
    </xf>
    <xf numFmtId="164" fontId="8" fillId="0" borderId="25" xfId="0" applyNumberFormat="1" applyFont="1" applyBorder="1" applyAlignment="1">
      <alignment horizontal="right" vertical="center"/>
    </xf>
    <xf numFmtId="164" fontId="8" fillId="0" borderId="27" xfId="0" applyNumberFormat="1" applyFont="1" applyBorder="1" applyAlignment="1">
      <alignment horizontal="right" vertical="center"/>
    </xf>
    <xf numFmtId="0" fontId="17" fillId="2" borderId="4" xfId="0" applyFont="1" applyFill="1" applyBorder="1" applyAlignment="1">
      <alignment vertical="center" wrapText="1"/>
    </xf>
    <xf numFmtId="0" fontId="17" fillId="2" borderId="2" xfId="0" applyFont="1" applyFill="1" applyBorder="1" applyAlignment="1">
      <alignment vertical="center" wrapText="1"/>
    </xf>
    <xf numFmtId="0" fontId="17" fillId="2" borderId="0" xfId="0" applyFont="1" applyFill="1" applyAlignment="1">
      <alignment vertical="center" wrapText="1"/>
    </xf>
    <xf numFmtId="0" fontId="17" fillId="2" borderId="0" xfId="0" quotePrefix="1" applyFont="1" applyFill="1" applyBorder="1" applyAlignment="1">
      <alignment horizontal="justify" vertical="center"/>
    </xf>
    <xf numFmtId="0" fontId="17" fillId="2" borderId="0" xfId="0" applyFont="1" applyFill="1" applyAlignment="1">
      <alignment vertical="center"/>
    </xf>
    <xf numFmtId="0" fontId="17" fillId="2" borderId="0" xfId="0" quotePrefix="1" applyFont="1" applyFill="1" applyAlignment="1">
      <alignment vertical="center" wrapText="1"/>
    </xf>
    <xf numFmtId="0" fontId="19" fillId="2" borderId="1" xfId="0" applyFont="1" applyFill="1" applyBorder="1" applyAlignment="1">
      <alignment horizontal="center" vertical="center" wrapText="1"/>
    </xf>
    <xf numFmtId="0" fontId="17" fillId="2" borderId="12" xfId="0" applyFont="1" applyFill="1" applyBorder="1" applyAlignment="1">
      <alignment vertical="center" wrapText="1"/>
    </xf>
    <xf numFmtId="0" fontId="2" fillId="2" borderId="0" xfId="0" applyFont="1" applyFill="1" applyBorder="1" applyAlignment="1">
      <alignment vertical="center" wrapText="1"/>
    </xf>
    <xf numFmtId="0" fontId="0" fillId="0" borderId="0" xfId="0" applyAlignment="1">
      <alignment vertical="center" wrapText="1"/>
    </xf>
    <xf numFmtId="0" fontId="2" fillId="2" borderId="0" xfId="0" quotePrefix="1" applyFont="1" applyFill="1" applyBorder="1" applyAlignment="1">
      <alignment horizontal="left" vertical="center" wrapText="1"/>
    </xf>
    <xf numFmtId="0" fontId="2" fillId="0" borderId="0" xfId="0" applyFont="1" applyBorder="1" applyAlignment="1">
      <alignment vertical="center" wrapText="1"/>
    </xf>
    <xf numFmtId="0" fontId="7" fillId="2" borderId="14" xfId="0" applyFont="1" applyFill="1" applyBorder="1" applyAlignment="1">
      <alignment vertical="center"/>
    </xf>
    <xf numFmtId="0" fontId="0" fillId="0" borderId="1" xfId="0" applyBorder="1" applyAlignment="1">
      <alignment vertical="center"/>
    </xf>
    <xf numFmtId="0" fontId="8" fillId="2" borderId="16" xfId="0" applyFont="1" applyFill="1" applyBorder="1" applyAlignment="1">
      <alignment horizontal="center" vertical="center"/>
    </xf>
    <xf numFmtId="0" fontId="9" fillId="0" borderId="17" xfId="0" applyFont="1" applyBorder="1" applyAlignment="1">
      <alignment vertical="center"/>
    </xf>
    <xf numFmtId="0" fontId="2" fillId="2" borderId="0" xfId="0" applyFont="1" applyFill="1"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justify" vertical="center" wrapText="1"/>
    </xf>
    <xf numFmtId="0" fontId="7" fillId="2" borderId="0" xfId="0" applyFont="1" applyFill="1" applyBorder="1" applyAlignment="1">
      <alignment horizontal="left" vertical="center"/>
    </xf>
    <xf numFmtId="0" fontId="2" fillId="0" borderId="0" xfId="0" applyFont="1" applyBorder="1" applyAlignment="1">
      <alignment horizontal="justify" vertical="center" wrapText="1"/>
    </xf>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2" fillId="8" borderId="1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0" xfId="0" applyFont="1" applyFill="1" applyAlignment="1">
      <alignment horizontal="center" vertical="center" wrapText="1"/>
    </xf>
    <xf numFmtId="0" fontId="2" fillId="10" borderId="1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2" borderId="0" xfId="0" quotePrefix="1"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Border="1" applyAlignment="1">
      <alignment horizontal="left"/>
    </xf>
    <xf numFmtId="0" fontId="2" fillId="0" borderId="14" xfId="0" applyFont="1" applyBorder="1" applyAlignment="1"/>
    <xf numFmtId="0" fontId="2" fillId="0" borderId="1" xfId="0" applyFont="1" applyBorder="1" applyAlignment="1"/>
    <xf numFmtId="0" fontId="8" fillId="2" borderId="14" xfId="0" applyFont="1" applyFill="1" applyBorder="1" applyAlignment="1">
      <alignment horizontal="center"/>
    </xf>
    <xf numFmtId="0" fontId="15" fillId="2" borderId="20" xfId="0" applyFont="1" applyFill="1" applyBorder="1" applyAlignment="1">
      <alignment horizontal="center"/>
    </xf>
    <xf numFmtId="0" fontId="6" fillId="0" borderId="17" xfId="0" applyFont="1" applyBorder="1" applyAlignment="1">
      <alignment horizontal="center"/>
    </xf>
    <xf numFmtId="0" fontId="7" fillId="0" borderId="14" xfId="0" applyFont="1" applyBorder="1" applyAlignment="1"/>
    <xf numFmtId="0" fontId="2" fillId="2" borderId="6" xfId="0" applyFont="1" applyFill="1" applyBorder="1" applyAlignment="1">
      <alignment vertical="center" wrapText="1"/>
    </xf>
    <xf numFmtId="0" fontId="1" fillId="2" borderId="6" xfId="0" applyFont="1" applyFill="1" applyBorder="1" applyAlignment="1">
      <alignment vertical="center" wrapText="1"/>
    </xf>
    <xf numFmtId="0" fontId="8" fillId="2" borderId="1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Border="1" applyAlignment="1">
      <alignment vertical="center" wrapText="1"/>
    </xf>
    <xf numFmtId="0" fontId="3" fillId="2" borderId="0" xfId="0" applyFont="1" applyFill="1" applyBorder="1" applyAlignment="1">
      <alignment horizontal="left" vertical="center"/>
    </xf>
    <xf numFmtId="0" fontId="2" fillId="0" borderId="0" xfId="0" applyFont="1" applyBorder="1" applyAlignment="1">
      <alignment horizontal="left" vertical="center" wrapText="1"/>
    </xf>
    <xf numFmtId="0" fontId="2" fillId="2" borderId="0" xfId="0" quotePrefix="1" applyFont="1" applyFill="1" applyBorder="1" applyAlignment="1">
      <alignment vertical="center" wrapText="1"/>
    </xf>
  </cellXfs>
  <cellStyles count="4">
    <cellStyle name="Normal" xfId="0" builtinId="0"/>
    <cellStyle name="Normal 2" xfId="1"/>
    <cellStyle name="Pourcentage" xfId="2" builtinId="5"/>
    <cellStyle name="Pourcentage 2" xfId="3"/>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08322863417956E-2"/>
          <c:y val="6.4649998082181276E-2"/>
          <c:w val="0.67382559518671614"/>
          <c:h val="0.85417930596790159"/>
        </c:manualLayout>
      </c:layout>
      <c:barChart>
        <c:barDir val="col"/>
        <c:grouping val="stacked"/>
        <c:varyColors val="0"/>
        <c:ser>
          <c:idx val="0"/>
          <c:order val="0"/>
          <c:tx>
            <c:strRef>
              <c:f>'Figure 4'!$A$3</c:f>
              <c:strCache>
                <c:ptCount val="1"/>
                <c:pt idx="0">
                  <c:v>Autres atteintes à la sécurité</c:v>
                </c:pt>
              </c:strCache>
            </c:strRef>
          </c:tx>
          <c:spPr>
            <a:solidFill>
              <a:schemeClr val="accent3">
                <a:lumMod val="50000"/>
              </a:schemeClr>
            </a:solidFill>
            <a:ln>
              <a:solidFill>
                <a:schemeClr val="tx2"/>
              </a:solidFill>
            </a:ln>
          </c:spPr>
          <c:invertIfNegative val="0"/>
          <c:cat>
            <c:strRef>
              <c:f>'Figure 4'!$B$2:$D$2</c:f>
              <c:strCache>
                <c:ptCount val="3"/>
                <c:pt idx="0">
                  <c:v>Collèges</c:v>
                </c:pt>
                <c:pt idx="1">
                  <c:v>LEGT</c:v>
                </c:pt>
                <c:pt idx="2">
                  <c:v>LP</c:v>
                </c:pt>
              </c:strCache>
            </c:strRef>
          </c:cat>
          <c:val>
            <c:numRef>
              <c:f>'Figure 4'!$B$3:$D$3</c:f>
              <c:numCache>
                <c:formatCode>0.00</c:formatCode>
                <c:ptCount val="3"/>
                <c:pt idx="0">
                  <c:v>3.134475137939333</c:v>
                </c:pt>
                <c:pt idx="1">
                  <c:v>5.941670762695213</c:v>
                </c:pt>
                <c:pt idx="2">
                  <c:v>3.8021649201103509</c:v>
                </c:pt>
              </c:numCache>
            </c:numRef>
          </c:val>
        </c:ser>
        <c:ser>
          <c:idx val="1"/>
          <c:order val="1"/>
          <c:tx>
            <c:strRef>
              <c:f>'Figure 4'!$A$4</c:f>
              <c:strCache>
                <c:ptCount val="1"/>
                <c:pt idx="0">
                  <c:v>Port d'arme blanche ou objet dangereux ou arme à feu</c:v>
                </c:pt>
              </c:strCache>
            </c:strRef>
          </c:tx>
          <c:spPr>
            <a:solidFill>
              <a:schemeClr val="accent3">
                <a:lumMod val="75000"/>
              </a:schemeClr>
            </a:solidFill>
            <a:ln>
              <a:solidFill>
                <a:schemeClr val="tx2"/>
              </a:solidFill>
            </a:ln>
          </c:spPr>
          <c:invertIfNegative val="0"/>
          <c:cat>
            <c:strRef>
              <c:f>'Figure 4'!$B$2:$D$2</c:f>
              <c:strCache>
                <c:ptCount val="3"/>
                <c:pt idx="0">
                  <c:v>Collèges</c:v>
                </c:pt>
                <c:pt idx="1">
                  <c:v>LEGT</c:v>
                </c:pt>
                <c:pt idx="2">
                  <c:v>LP</c:v>
                </c:pt>
              </c:strCache>
            </c:strRef>
          </c:cat>
          <c:val>
            <c:numRef>
              <c:f>'Figure 4'!$B$4:$D$4</c:f>
              <c:numCache>
                <c:formatCode>0.00</c:formatCode>
                <c:ptCount val="3"/>
                <c:pt idx="0">
                  <c:v>4.6562361399056584</c:v>
                </c:pt>
                <c:pt idx="1">
                  <c:v>1.6537669796429999</c:v>
                </c:pt>
                <c:pt idx="2">
                  <c:v>2.6104368202020654</c:v>
                </c:pt>
              </c:numCache>
            </c:numRef>
          </c:val>
        </c:ser>
        <c:ser>
          <c:idx val="2"/>
          <c:order val="2"/>
          <c:tx>
            <c:strRef>
              <c:f>'Figure 4'!$A$5</c:f>
              <c:strCache>
                <c:ptCount val="1"/>
                <c:pt idx="0">
                  <c:v>Consommation d'alcool</c:v>
                </c:pt>
              </c:strCache>
            </c:strRef>
          </c:tx>
          <c:spPr>
            <a:solidFill>
              <a:schemeClr val="accent3">
                <a:lumMod val="60000"/>
                <a:lumOff val="40000"/>
              </a:schemeClr>
            </a:solidFill>
            <a:ln>
              <a:solidFill>
                <a:schemeClr val="tx2"/>
              </a:solidFill>
            </a:ln>
          </c:spPr>
          <c:invertIfNegative val="0"/>
          <c:cat>
            <c:strRef>
              <c:f>'Figure 4'!$B$2:$D$2</c:f>
              <c:strCache>
                <c:ptCount val="3"/>
                <c:pt idx="0">
                  <c:v>Collèges</c:v>
                </c:pt>
                <c:pt idx="1">
                  <c:v>LEGT</c:v>
                </c:pt>
                <c:pt idx="2">
                  <c:v>LP</c:v>
                </c:pt>
              </c:strCache>
            </c:strRef>
          </c:cat>
          <c:val>
            <c:numRef>
              <c:f>'Figure 4'!$B$5:$D$5</c:f>
              <c:numCache>
                <c:formatCode>0.00</c:formatCode>
                <c:ptCount val="3"/>
                <c:pt idx="0">
                  <c:v>0.50940209460497199</c:v>
                </c:pt>
                <c:pt idx="1">
                  <c:v>3.3440899263183894</c:v>
                </c:pt>
                <c:pt idx="2">
                  <c:v>2.7234818568309072</c:v>
                </c:pt>
              </c:numCache>
            </c:numRef>
          </c:val>
        </c:ser>
        <c:ser>
          <c:idx val="3"/>
          <c:order val="3"/>
          <c:tx>
            <c:strRef>
              <c:f>'Figure 4'!$A$6</c:f>
              <c:strCache>
                <c:ptCount val="1"/>
                <c:pt idx="0">
                  <c:v>Consommation de stupéfiants</c:v>
                </c:pt>
              </c:strCache>
            </c:strRef>
          </c:tx>
          <c:spPr>
            <a:solidFill>
              <a:schemeClr val="accent3">
                <a:lumMod val="20000"/>
                <a:lumOff val="80000"/>
              </a:schemeClr>
            </a:solidFill>
            <a:ln>
              <a:solidFill>
                <a:schemeClr val="accent3">
                  <a:lumMod val="75000"/>
                </a:schemeClr>
              </a:solidFill>
            </a:ln>
          </c:spPr>
          <c:invertIfNegative val="0"/>
          <c:cat>
            <c:strRef>
              <c:f>'Figure 4'!$B$2:$D$2</c:f>
              <c:strCache>
                <c:ptCount val="3"/>
                <c:pt idx="0">
                  <c:v>Collèges</c:v>
                </c:pt>
                <c:pt idx="1">
                  <c:v>LEGT</c:v>
                </c:pt>
                <c:pt idx="2">
                  <c:v>LP</c:v>
                </c:pt>
              </c:strCache>
            </c:strRef>
          </c:cat>
          <c:val>
            <c:numRef>
              <c:f>'Figure 4'!$B$6:$D$6</c:f>
              <c:numCache>
                <c:formatCode>0.00</c:formatCode>
                <c:ptCount val="3"/>
                <c:pt idx="0">
                  <c:v>0.81035402627918307</c:v>
                </c:pt>
                <c:pt idx="1">
                  <c:v>5.0807626039403182</c:v>
                </c:pt>
                <c:pt idx="2">
                  <c:v>5.8041701500181402</c:v>
                </c:pt>
              </c:numCache>
            </c:numRef>
          </c:val>
        </c:ser>
        <c:ser>
          <c:idx val="4"/>
          <c:order val="4"/>
          <c:tx>
            <c:strRef>
              <c:f>'Figure 4'!$A$7</c:f>
              <c:strCache>
                <c:ptCount val="1"/>
                <c:pt idx="0">
                  <c:v>Autres atteintes aux biens</c:v>
                </c:pt>
              </c:strCache>
            </c:strRef>
          </c:tx>
          <c:spPr>
            <a:solidFill>
              <a:schemeClr val="accent6">
                <a:lumMod val="75000"/>
              </a:schemeClr>
            </a:solidFill>
            <a:ln>
              <a:solidFill>
                <a:schemeClr val="accent6">
                  <a:lumMod val="75000"/>
                </a:schemeClr>
              </a:solidFill>
            </a:ln>
          </c:spPr>
          <c:invertIfNegative val="0"/>
          <c:cat>
            <c:strRef>
              <c:f>'Figure 4'!$B$2:$D$2</c:f>
              <c:strCache>
                <c:ptCount val="3"/>
                <c:pt idx="0">
                  <c:v>Collèges</c:v>
                </c:pt>
                <c:pt idx="1">
                  <c:v>LEGT</c:v>
                </c:pt>
                <c:pt idx="2">
                  <c:v>LP</c:v>
                </c:pt>
              </c:strCache>
            </c:strRef>
          </c:cat>
          <c:val>
            <c:numRef>
              <c:f>'Figure 4'!$B$7:$D$7</c:f>
              <c:numCache>
                <c:formatCode>0.00</c:formatCode>
                <c:ptCount val="3"/>
                <c:pt idx="0">
                  <c:v>3.4845937081845895</c:v>
                </c:pt>
                <c:pt idx="1">
                  <c:v>5.1126568350657564</c:v>
                </c:pt>
                <c:pt idx="2">
                  <c:v>4.830800081259528</c:v>
                </c:pt>
              </c:numCache>
            </c:numRef>
          </c:val>
        </c:ser>
        <c:ser>
          <c:idx val="5"/>
          <c:order val="5"/>
          <c:tx>
            <c:strRef>
              <c:f>'Figure 4'!$A$8</c:f>
              <c:strCache>
                <c:ptCount val="1"/>
                <c:pt idx="0">
                  <c:v>Vols</c:v>
                </c:pt>
              </c:strCache>
            </c:strRef>
          </c:tx>
          <c:spPr>
            <a:solidFill>
              <a:schemeClr val="accent6">
                <a:lumMod val="40000"/>
                <a:lumOff val="60000"/>
              </a:schemeClr>
            </a:solidFill>
            <a:ln>
              <a:solidFill>
                <a:schemeClr val="accent1">
                  <a:lumMod val="75000"/>
                </a:schemeClr>
              </a:solidFill>
            </a:ln>
          </c:spPr>
          <c:invertIfNegative val="0"/>
          <c:cat>
            <c:strRef>
              <c:f>'Figure 4'!$B$2:$D$2</c:f>
              <c:strCache>
                <c:ptCount val="3"/>
                <c:pt idx="0">
                  <c:v>Collèges</c:v>
                </c:pt>
                <c:pt idx="1">
                  <c:v>LEGT</c:v>
                </c:pt>
                <c:pt idx="2">
                  <c:v>LP</c:v>
                </c:pt>
              </c:strCache>
            </c:strRef>
          </c:cat>
          <c:val>
            <c:numRef>
              <c:f>'Figure 4'!$B$8:$D$8</c:f>
              <c:numCache>
                <c:formatCode>0.00</c:formatCode>
                <c:ptCount val="3"/>
                <c:pt idx="0">
                  <c:v>3.2856820972402887</c:v>
                </c:pt>
                <c:pt idx="1">
                  <c:v>6.7926521364210739</c:v>
                </c:pt>
                <c:pt idx="2">
                  <c:v>6.6173960596044985</c:v>
                </c:pt>
              </c:numCache>
            </c:numRef>
          </c:val>
        </c:ser>
        <c:ser>
          <c:idx val="6"/>
          <c:order val="6"/>
          <c:tx>
            <c:strRef>
              <c:f>'Figure 4'!$A$9</c:f>
              <c:strCache>
                <c:ptCount val="1"/>
                <c:pt idx="0">
                  <c:v>Autres atteintes aux personnes</c:v>
                </c:pt>
              </c:strCache>
            </c:strRef>
          </c:tx>
          <c:spPr>
            <a:solidFill>
              <a:schemeClr val="accent5">
                <a:lumMod val="75000"/>
              </a:schemeClr>
            </a:solidFill>
            <a:ln>
              <a:solidFill>
                <a:schemeClr val="tx2">
                  <a:lumMod val="60000"/>
                  <a:lumOff val="40000"/>
                </a:schemeClr>
              </a:solidFill>
            </a:ln>
          </c:spPr>
          <c:invertIfNegative val="0"/>
          <c:cat>
            <c:strRef>
              <c:f>'Figure 4'!$B$2:$D$2</c:f>
              <c:strCache>
                <c:ptCount val="3"/>
                <c:pt idx="0">
                  <c:v>Collèges</c:v>
                </c:pt>
                <c:pt idx="1">
                  <c:v>LEGT</c:v>
                </c:pt>
                <c:pt idx="2">
                  <c:v>LP</c:v>
                </c:pt>
              </c:strCache>
            </c:strRef>
          </c:cat>
          <c:val>
            <c:numRef>
              <c:f>'Figure 4'!$B$9:$D$9</c:f>
              <c:numCache>
                <c:formatCode>0.00</c:formatCode>
                <c:ptCount val="3"/>
                <c:pt idx="0">
                  <c:v>7.3984118324931565</c:v>
                </c:pt>
                <c:pt idx="1">
                  <c:v>5.4089454467146512</c:v>
                </c:pt>
                <c:pt idx="2">
                  <c:v>5.3469087083610773</c:v>
                </c:pt>
              </c:numCache>
            </c:numRef>
          </c:val>
        </c:ser>
        <c:ser>
          <c:idx val="7"/>
          <c:order val="7"/>
          <c:tx>
            <c:strRef>
              <c:f>'Figure 4'!$A$10</c:f>
              <c:strCache>
                <c:ptCount val="1"/>
                <c:pt idx="0">
                  <c:v>Violences verbales</c:v>
                </c:pt>
              </c:strCache>
            </c:strRef>
          </c:tx>
          <c:spPr>
            <a:solidFill>
              <a:schemeClr val="accent5">
                <a:lumMod val="40000"/>
                <a:lumOff val="60000"/>
              </a:schemeClr>
            </a:solidFill>
            <a:ln>
              <a:solidFill>
                <a:schemeClr val="tx2">
                  <a:lumMod val="60000"/>
                  <a:lumOff val="40000"/>
                </a:schemeClr>
              </a:solidFill>
            </a:ln>
          </c:spPr>
          <c:invertIfNegative val="0"/>
          <c:cat>
            <c:strRef>
              <c:f>'Figure 4'!$B$2:$D$2</c:f>
              <c:strCache>
                <c:ptCount val="3"/>
                <c:pt idx="0">
                  <c:v>Collèges</c:v>
                </c:pt>
                <c:pt idx="1">
                  <c:v>LEGT</c:v>
                </c:pt>
                <c:pt idx="2">
                  <c:v>LP</c:v>
                </c:pt>
              </c:strCache>
            </c:strRef>
          </c:cat>
          <c:val>
            <c:numRef>
              <c:f>'Figure 4'!$B$10:$D$10</c:f>
              <c:numCache>
                <c:formatCode>0.0</c:formatCode>
                <c:ptCount val="3"/>
                <c:pt idx="0">
                  <c:v>42.552517633840509</c:v>
                </c:pt>
                <c:pt idx="1">
                  <c:v>40.708720663234544</c:v>
                </c:pt>
                <c:pt idx="2">
                  <c:v>42.472260231568427</c:v>
                </c:pt>
              </c:numCache>
            </c:numRef>
          </c:val>
        </c:ser>
        <c:ser>
          <c:idx val="8"/>
          <c:order val="8"/>
          <c:tx>
            <c:strRef>
              <c:f>'Figure 4'!$A$11</c:f>
              <c:strCache>
                <c:ptCount val="1"/>
                <c:pt idx="0">
                  <c:v>Violences physiques </c:v>
                </c:pt>
              </c:strCache>
            </c:strRef>
          </c:tx>
          <c:spPr>
            <a:solidFill>
              <a:schemeClr val="accent5">
                <a:lumMod val="20000"/>
                <a:lumOff val="80000"/>
              </a:schemeClr>
            </a:solidFill>
            <a:ln>
              <a:solidFill>
                <a:schemeClr val="accent5">
                  <a:lumMod val="75000"/>
                </a:schemeClr>
              </a:solidFill>
            </a:ln>
          </c:spPr>
          <c:invertIfNegative val="0"/>
          <c:cat>
            <c:strRef>
              <c:f>'Figure 4'!$B$2:$D$2</c:f>
              <c:strCache>
                <c:ptCount val="3"/>
                <c:pt idx="0">
                  <c:v>Collèges</c:v>
                </c:pt>
                <c:pt idx="1">
                  <c:v>LEGT</c:v>
                </c:pt>
                <c:pt idx="2">
                  <c:v>LP</c:v>
                </c:pt>
              </c:strCache>
            </c:strRef>
          </c:cat>
          <c:val>
            <c:numRef>
              <c:f>'Figure 4'!$B$11:$D$11</c:f>
              <c:numCache>
                <c:formatCode>0.00</c:formatCode>
                <c:ptCount val="3"/>
                <c:pt idx="0">
                  <c:v>34.168327329512309</c:v>
                </c:pt>
                <c:pt idx="1">
                  <c:v>25.956734645967057</c:v>
                </c:pt>
                <c:pt idx="2">
                  <c:v>25.792381172045015</c:v>
                </c:pt>
              </c:numCache>
            </c:numRef>
          </c:val>
        </c:ser>
        <c:dLbls>
          <c:showLegendKey val="0"/>
          <c:showVal val="0"/>
          <c:showCatName val="0"/>
          <c:showSerName val="0"/>
          <c:showPercent val="0"/>
          <c:showBubbleSize val="0"/>
        </c:dLbls>
        <c:gapWidth val="150"/>
        <c:overlap val="100"/>
        <c:axId val="39979648"/>
        <c:axId val="39997824"/>
      </c:barChart>
      <c:catAx>
        <c:axId val="39979648"/>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39997824"/>
        <c:crosses val="autoZero"/>
        <c:auto val="1"/>
        <c:lblAlgn val="ctr"/>
        <c:lblOffset val="100"/>
        <c:tickMarkSkip val="1"/>
        <c:noMultiLvlLbl val="0"/>
      </c:catAx>
      <c:valAx>
        <c:axId val="39997824"/>
        <c:scaling>
          <c:orientation val="minMax"/>
          <c:max val="100"/>
        </c:scaling>
        <c:delete val="0"/>
        <c:axPos val="l"/>
        <c:majorGridlines>
          <c:spPr>
            <a:ln>
              <a:solidFill>
                <a:schemeClr val="bg1">
                  <a:lumMod val="85000"/>
                </a:schemeClr>
              </a:solidFill>
            </a:ln>
          </c:spPr>
        </c:majorGridlines>
        <c:title>
          <c:tx>
            <c:rich>
              <a:bodyPr rot="0" vert="horz"/>
              <a:lstStyle/>
              <a:p>
                <a:pPr algn="ctr">
                  <a:defRPr sz="1000" b="0" i="0" u="none" strike="noStrike" baseline="0">
                    <a:solidFill>
                      <a:srgbClr val="000000"/>
                    </a:solidFill>
                    <a:latin typeface="Calibri"/>
                    <a:ea typeface="Calibri"/>
                    <a:cs typeface="Calibri"/>
                  </a:defRPr>
                </a:pPr>
                <a:r>
                  <a:rPr lang="fr-FR"/>
                  <a:t>en %</a:t>
                </a:r>
              </a:p>
            </c:rich>
          </c:tx>
          <c:layout>
            <c:manualLayout>
              <c:xMode val="edge"/>
              <c:yMode val="edge"/>
              <c:x val="1.6239498677123191E-3"/>
              <c:y val="5.8336843697007002E-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9979648"/>
        <c:crosses val="autoZero"/>
        <c:crossBetween val="between"/>
        <c:majorUnit val="5"/>
      </c:valAx>
      <c:spPr>
        <a:noFill/>
      </c:spPr>
    </c:plotArea>
    <c:legend>
      <c:legendPos val="r"/>
      <c:layout>
        <c:manualLayout>
          <c:xMode val="edge"/>
          <c:yMode val="edge"/>
          <c:x val="0.75050714669702434"/>
          <c:y val="7.0684952961126757E-2"/>
          <c:w val="0.24780710769587533"/>
          <c:h val="0.91902698119525195"/>
        </c:manualLayout>
      </c:layout>
      <c:overlay val="0"/>
      <c:txPr>
        <a:bodyPr/>
        <a:lstStyle/>
        <a:p>
          <a:pPr>
            <a:defRPr sz="10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17145</xdr:rowOff>
    </xdr:from>
    <xdr:to>
      <xdr:col>9</xdr:col>
      <xdr:colOff>137160</xdr:colOff>
      <xdr:row>39</xdr:row>
      <xdr:rowOff>15240</xdr:rowOff>
    </xdr:to>
    <xdr:graphicFrame macro="">
      <xdr:nvGraphicFramePr>
        <xdr:cNvPr id="162728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0.72938</cdr:x>
      <cdr:y>0.01235</cdr:y>
    </cdr:from>
    <cdr:to>
      <cdr:x>0.93229</cdr:x>
      <cdr:y>0.07767</cdr:y>
    </cdr:to>
    <cdr:sp macro="" textlink="">
      <cdr:nvSpPr>
        <cdr:cNvPr id="2" name="ZoneTexte 1"/>
        <cdr:cNvSpPr txBox="1"/>
      </cdr:nvSpPr>
      <cdr:spPr>
        <a:xfrm xmlns:a="http://schemas.openxmlformats.org/drawingml/2006/main">
          <a:off x="5345287" y="45735"/>
          <a:ext cx="1487033" cy="241919"/>
        </a:xfrm>
        <a:prstGeom xmlns:a="http://schemas.openxmlformats.org/drawingml/2006/main" prst="rect">
          <a:avLst/>
        </a:prstGeom>
        <a:solidFill xmlns:a="http://schemas.openxmlformats.org/drawingml/2006/main">
          <a:schemeClr val="accent5">
            <a:lumMod val="40000"/>
            <a:lumOff val="60000"/>
          </a:schemeClr>
        </a:solidFill>
      </cdr:spPr>
      <cdr:txBody>
        <a:bodyPr xmlns:a="http://schemas.openxmlformats.org/drawingml/2006/main" vertOverflow="clip" wrap="none" rtlCol="0"/>
        <a:lstStyle xmlns:a="http://schemas.openxmlformats.org/drawingml/2006/main"/>
        <a:p xmlns:a="http://schemas.openxmlformats.org/drawingml/2006/main">
          <a:r>
            <a:rPr lang="fr-FR" sz="1100" b="1"/>
            <a:t>Atteintes aux personnes</a:t>
          </a:r>
        </a:p>
      </cdr:txBody>
    </cdr:sp>
  </cdr:relSizeAnchor>
  <cdr:relSizeAnchor xmlns:cdr="http://schemas.openxmlformats.org/drawingml/2006/chartDrawing">
    <cdr:from>
      <cdr:x>0.71844</cdr:x>
      <cdr:y>0.32716</cdr:y>
    </cdr:from>
    <cdr:to>
      <cdr:x>0.94043</cdr:x>
      <cdr:y>0.39366</cdr:y>
    </cdr:to>
    <cdr:sp macro="" textlink="">
      <cdr:nvSpPr>
        <cdr:cNvPr id="3" name="ZoneTexte 1"/>
        <cdr:cNvSpPr txBox="1"/>
      </cdr:nvSpPr>
      <cdr:spPr>
        <a:xfrm xmlns:a="http://schemas.openxmlformats.org/drawingml/2006/main">
          <a:off x="5265113" y="1211580"/>
          <a:ext cx="1626861" cy="246277"/>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Atteintes aux biens</a:t>
          </a:r>
        </a:p>
      </cdr:txBody>
    </cdr:sp>
  </cdr:relSizeAnchor>
  <cdr:relSizeAnchor xmlns:cdr="http://schemas.openxmlformats.org/drawingml/2006/chartDrawing">
    <cdr:from>
      <cdr:x>0.71402</cdr:x>
      <cdr:y>0.52976</cdr:y>
    </cdr:from>
    <cdr:to>
      <cdr:x>0.93601</cdr:x>
      <cdr:y>0.59208</cdr:y>
    </cdr:to>
    <cdr:sp macro="" textlink="">
      <cdr:nvSpPr>
        <cdr:cNvPr id="4" name="ZoneTexte 1"/>
        <cdr:cNvSpPr txBox="1"/>
      </cdr:nvSpPr>
      <cdr:spPr>
        <a:xfrm xmlns:a="http://schemas.openxmlformats.org/drawingml/2006/main">
          <a:off x="5232727" y="1961878"/>
          <a:ext cx="1626861" cy="230777"/>
        </a:xfrm>
        <a:prstGeom xmlns:a="http://schemas.openxmlformats.org/drawingml/2006/main" prst="rect">
          <a:avLst/>
        </a:prstGeom>
        <a:solidFill xmlns:a="http://schemas.openxmlformats.org/drawingml/2006/main">
          <a:srgbClr val="92D050"/>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Autres atteintes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4</xdr:row>
      <xdr:rowOff>189956</xdr:rowOff>
    </xdr:from>
    <xdr:to>
      <xdr:col>2</xdr:col>
      <xdr:colOff>4627</xdr:colOff>
      <xdr:row>4</xdr:row>
      <xdr:rowOff>189956</xdr:rowOff>
    </xdr:to>
    <xdr:cxnSp macro="">
      <xdr:nvCxnSpPr>
        <xdr:cNvPr id="2" name="Connecteur droit avec flèche 1"/>
        <xdr:cNvCxnSpPr/>
      </xdr:nvCxnSpPr>
      <xdr:spPr>
        <a:xfrm>
          <a:off x="782411" y="795474"/>
          <a:ext cx="82105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xdr:colOff>
      <xdr:row>14</xdr:row>
      <xdr:rowOff>38100</xdr:rowOff>
    </xdr:from>
    <xdr:to>
      <xdr:col>4</xdr:col>
      <xdr:colOff>22860</xdr:colOff>
      <xdr:row>14</xdr:row>
      <xdr:rowOff>45720</xdr:rowOff>
    </xdr:to>
    <xdr:cxnSp macro="">
      <xdr:nvCxnSpPr>
        <xdr:cNvPr id="3" name="Connecteur droit avec flèche 2"/>
        <xdr:cNvCxnSpPr/>
      </xdr:nvCxnSpPr>
      <xdr:spPr>
        <a:xfrm>
          <a:off x="3025140" y="3619500"/>
          <a:ext cx="779145" cy="76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xdr:row>
      <xdr:rowOff>373380</xdr:rowOff>
    </xdr:from>
    <xdr:to>
      <xdr:col>1</xdr:col>
      <xdr:colOff>830580</xdr:colOff>
      <xdr:row>6</xdr:row>
      <xdr:rowOff>373380</xdr:rowOff>
    </xdr:to>
    <xdr:cxnSp macro="">
      <xdr:nvCxnSpPr>
        <xdr:cNvPr id="4" name="Connecteur droit avec flèche 3"/>
        <xdr:cNvCxnSpPr/>
      </xdr:nvCxnSpPr>
      <xdr:spPr>
        <a:xfrm>
          <a:off x="781050" y="1592580"/>
          <a:ext cx="82105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xdr:colOff>
      <xdr:row>17</xdr:row>
      <xdr:rowOff>161381</xdr:rowOff>
    </xdr:from>
    <xdr:to>
      <xdr:col>4</xdr:col>
      <xdr:colOff>7620</xdr:colOff>
      <xdr:row>17</xdr:row>
      <xdr:rowOff>169001</xdr:rowOff>
    </xdr:to>
    <xdr:cxnSp macro="">
      <xdr:nvCxnSpPr>
        <xdr:cNvPr id="5" name="Connecteur droit avec flèche 4"/>
        <xdr:cNvCxnSpPr/>
      </xdr:nvCxnSpPr>
      <xdr:spPr>
        <a:xfrm>
          <a:off x="3010444" y="3726452"/>
          <a:ext cx="773158" cy="76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8437</xdr:colOff>
      <xdr:row>19</xdr:row>
      <xdr:rowOff>180975</xdr:rowOff>
    </xdr:from>
    <xdr:to>
      <xdr:col>3</xdr:col>
      <xdr:colOff>762000</xdr:colOff>
      <xdr:row>19</xdr:row>
      <xdr:rowOff>180975</xdr:rowOff>
    </xdr:to>
    <xdr:cxnSp macro="">
      <xdr:nvCxnSpPr>
        <xdr:cNvPr id="6" name="Connecteur droit avec flèche 5"/>
        <xdr:cNvCxnSpPr/>
      </xdr:nvCxnSpPr>
      <xdr:spPr>
        <a:xfrm>
          <a:off x="3015616" y="4154261"/>
          <a:ext cx="75356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1569720</xdr:colOff>
      <xdr:row>13</xdr:row>
      <xdr:rowOff>259080</xdr:rowOff>
    </xdr:from>
    <xdr:to>
      <xdr:col>5</xdr:col>
      <xdr:colOff>784860</xdr:colOff>
      <xdr:row>13</xdr:row>
      <xdr:rowOff>266700</xdr:rowOff>
    </xdr:to>
    <xdr:cxnSp macro="">
      <xdr:nvCxnSpPr>
        <xdr:cNvPr id="7" name="Connecteur droit avec flèche 6"/>
        <xdr:cNvCxnSpPr/>
      </xdr:nvCxnSpPr>
      <xdr:spPr>
        <a:xfrm>
          <a:off x="4770120" y="3507105"/>
          <a:ext cx="777240" cy="76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15</xdr:row>
      <xdr:rowOff>426720</xdr:rowOff>
    </xdr:from>
    <xdr:to>
      <xdr:col>6</xdr:col>
      <xdr:colOff>15240</xdr:colOff>
      <xdr:row>15</xdr:row>
      <xdr:rowOff>434340</xdr:rowOff>
    </xdr:to>
    <xdr:cxnSp macro="">
      <xdr:nvCxnSpPr>
        <xdr:cNvPr id="8" name="Connecteur droit avec flèche 7"/>
        <xdr:cNvCxnSpPr/>
      </xdr:nvCxnSpPr>
      <xdr:spPr>
        <a:xfrm>
          <a:off x="4779645" y="4131945"/>
          <a:ext cx="779145" cy="76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15</xdr:row>
      <xdr:rowOff>480060</xdr:rowOff>
    </xdr:from>
    <xdr:to>
      <xdr:col>2</xdr:col>
      <xdr:colOff>0</xdr:colOff>
      <xdr:row>15</xdr:row>
      <xdr:rowOff>480060</xdr:rowOff>
    </xdr:to>
    <xdr:cxnSp macro="">
      <xdr:nvCxnSpPr>
        <xdr:cNvPr id="9" name="Connecteur droit avec flèche 8"/>
        <xdr:cNvCxnSpPr/>
      </xdr:nvCxnSpPr>
      <xdr:spPr>
        <a:xfrm>
          <a:off x="788670" y="4185285"/>
          <a:ext cx="81153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xdr:colOff>
      <xdr:row>6</xdr:row>
      <xdr:rowOff>419100</xdr:rowOff>
    </xdr:from>
    <xdr:to>
      <xdr:col>4</xdr:col>
      <xdr:colOff>15240</xdr:colOff>
      <xdr:row>6</xdr:row>
      <xdr:rowOff>426720</xdr:rowOff>
    </xdr:to>
    <xdr:cxnSp macro="">
      <xdr:nvCxnSpPr>
        <xdr:cNvPr id="10" name="Connecteur droit avec flèche 9"/>
        <xdr:cNvCxnSpPr/>
      </xdr:nvCxnSpPr>
      <xdr:spPr>
        <a:xfrm>
          <a:off x="3017520" y="1638300"/>
          <a:ext cx="779145" cy="76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1432560</xdr:colOff>
      <xdr:row>8</xdr:row>
      <xdr:rowOff>373380</xdr:rowOff>
    </xdr:from>
    <xdr:to>
      <xdr:col>3</xdr:col>
      <xdr:colOff>784860</xdr:colOff>
      <xdr:row>8</xdr:row>
      <xdr:rowOff>381000</xdr:rowOff>
    </xdr:to>
    <xdr:cxnSp macro="">
      <xdr:nvCxnSpPr>
        <xdr:cNvPr id="11" name="Connecteur droit avec flèche 10"/>
        <xdr:cNvCxnSpPr/>
      </xdr:nvCxnSpPr>
      <xdr:spPr>
        <a:xfrm>
          <a:off x="3013710" y="2183130"/>
          <a:ext cx="771525" cy="76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xdr:colOff>
      <xdr:row>10</xdr:row>
      <xdr:rowOff>342900</xdr:rowOff>
    </xdr:from>
    <xdr:to>
      <xdr:col>4</xdr:col>
      <xdr:colOff>15240</xdr:colOff>
      <xdr:row>10</xdr:row>
      <xdr:rowOff>350520</xdr:rowOff>
    </xdr:to>
    <xdr:cxnSp macro="">
      <xdr:nvCxnSpPr>
        <xdr:cNvPr id="12" name="Connecteur droit avec flèche 11"/>
        <xdr:cNvCxnSpPr/>
      </xdr:nvCxnSpPr>
      <xdr:spPr>
        <a:xfrm>
          <a:off x="3017520" y="2781300"/>
          <a:ext cx="779145" cy="76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21"/>
  <sheetViews>
    <sheetView zoomScaleNormal="100" workbookViewId="0">
      <selection activeCell="G37" sqref="G37"/>
    </sheetView>
  </sheetViews>
  <sheetFormatPr baseColWidth="10" defaultColWidth="11.5703125" defaultRowHeight="11.25" x14ac:dyDescent="0.2"/>
  <cols>
    <col min="1" max="1" width="19.5703125" style="11" bestFit="1" customWidth="1"/>
    <col min="2" max="7" width="7.85546875" style="11" customWidth="1"/>
    <col min="8" max="12" width="6.28515625" style="11" customWidth="1"/>
    <col min="13" max="16384" width="11.5703125" style="11"/>
  </cols>
  <sheetData>
    <row r="1" spans="1:14" ht="12" thickBot="1" x14ac:dyDescent="0.25">
      <c r="A1" s="6" t="s">
        <v>120</v>
      </c>
      <c r="B1" s="6"/>
      <c r="C1" s="10"/>
      <c r="D1" s="10"/>
      <c r="E1" s="10"/>
      <c r="F1" s="10"/>
      <c r="G1" s="10"/>
      <c r="H1" s="10"/>
      <c r="I1" s="10"/>
      <c r="J1" s="10"/>
      <c r="K1" s="10"/>
      <c r="L1" s="10"/>
    </row>
    <row r="2" spans="1:14" s="148" customFormat="1" ht="25.15" customHeight="1" thickTop="1" x14ac:dyDescent="0.2">
      <c r="A2" s="185"/>
      <c r="B2" s="186" t="s">
        <v>99</v>
      </c>
      <c r="C2" s="186" t="s">
        <v>100</v>
      </c>
      <c r="D2" s="186" t="s">
        <v>101</v>
      </c>
      <c r="E2" s="186" t="s">
        <v>102</v>
      </c>
      <c r="F2" s="187" t="s">
        <v>103</v>
      </c>
      <c r="G2" s="188" t="s">
        <v>104</v>
      </c>
      <c r="H2" s="189" t="s">
        <v>105</v>
      </c>
      <c r="I2" s="190" t="s">
        <v>106</v>
      </c>
      <c r="J2" s="190" t="s">
        <v>107</v>
      </c>
      <c r="K2" s="190" t="s">
        <v>108</v>
      </c>
      <c r="L2" s="190" t="s">
        <v>109</v>
      </c>
    </row>
    <row r="3" spans="1:14" s="149" customFormat="1" ht="12.75" x14ac:dyDescent="0.2">
      <c r="A3" s="170" t="s">
        <v>24</v>
      </c>
      <c r="B3" s="171">
        <v>11.6</v>
      </c>
      <c r="C3" s="171">
        <v>10.5</v>
      </c>
      <c r="D3" s="171">
        <v>11.2</v>
      </c>
      <c r="E3" s="171">
        <v>12.6</v>
      </c>
      <c r="F3" s="172">
        <v>13</v>
      </c>
      <c r="G3" s="173">
        <v>13.6</v>
      </c>
      <c r="H3" s="171">
        <v>14.4</v>
      </c>
      <c r="I3" s="171">
        <v>13.1</v>
      </c>
      <c r="J3" s="171">
        <v>12.4</v>
      </c>
      <c r="K3" s="171">
        <v>12.8</v>
      </c>
      <c r="L3" s="174">
        <v>13.827744547300606</v>
      </c>
    </row>
    <row r="4" spans="1:14" s="147" customFormat="1" ht="12.75" x14ac:dyDescent="0.2">
      <c r="A4" s="180" t="s">
        <v>1</v>
      </c>
      <c r="B4" s="181">
        <v>13.1</v>
      </c>
      <c r="C4" s="181">
        <v>12</v>
      </c>
      <c r="D4" s="181">
        <v>12.2</v>
      </c>
      <c r="E4" s="181">
        <v>14.1</v>
      </c>
      <c r="F4" s="182"/>
      <c r="G4" s="183">
        <v>15</v>
      </c>
      <c r="H4" s="181">
        <v>15.3</v>
      </c>
      <c r="I4" s="181">
        <v>13.6</v>
      </c>
      <c r="J4" s="181">
        <v>12.4</v>
      </c>
      <c r="K4" s="181">
        <v>13.5</v>
      </c>
      <c r="L4" s="184">
        <v>14.347175662019868</v>
      </c>
    </row>
    <row r="5" spans="1:14" s="147" customFormat="1" ht="12.75" x14ac:dyDescent="0.2">
      <c r="A5" s="180" t="s">
        <v>33</v>
      </c>
      <c r="B5" s="181">
        <v>4</v>
      </c>
      <c r="C5" s="181">
        <v>3.6</v>
      </c>
      <c r="D5" s="181">
        <v>4.3</v>
      </c>
      <c r="E5" s="181">
        <v>4.5999999999999996</v>
      </c>
      <c r="F5" s="182"/>
      <c r="G5" s="183">
        <v>5.5</v>
      </c>
      <c r="H5" s="181">
        <v>5.6</v>
      </c>
      <c r="I5" s="181">
        <v>4.5</v>
      </c>
      <c r="J5" s="181">
        <v>5.3</v>
      </c>
      <c r="K5" s="181">
        <v>5</v>
      </c>
      <c r="L5" s="184">
        <v>6.0420683901964818</v>
      </c>
    </row>
    <row r="6" spans="1:14" s="147" customFormat="1" ht="12.75" x14ac:dyDescent="0.2">
      <c r="A6" s="175" t="s">
        <v>2</v>
      </c>
      <c r="B6" s="176">
        <v>15.1</v>
      </c>
      <c r="C6" s="176">
        <v>13.1</v>
      </c>
      <c r="D6" s="176">
        <v>17.2</v>
      </c>
      <c r="E6" s="176">
        <v>17.399999999999999</v>
      </c>
      <c r="F6" s="177"/>
      <c r="G6" s="178">
        <v>19.600000000000001</v>
      </c>
      <c r="H6" s="176">
        <v>24</v>
      </c>
      <c r="I6" s="176">
        <v>25.3</v>
      </c>
      <c r="J6" s="176">
        <v>24.2</v>
      </c>
      <c r="K6" s="176">
        <v>22.5</v>
      </c>
      <c r="L6" s="179">
        <v>25.16220946854617</v>
      </c>
    </row>
    <row r="7" spans="1:14" x14ac:dyDescent="0.2">
      <c r="A7" s="10" t="s">
        <v>77</v>
      </c>
      <c r="B7" s="9"/>
      <c r="C7" s="10"/>
      <c r="D7" s="10"/>
      <c r="E7" s="10"/>
      <c r="F7" s="10"/>
      <c r="G7" s="10"/>
      <c r="H7" s="10"/>
      <c r="I7" s="10"/>
      <c r="J7" s="10"/>
    </row>
    <row r="8" spans="1:14" x14ac:dyDescent="0.2">
      <c r="A8" s="146" t="s">
        <v>78</v>
      </c>
      <c r="B8" s="38"/>
      <c r="C8" s="38"/>
      <c r="D8" s="38"/>
      <c r="E8" s="38"/>
      <c r="F8" s="38"/>
      <c r="G8" s="38"/>
      <c r="H8" s="38"/>
      <c r="I8" s="38"/>
      <c r="J8" s="38"/>
    </row>
    <row r="9" spans="1:14" ht="12" thickBot="1" x14ac:dyDescent="0.25">
      <c r="A9" s="39" t="s">
        <v>154</v>
      </c>
      <c r="B9" s="39"/>
      <c r="C9" s="39"/>
      <c r="D9" s="39"/>
      <c r="E9" s="39"/>
      <c r="F9" s="39"/>
      <c r="G9" s="39"/>
      <c r="H9" s="39"/>
      <c r="I9" s="39"/>
      <c r="J9" s="39"/>
      <c r="K9" s="13"/>
      <c r="L9" s="13"/>
    </row>
    <row r="10" spans="1:14" s="147" customFormat="1" ht="12.75" x14ac:dyDescent="0.2">
      <c r="A10" s="151"/>
      <c r="B10" s="152"/>
      <c r="C10" s="152"/>
      <c r="D10" s="152"/>
      <c r="E10" s="152"/>
      <c r="F10" s="152"/>
      <c r="G10" s="152"/>
      <c r="H10" s="152"/>
      <c r="I10" s="152"/>
      <c r="J10" s="152"/>
      <c r="K10" s="152"/>
      <c r="L10" s="153"/>
    </row>
    <row r="11" spans="1:14" s="147" customFormat="1" ht="16.899999999999999" customHeight="1" x14ac:dyDescent="0.2">
      <c r="A11" s="217" t="s">
        <v>130</v>
      </c>
      <c r="B11" s="218"/>
      <c r="C11" s="218"/>
      <c r="D11" s="218"/>
      <c r="E11" s="218"/>
      <c r="F11" s="218"/>
      <c r="G11" s="218"/>
      <c r="H11" s="218"/>
      <c r="I11" s="218"/>
      <c r="J11" s="218"/>
      <c r="K11" s="218"/>
      <c r="L11" s="218"/>
      <c r="M11" s="218"/>
      <c r="N11" s="218"/>
    </row>
    <row r="12" spans="1:14" s="147" customFormat="1" ht="12" customHeight="1" x14ac:dyDescent="0.2">
      <c r="A12" s="219" t="s">
        <v>143</v>
      </c>
      <c r="B12" s="216"/>
      <c r="C12" s="216"/>
      <c r="D12" s="216"/>
      <c r="E12" s="216"/>
      <c r="F12" s="216"/>
      <c r="G12" s="216"/>
      <c r="H12" s="216"/>
      <c r="I12" s="216"/>
      <c r="J12" s="216"/>
      <c r="K12" s="216"/>
      <c r="L12" s="216"/>
      <c r="M12" s="216"/>
      <c r="N12" s="216"/>
    </row>
    <row r="13" spans="1:14" s="147" customFormat="1" ht="12" customHeight="1" x14ac:dyDescent="0.2">
      <c r="A13" s="150" t="s">
        <v>134</v>
      </c>
      <c r="B13" s="220" t="s">
        <v>142</v>
      </c>
      <c r="C13" s="220"/>
      <c r="D13" s="220"/>
      <c r="E13" s="220"/>
      <c r="F13" s="220"/>
      <c r="G13" s="162"/>
      <c r="H13" s="162"/>
      <c r="I13" s="162"/>
      <c r="J13" s="162"/>
      <c r="K13" s="162"/>
      <c r="L13" s="162"/>
      <c r="M13" s="162"/>
      <c r="N13" s="162"/>
    </row>
    <row r="14" spans="1:14" s="147" customFormat="1" ht="12" customHeight="1" x14ac:dyDescent="0.2">
      <c r="A14" s="167" t="s">
        <v>111</v>
      </c>
      <c r="B14" s="221" t="s">
        <v>112</v>
      </c>
      <c r="C14" s="221"/>
      <c r="D14" s="221"/>
      <c r="E14" s="221"/>
      <c r="F14" s="221"/>
      <c r="G14" s="162"/>
      <c r="H14" s="162"/>
      <c r="I14" s="162"/>
      <c r="J14" s="162"/>
      <c r="K14" s="162"/>
      <c r="L14" s="162"/>
      <c r="M14" s="162"/>
      <c r="N14" s="162"/>
    </row>
    <row r="15" spans="1:14" s="147" customFormat="1" ht="12" customHeight="1" x14ac:dyDescent="0.2">
      <c r="A15" s="169" t="s">
        <v>113</v>
      </c>
      <c r="B15" s="214" t="s">
        <v>114</v>
      </c>
      <c r="C15" s="214"/>
      <c r="D15" s="214"/>
      <c r="E15" s="214"/>
      <c r="F15" s="214"/>
      <c r="G15" s="162"/>
      <c r="H15" s="162"/>
      <c r="I15" s="162"/>
      <c r="J15" s="162"/>
      <c r="K15" s="162"/>
      <c r="L15" s="162"/>
      <c r="M15" s="162"/>
      <c r="N15" s="162"/>
    </row>
    <row r="16" spans="1:14" s="147" customFormat="1" ht="12" customHeight="1" x14ac:dyDescent="0.2">
      <c r="A16" s="169" t="s">
        <v>115</v>
      </c>
      <c r="B16" s="214" t="s">
        <v>116</v>
      </c>
      <c r="C16" s="214"/>
      <c r="D16" s="214"/>
      <c r="E16" s="214"/>
      <c r="F16" s="214"/>
      <c r="G16" s="162"/>
      <c r="H16" s="162"/>
      <c r="I16" s="162"/>
      <c r="J16" s="162"/>
      <c r="K16" s="162"/>
      <c r="L16" s="162"/>
      <c r="M16" s="162"/>
      <c r="N16" s="162"/>
    </row>
    <row r="17" spans="1:14" s="147" customFormat="1" ht="12" customHeight="1" x14ac:dyDescent="0.2">
      <c r="A17" s="169" t="s">
        <v>4</v>
      </c>
      <c r="B17" s="214" t="s">
        <v>117</v>
      </c>
      <c r="C17" s="214"/>
      <c r="D17" s="214"/>
      <c r="E17" s="214"/>
      <c r="F17" s="214"/>
      <c r="G17" s="162"/>
      <c r="H17" s="162"/>
      <c r="I17" s="162"/>
      <c r="J17" s="162"/>
      <c r="K17" s="162"/>
      <c r="L17" s="162"/>
      <c r="M17" s="162"/>
      <c r="N17" s="162"/>
    </row>
    <row r="18" spans="1:14" s="147" customFormat="1" ht="12" customHeight="1" x14ac:dyDescent="0.2">
      <c r="A18" s="168" t="s">
        <v>118</v>
      </c>
      <c r="B18" s="215" t="s">
        <v>119</v>
      </c>
      <c r="C18" s="215"/>
      <c r="D18" s="215"/>
      <c r="E18" s="215"/>
      <c r="F18" s="215"/>
      <c r="G18" s="162"/>
      <c r="H18" s="162"/>
      <c r="I18" s="162"/>
      <c r="J18" s="162"/>
      <c r="K18" s="162"/>
      <c r="L18" s="162"/>
      <c r="M18" s="162"/>
      <c r="N18" s="162"/>
    </row>
    <row r="19" spans="1:14" s="147" customFormat="1" ht="48" customHeight="1" x14ac:dyDescent="0.2">
      <c r="A19" s="216" t="s">
        <v>131</v>
      </c>
      <c r="B19" s="216"/>
      <c r="C19" s="216"/>
      <c r="D19" s="216"/>
      <c r="E19" s="216"/>
      <c r="F19" s="216"/>
      <c r="G19" s="216"/>
      <c r="H19" s="216"/>
      <c r="I19" s="216"/>
      <c r="J19" s="216"/>
      <c r="K19" s="216"/>
      <c r="L19" s="216"/>
      <c r="M19" s="216"/>
      <c r="N19" s="216"/>
    </row>
    <row r="20" spans="1:14" s="147" customFormat="1" ht="13.9" customHeight="1" x14ac:dyDescent="0.2">
      <c r="A20" s="217" t="s">
        <v>132</v>
      </c>
      <c r="B20" s="218"/>
      <c r="C20" s="218"/>
      <c r="D20" s="218"/>
      <c r="E20" s="218"/>
      <c r="F20" s="218"/>
      <c r="G20" s="218"/>
      <c r="H20" s="218"/>
      <c r="I20" s="218"/>
      <c r="J20" s="218"/>
      <c r="K20" s="218"/>
      <c r="L20" s="218"/>
      <c r="M20" s="218"/>
      <c r="N20" s="218"/>
    </row>
    <row r="21" spans="1:14" s="147" customFormat="1" ht="23.25" customHeight="1" x14ac:dyDescent="0.2">
      <c r="A21" s="216" t="s">
        <v>133</v>
      </c>
      <c r="B21" s="216"/>
      <c r="C21" s="216"/>
      <c r="D21" s="216"/>
      <c r="E21" s="216"/>
      <c r="F21" s="216"/>
      <c r="G21" s="216"/>
      <c r="H21" s="216"/>
      <c r="I21" s="216"/>
      <c r="J21" s="216"/>
      <c r="K21" s="216"/>
      <c r="L21" s="216"/>
      <c r="M21" s="216"/>
      <c r="N21" s="216"/>
    </row>
  </sheetData>
  <mergeCells count="11">
    <mergeCell ref="B16:F16"/>
    <mergeCell ref="A11:N11"/>
    <mergeCell ref="A12:N12"/>
    <mergeCell ref="B13:F13"/>
    <mergeCell ref="B14:F14"/>
    <mergeCell ref="B15:F15"/>
    <mergeCell ref="B17:F17"/>
    <mergeCell ref="B18:F18"/>
    <mergeCell ref="A19:N19"/>
    <mergeCell ref="A20:N20"/>
    <mergeCell ref="A21:N21"/>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S31"/>
  <sheetViews>
    <sheetView zoomScaleNormal="100" workbookViewId="0">
      <selection activeCell="A31" sqref="A31"/>
    </sheetView>
  </sheetViews>
  <sheetFormatPr baseColWidth="10" defaultColWidth="11.5703125" defaultRowHeight="11.25" x14ac:dyDescent="0.2"/>
  <cols>
    <col min="1" max="1" width="22" style="17" customWidth="1"/>
    <col min="2" max="3" width="13.85546875" style="17" customWidth="1"/>
    <col min="4" max="5" width="7.42578125" style="17" customWidth="1"/>
    <col min="6" max="6" width="11.5703125" style="17" customWidth="1"/>
    <col min="7" max="9" width="11.5703125" style="17" hidden="1" customWidth="1"/>
    <col min="10" max="10" width="12.5703125" style="17" customWidth="1"/>
    <col min="11" max="16384" width="11.5703125" style="17"/>
  </cols>
  <sheetData>
    <row r="1" spans="1:19" ht="12" thickBot="1" x14ac:dyDescent="0.25">
      <c r="A1" s="23" t="s">
        <v>79</v>
      </c>
      <c r="J1" s="23"/>
      <c r="K1" s="16"/>
      <c r="L1" s="16"/>
      <c r="M1" s="16"/>
      <c r="N1" s="16"/>
      <c r="O1" s="16"/>
      <c r="P1" s="16"/>
      <c r="Q1" s="16"/>
      <c r="R1" s="16"/>
      <c r="S1" s="16"/>
    </row>
    <row r="2" spans="1:19" ht="13.5" thickTop="1" x14ac:dyDescent="0.2">
      <c r="A2" s="226"/>
      <c r="B2" s="228" t="s">
        <v>69</v>
      </c>
      <c r="C2" s="229"/>
      <c r="J2" s="23"/>
      <c r="K2" s="16"/>
      <c r="L2" s="16"/>
      <c r="M2" s="16"/>
      <c r="N2" s="16"/>
      <c r="O2" s="16"/>
      <c r="P2" s="16"/>
      <c r="Q2" s="16"/>
      <c r="R2" s="16"/>
      <c r="S2" s="16"/>
    </row>
    <row r="3" spans="1:19" ht="22.5" x14ac:dyDescent="0.2">
      <c r="A3" s="227"/>
      <c r="B3" s="33" t="s">
        <v>34</v>
      </c>
      <c r="C3" s="8" t="s">
        <v>80</v>
      </c>
    </row>
    <row r="4" spans="1:19" x14ac:dyDescent="0.2">
      <c r="A4" s="34" t="s">
        <v>24</v>
      </c>
      <c r="B4" s="35">
        <v>20.630881077964062</v>
      </c>
      <c r="C4" s="36">
        <v>9.3057094307813291</v>
      </c>
      <c r="E4" s="24"/>
      <c r="K4" s="5"/>
      <c r="L4" s="18"/>
      <c r="M4" s="18"/>
      <c r="N4" s="18"/>
      <c r="O4" s="18"/>
      <c r="P4" s="18"/>
      <c r="Q4" s="18"/>
      <c r="R4" s="18"/>
    </row>
    <row r="5" spans="1:19" x14ac:dyDescent="0.2">
      <c r="A5" s="31" t="s">
        <v>55</v>
      </c>
      <c r="B5" s="28">
        <v>22</v>
      </c>
      <c r="C5" s="29">
        <v>8</v>
      </c>
      <c r="E5" s="24"/>
      <c r="K5" s="5"/>
      <c r="L5" s="18"/>
      <c r="M5" s="18"/>
      <c r="N5" s="18"/>
      <c r="O5" s="18"/>
      <c r="P5" s="18"/>
      <c r="Q5" s="18"/>
      <c r="R5" s="18"/>
    </row>
    <row r="6" spans="1:19" x14ac:dyDescent="0.2">
      <c r="A6" s="31" t="s">
        <v>56</v>
      </c>
      <c r="B6" s="28">
        <v>17</v>
      </c>
      <c r="C6" s="29">
        <v>12</v>
      </c>
      <c r="E6" s="24"/>
      <c r="K6" s="5"/>
      <c r="L6" s="18"/>
      <c r="M6" s="18"/>
      <c r="N6" s="18"/>
      <c r="O6" s="18"/>
      <c r="P6" s="18"/>
      <c r="Q6" s="18"/>
      <c r="R6" s="18"/>
    </row>
    <row r="7" spans="1:19" x14ac:dyDescent="0.2">
      <c r="A7" s="44" t="s">
        <v>1</v>
      </c>
      <c r="B7" s="45">
        <v>21.155010211499359</v>
      </c>
      <c r="C7" s="45">
        <v>8.4393935852498956</v>
      </c>
      <c r="E7" s="25"/>
      <c r="J7" s="19"/>
      <c r="K7" s="20"/>
      <c r="L7" s="20"/>
      <c r="M7" s="20"/>
      <c r="N7" s="20"/>
      <c r="O7" s="20"/>
      <c r="P7" s="20"/>
      <c r="Q7" s="20"/>
      <c r="R7" s="20"/>
      <c r="S7" s="20"/>
    </row>
    <row r="8" spans="1:19" x14ac:dyDescent="0.2">
      <c r="A8" s="31" t="s">
        <v>81</v>
      </c>
      <c r="B8" s="28">
        <v>28.054800838356982</v>
      </c>
      <c r="C8" s="28">
        <v>4.4739099699309195</v>
      </c>
      <c r="E8" s="25"/>
      <c r="J8" s="19"/>
      <c r="K8" s="20"/>
      <c r="L8" s="20"/>
      <c r="M8" s="20"/>
      <c r="N8" s="20"/>
      <c r="O8" s="20"/>
      <c r="P8" s="20"/>
      <c r="Q8" s="20"/>
      <c r="R8" s="20"/>
      <c r="S8" s="20"/>
    </row>
    <row r="9" spans="1:19" x14ac:dyDescent="0.2">
      <c r="A9" s="31" t="s">
        <v>68</v>
      </c>
      <c r="B9" s="28">
        <v>17.688850400770093</v>
      </c>
      <c r="C9" s="28">
        <v>8.9866378893758547</v>
      </c>
      <c r="E9" s="25"/>
      <c r="J9" s="19"/>
      <c r="K9" s="20"/>
      <c r="L9" s="20"/>
      <c r="M9" s="20"/>
      <c r="N9" s="20"/>
      <c r="O9" s="20"/>
      <c r="P9" s="20"/>
      <c r="Q9" s="20"/>
      <c r="R9" s="20"/>
      <c r="S9" s="20"/>
    </row>
    <row r="10" spans="1:19" x14ac:dyDescent="0.2">
      <c r="A10" s="31" t="s">
        <v>82</v>
      </c>
      <c r="B10" s="28">
        <v>18.536487971392688</v>
      </c>
      <c r="C10" s="28">
        <v>12.176187223290169</v>
      </c>
      <c r="E10" s="25"/>
      <c r="J10" s="19"/>
      <c r="K10" s="20"/>
      <c r="L10" s="20"/>
      <c r="M10" s="20"/>
      <c r="N10" s="20"/>
      <c r="O10" s="20"/>
      <c r="P10" s="20"/>
      <c r="Q10" s="20"/>
      <c r="R10" s="20"/>
      <c r="S10" s="20"/>
    </row>
    <row r="11" spans="1:19" x14ac:dyDescent="0.2">
      <c r="A11" s="31" t="s">
        <v>35</v>
      </c>
      <c r="B11" s="28">
        <v>23.635958423193188</v>
      </c>
      <c r="C11" s="28">
        <v>8.0988173436258606</v>
      </c>
      <c r="J11" s="21"/>
      <c r="K11" s="16"/>
      <c r="L11" s="16"/>
      <c r="M11" s="16"/>
      <c r="N11" s="16"/>
      <c r="O11" s="16"/>
      <c r="P11" s="16"/>
      <c r="Q11" s="16"/>
      <c r="R11" s="16"/>
    </row>
    <row r="12" spans="1:19" x14ac:dyDescent="0.2">
      <c r="A12" s="46" t="s">
        <v>36</v>
      </c>
      <c r="B12" s="47">
        <v>16.03271563028153</v>
      </c>
      <c r="C12" s="47">
        <v>9.1425649891266811</v>
      </c>
      <c r="J12" s="21"/>
      <c r="K12" s="16"/>
      <c r="L12" s="16"/>
      <c r="M12" s="16"/>
      <c r="N12" s="16"/>
      <c r="O12" s="16"/>
      <c r="P12" s="16"/>
      <c r="Q12" s="16"/>
      <c r="R12" s="16"/>
    </row>
    <row r="13" spans="1:19" x14ac:dyDescent="0.2">
      <c r="A13" s="27" t="s">
        <v>33</v>
      </c>
      <c r="B13" s="28">
        <v>22.564051290914904</v>
      </c>
      <c r="C13" s="28">
        <v>9.470105814457856</v>
      </c>
      <c r="E13" s="24"/>
      <c r="K13" s="16"/>
      <c r="L13" s="16"/>
      <c r="M13" s="16"/>
      <c r="N13" s="16"/>
      <c r="O13" s="16"/>
      <c r="P13" s="16"/>
      <c r="Q13" s="16"/>
      <c r="R13" s="16"/>
    </row>
    <row r="14" spans="1:19" x14ac:dyDescent="0.2">
      <c r="A14" s="31" t="s">
        <v>83</v>
      </c>
      <c r="B14" s="28">
        <v>26.178054479702865</v>
      </c>
      <c r="C14" s="28">
        <v>0</v>
      </c>
      <c r="E14" s="24"/>
      <c r="K14" s="16"/>
      <c r="L14" s="16"/>
      <c r="M14" s="16"/>
      <c r="N14" s="16"/>
      <c r="O14" s="16"/>
      <c r="P14" s="16"/>
      <c r="Q14" s="16"/>
      <c r="R14" s="16"/>
    </row>
    <row r="15" spans="1:19" x14ac:dyDescent="0.2">
      <c r="A15" s="31" t="s">
        <v>68</v>
      </c>
      <c r="B15" s="28">
        <v>33.705453787773934</v>
      </c>
      <c r="C15" s="28">
        <v>2.2104851798582601</v>
      </c>
      <c r="E15" s="24"/>
      <c r="K15" s="16"/>
      <c r="L15" s="16"/>
      <c r="M15" s="16"/>
      <c r="N15" s="16"/>
      <c r="O15" s="16"/>
      <c r="P15" s="16"/>
      <c r="Q15" s="16"/>
      <c r="R15" s="16"/>
    </row>
    <row r="16" spans="1:19" x14ac:dyDescent="0.2">
      <c r="A16" s="31" t="s">
        <v>145</v>
      </c>
      <c r="B16" s="28">
        <v>20.938803611477454</v>
      </c>
      <c r="C16" s="28">
        <v>10.968001811300191</v>
      </c>
      <c r="E16" s="24"/>
      <c r="K16" s="16"/>
      <c r="L16" s="16"/>
      <c r="M16" s="16"/>
      <c r="N16" s="16"/>
      <c r="O16" s="16"/>
      <c r="P16" s="16"/>
      <c r="Q16" s="16"/>
      <c r="R16" s="16"/>
    </row>
    <row r="17" spans="1:19" x14ac:dyDescent="0.2">
      <c r="A17" s="31" t="s">
        <v>35</v>
      </c>
      <c r="B17" s="28">
        <v>23.788973246498486</v>
      </c>
      <c r="C17" s="28">
        <v>6.0221527146877127</v>
      </c>
      <c r="E17" s="24"/>
      <c r="K17" s="16"/>
      <c r="L17" s="16"/>
      <c r="M17" s="16"/>
      <c r="N17" s="16"/>
      <c r="O17" s="16"/>
      <c r="P17" s="16"/>
      <c r="Q17" s="16"/>
      <c r="R17" s="16"/>
    </row>
    <row r="18" spans="1:19" x14ac:dyDescent="0.2">
      <c r="A18" s="31" t="s">
        <v>36</v>
      </c>
      <c r="B18" s="28">
        <v>20.90225963771428</v>
      </c>
      <c r="C18" s="28">
        <v>14.147774996324427</v>
      </c>
      <c r="E18" s="24"/>
      <c r="K18" s="16"/>
      <c r="L18" s="16"/>
      <c r="M18" s="16"/>
      <c r="N18" s="16"/>
      <c r="O18" s="16"/>
      <c r="P18" s="16"/>
      <c r="Q18" s="16"/>
      <c r="R18" s="16"/>
    </row>
    <row r="19" spans="1:19" x14ac:dyDescent="0.2">
      <c r="A19" s="44" t="s">
        <v>2</v>
      </c>
      <c r="B19" s="45">
        <v>13.737550411918505</v>
      </c>
      <c r="C19" s="45">
        <v>14.408517173817209</v>
      </c>
      <c r="E19" s="24"/>
      <c r="J19" s="19"/>
      <c r="K19" s="20"/>
      <c r="L19" s="20"/>
      <c r="M19" s="20"/>
      <c r="N19" s="20"/>
      <c r="O19" s="20"/>
      <c r="P19" s="20"/>
      <c r="Q19" s="20"/>
      <c r="R19" s="20"/>
      <c r="S19" s="20"/>
    </row>
    <row r="20" spans="1:19" x14ac:dyDescent="0.2">
      <c r="A20" s="31" t="s">
        <v>84</v>
      </c>
      <c r="B20" s="28">
        <v>16.266849994254187</v>
      </c>
      <c r="C20" s="28">
        <v>13.126218267216489</v>
      </c>
      <c r="E20" s="24"/>
      <c r="J20" s="19"/>
      <c r="K20" s="20"/>
      <c r="L20" s="20"/>
      <c r="M20" s="20"/>
      <c r="N20" s="20"/>
      <c r="O20" s="20"/>
      <c r="P20" s="20"/>
      <c r="Q20" s="20"/>
      <c r="R20" s="20"/>
      <c r="S20" s="20"/>
    </row>
    <row r="21" spans="1:19" x14ac:dyDescent="0.2">
      <c r="A21" s="31" t="s">
        <v>68</v>
      </c>
      <c r="B21" s="28">
        <v>11.854891044097315</v>
      </c>
      <c r="C21" s="28">
        <v>14.418398121737786</v>
      </c>
      <c r="E21" s="24"/>
      <c r="J21" s="19"/>
      <c r="K21" s="20"/>
      <c r="L21" s="20"/>
      <c r="M21" s="20"/>
      <c r="N21" s="20"/>
      <c r="O21" s="20"/>
      <c r="P21" s="20"/>
      <c r="Q21" s="20"/>
      <c r="R21" s="20"/>
      <c r="S21" s="20"/>
    </row>
    <row r="22" spans="1:19" x14ac:dyDescent="0.2">
      <c r="A22" s="31" t="s">
        <v>82</v>
      </c>
      <c r="B22" s="28">
        <v>8.9644026033816715</v>
      </c>
      <c r="C22" s="28">
        <v>19.563510515043713</v>
      </c>
      <c r="E22" s="24"/>
      <c r="J22" s="19"/>
      <c r="K22" s="20"/>
      <c r="L22" s="20"/>
      <c r="M22" s="20"/>
      <c r="N22" s="20"/>
      <c r="O22" s="20"/>
      <c r="P22" s="20"/>
      <c r="Q22" s="20"/>
      <c r="R22" s="20"/>
      <c r="S22" s="20"/>
    </row>
    <row r="23" spans="1:19" x14ac:dyDescent="0.2">
      <c r="A23" s="31" t="s">
        <v>35</v>
      </c>
      <c r="B23" s="28">
        <v>11.957362572137441</v>
      </c>
      <c r="C23" s="28">
        <v>9.9783433382718609</v>
      </c>
      <c r="J23" s="21"/>
      <c r="K23" s="16"/>
      <c r="L23" s="16"/>
      <c r="M23" s="16"/>
      <c r="N23" s="16"/>
      <c r="O23" s="16"/>
      <c r="P23" s="16"/>
      <c r="Q23" s="16"/>
      <c r="R23" s="16"/>
      <c r="S23" s="16"/>
    </row>
    <row r="24" spans="1:19" x14ac:dyDescent="0.2">
      <c r="A24" s="32" t="s">
        <v>36</v>
      </c>
      <c r="B24" s="30">
        <v>16.696843770215821</v>
      </c>
      <c r="C24" s="30">
        <v>21.773011928058608</v>
      </c>
      <c r="J24" s="21"/>
      <c r="K24" s="16"/>
      <c r="L24" s="16"/>
      <c r="M24" s="16"/>
      <c r="N24" s="16"/>
      <c r="O24" s="16"/>
      <c r="P24" s="16"/>
      <c r="Q24" s="16"/>
      <c r="R24" s="16"/>
      <c r="S24" s="16"/>
    </row>
    <row r="25" spans="1:19" x14ac:dyDescent="0.2">
      <c r="A25" s="224" t="s">
        <v>144</v>
      </c>
      <c r="B25" s="225"/>
      <c r="C25" s="225"/>
      <c r="D25" s="225"/>
      <c r="E25" s="225"/>
      <c r="F25" s="225"/>
      <c r="G25" s="26"/>
      <c r="H25" s="26"/>
      <c r="I25" s="26"/>
      <c r="J25" s="26"/>
      <c r="K25" s="16"/>
      <c r="L25" s="16"/>
      <c r="M25" s="16"/>
      <c r="N25" s="16"/>
      <c r="O25" s="16"/>
      <c r="P25" s="16"/>
      <c r="Q25" s="16"/>
      <c r="R25" s="16"/>
      <c r="S25" s="16"/>
    </row>
    <row r="26" spans="1:19" x14ac:dyDescent="0.2">
      <c r="A26" s="230" t="s">
        <v>86</v>
      </c>
      <c r="B26" s="231"/>
      <c r="C26" s="231"/>
      <c r="D26" s="38"/>
      <c r="E26" s="38"/>
      <c r="F26" s="38"/>
      <c r="J26" s="22"/>
      <c r="K26" s="20"/>
      <c r="L26" s="20"/>
      <c r="M26" s="20"/>
      <c r="N26" s="20"/>
      <c r="O26" s="20"/>
      <c r="P26" s="20"/>
      <c r="Q26" s="20"/>
      <c r="R26" s="20"/>
      <c r="S26" s="20"/>
    </row>
    <row r="27" spans="1:19" x14ac:dyDescent="0.2">
      <c r="A27" s="231"/>
      <c r="B27" s="231"/>
      <c r="C27" s="231"/>
      <c r="D27" s="38"/>
      <c r="E27" s="38"/>
      <c r="F27" s="38"/>
      <c r="J27" s="22"/>
      <c r="K27" s="20"/>
      <c r="L27" s="20"/>
      <c r="M27" s="20"/>
      <c r="N27" s="20"/>
      <c r="O27" s="20"/>
      <c r="P27" s="20"/>
      <c r="Q27" s="20"/>
      <c r="R27" s="20"/>
      <c r="S27" s="20"/>
    </row>
    <row r="28" spans="1:19" x14ac:dyDescent="0.2">
      <c r="A28" s="222" t="s">
        <v>77</v>
      </c>
      <c r="B28" s="223"/>
      <c r="C28" s="223"/>
      <c r="J28" s="21"/>
      <c r="K28" s="16"/>
      <c r="L28" s="16"/>
      <c r="M28" s="16"/>
      <c r="N28" s="16"/>
      <c r="O28" s="16"/>
      <c r="P28" s="16"/>
      <c r="Q28" s="16"/>
      <c r="R28" s="16"/>
      <c r="S28" s="20"/>
    </row>
    <row r="29" spans="1:19" x14ac:dyDescent="0.2">
      <c r="A29" s="223"/>
      <c r="B29" s="223"/>
      <c r="C29" s="223"/>
      <c r="J29" s="21"/>
      <c r="K29" s="16"/>
      <c r="L29" s="16"/>
      <c r="M29" s="16"/>
      <c r="N29" s="16"/>
      <c r="O29" s="16"/>
      <c r="P29" s="16"/>
      <c r="Q29" s="16"/>
      <c r="R29" s="16"/>
      <c r="S29" s="20"/>
    </row>
    <row r="30" spans="1:19" x14ac:dyDescent="0.2">
      <c r="A30" s="37" t="s">
        <v>85</v>
      </c>
      <c r="J30" s="21"/>
      <c r="K30" s="16"/>
      <c r="L30" s="16"/>
      <c r="M30" s="16"/>
      <c r="N30" s="16"/>
      <c r="O30" s="16"/>
      <c r="P30" s="16"/>
      <c r="Q30" s="16"/>
      <c r="R30" s="16"/>
      <c r="S30" s="20"/>
    </row>
    <row r="31" spans="1:19" ht="12" thickBot="1" x14ac:dyDescent="0.25">
      <c r="A31" s="39" t="s">
        <v>154</v>
      </c>
      <c r="B31" s="42"/>
      <c r="C31" s="42"/>
    </row>
  </sheetData>
  <mergeCells count="5">
    <mergeCell ref="A28:C29"/>
    <mergeCell ref="A25:F25"/>
    <mergeCell ref="A2:A3"/>
    <mergeCell ref="B2:C2"/>
    <mergeCell ref="A26:C27"/>
  </mergeCells>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41"/>
  <sheetViews>
    <sheetView tabSelected="1" zoomScaleNormal="100" workbookViewId="0">
      <selection activeCell="K15" sqref="K15"/>
    </sheetView>
  </sheetViews>
  <sheetFormatPr baseColWidth="10" defaultColWidth="11.5703125" defaultRowHeight="11.25" x14ac:dyDescent="0.2"/>
  <cols>
    <col min="1" max="1" width="37.140625" style="17" bestFit="1" customWidth="1"/>
    <col min="2" max="2" width="8.42578125" style="17" bestFit="1" customWidth="1"/>
    <col min="3" max="6" width="10.85546875" style="17" bestFit="1" customWidth="1"/>
    <col min="7" max="11" width="8.42578125" style="17" bestFit="1" customWidth="1"/>
    <col min="12" max="16384" width="11.5703125" style="17"/>
  </cols>
  <sheetData>
    <row r="1" spans="1:12" ht="12" thickBot="1" x14ac:dyDescent="0.25">
      <c r="A1" s="233" t="s">
        <v>87</v>
      </c>
      <c r="B1" s="233"/>
      <c r="C1" s="233"/>
      <c r="D1" s="233"/>
    </row>
    <row r="2" spans="1:12" ht="20.45" customHeight="1" thickTop="1" thickBot="1" x14ac:dyDescent="0.25">
      <c r="A2" s="207" t="s">
        <v>147</v>
      </c>
      <c r="B2" s="207" t="s">
        <v>122</v>
      </c>
      <c r="C2" s="207" t="s">
        <v>124</v>
      </c>
      <c r="D2" s="207" t="s">
        <v>125</v>
      </c>
      <c r="E2" s="208" t="s">
        <v>126</v>
      </c>
      <c r="F2" s="209" t="s">
        <v>127</v>
      </c>
      <c r="G2" s="207" t="s">
        <v>73</v>
      </c>
      <c r="H2" s="207" t="s">
        <v>74</v>
      </c>
      <c r="I2" s="207" t="s">
        <v>75</v>
      </c>
      <c r="J2" s="207" t="s">
        <v>76</v>
      </c>
      <c r="K2" s="207" t="s">
        <v>123</v>
      </c>
    </row>
    <row r="3" spans="1:12" x14ac:dyDescent="0.2">
      <c r="A3" s="191" t="s">
        <v>3</v>
      </c>
      <c r="B3" s="192">
        <v>80.900000000000006</v>
      </c>
      <c r="C3" s="192">
        <v>80.599999999999994</v>
      </c>
      <c r="D3" s="192">
        <v>76.2</v>
      </c>
      <c r="E3" s="193">
        <v>78.599999999999994</v>
      </c>
      <c r="F3" s="194">
        <v>80.7</v>
      </c>
      <c r="G3" s="192">
        <v>79.900000000000006</v>
      </c>
      <c r="H3" s="192">
        <v>79.3</v>
      </c>
      <c r="I3" s="192">
        <v>79</v>
      </c>
      <c r="J3" s="192">
        <f>SUM(J4:J10)</f>
        <v>80.399999999999991</v>
      </c>
      <c r="K3" s="192">
        <f>SUM(K4:K10)</f>
        <v>80.199999999999989</v>
      </c>
    </row>
    <row r="4" spans="1:12" x14ac:dyDescent="0.2">
      <c r="A4" s="201" t="s">
        <v>15</v>
      </c>
      <c r="B4" s="202">
        <v>36.4</v>
      </c>
      <c r="C4" s="202">
        <v>38.799999999999997</v>
      </c>
      <c r="D4" s="202">
        <v>30.4</v>
      </c>
      <c r="E4" s="203">
        <v>31.2</v>
      </c>
      <c r="F4" s="204">
        <v>33.4</v>
      </c>
      <c r="G4" s="202">
        <v>32.799999999999997</v>
      </c>
      <c r="H4" s="202">
        <v>30.2</v>
      </c>
      <c r="I4" s="202">
        <v>30</v>
      </c>
      <c r="J4" s="202">
        <v>30.9</v>
      </c>
      <c r="K4" s="205">
        <v>31.3</v>
      </c>
      <c r="L4" s="24"/>
    </row>
    <row r="5" spans="1:12" x14ac:dyDescent="0.2">
      <c r="A5" s="201" t="s">
        <v>16</v>
      </c>
      <c r="B5" s="202">
        <v>37.5</v>
      </c>
      <c r="C5" s="202">
        <v>35.299999999999997</v>
      </c>
      <c r="D5" s="202">
        <v>37.9</v>
      </c>
      <c r="E5" s="203">
        <v>40.200000000000003</v>
      </c>
      <c r="F5" s="204">
        <v>40.4</v>
      </c>
      <c r="G5" s="202">
        <v>40.700000000000003</v>
      </c>
      <c r="H5" s="202">
        <v>41.7</v>
      </c>
      <c r="I5" s="202">
        <v>42</v>
      </c>
      <c r="J5" s="202">
        <v>41.8</v>
      </c>
      <c r="K5" s="205">
        <v>42.2</v>
      </c>
    </row>
    <row r="6" spans="1:12" x14ac:dyDescent="0.2">
      <c r="A6" s="201" t="s">
        <v>4</v>
      </c>
      <c r="B6" s="202">
        <v>1.7</v>
      </c>
      <c r="C6" s="202">
        <v>2.2999999999999998</v>
      </c>
      <c r="D6" s="202">
        <v>2.6</v>
      </c>
      <c r="E6" s="203">
        <v>2.5</v>
      </c>
      <c r="F6" s="204">
        <v>2.2999999999999998</v>
      </c>
      <c r="G6" s="202">
        <v>1.9</v>
      </c>
      <c r="H6" s="202">
        <v>2</v>
      </c>
      <c r="I6" s="202">
        <v>1.7</v>
      </c>
      <c r="J6" s="202">
        <v>2</v>
      </c>
      <c r="K6" s="205">
        <v>1.2</v>
      </c>
    </row>
    <row r="7" spans="1:12" x14ac:dyDescent="0.2">
      <c r="A7" s="201" t="s">
        <v>17</v>
      </c>
      <c r="B7" s="202">
        <v>2.1</v>
      </c>
      <c r="C7" s="202">
        <v>1.6</v>
      </c>
      <c r="D7" s="202">
        <v>2.2999999999999998</v>
      </c>
      <c r="E7" s="203">
        <v>1.6</v>
      </c>
      <c r="F7" s="204">
        <v>1.8</v>
      </c>
      <c r="G7" s="202">
        <v>2.1</v>
      </c>
      <c r="H7" s="202">
        <v>2.4</v>
      </c>
      <c r="I7" s="202">
        <v>2.6</v>
      </c>
      <c r="J7" s="202">
        <v>2.7</v>
      </c>
      <c r="K7" s="205">
        <v>2.6</v>
      </c>
    </row>
    <row r="8" spans="1:12" x14ac:dyDescent="0.2">
      <c r="A8" s="201" t="s">
        <v>14</v>
      </c>
      <c r="B8" s="202">
        <v>1.9</v>
      </c>
      <c r="C8" s="202">
        <v>1.6</v>
      </c>
      <c r="D8" s="202">
        <v>1.8</v>
      </c>
      <c r="E8" s="203">
        <v>2</v>
      </c>
      <c r="F8" s="204">
        <v>1.8</v>
      </c>
      <c r="G8" s="202">
        <v>1.8</v>
      </c>
      <c r="H8" s="202">
        <v>2.1</v>
      </c>
      <c r="I8" s="202">
        <v>2</v>
      </c>
      <c r="J8" s="202">
        <v>2.1</v>
      </c>
      <c r="K8" s="205">
        <v>2.1</v>
      </c>
    </row>
    <row r="9" spans="1:12" x14ac:dyDescent="0.2">
      <c r="A9" s="201" t="s">
        <v>148</v>
      </c>
      <c r="B9" s="202">
        <v>0.9</v>
      </c>
      <c r="C9" s="202">
        <v>0.7</v>
      </c>
      <c r="D9" s="202">
        <v>0.8</v>
      </c>
      <c r="E9" s="203">
        <v>0.5</v>
      </c>
      <c r="F9" s="204">
        <v>0.4</v>
      </c>
      <c r="G9" s="202">
        <v>0.3</v>
      </c>
      <c r="H9" s="202">
        <v>0.3</v>
      </c>
      <c r="I9" s="202">
        <v>0.3</v>
      </c>
      <c r="J9" s="202">
        <v>0.4</v>
      </c>
      <c r="K9" s="205">
        <v>0.3</v>
      </c>
    </row>
    <row r="10" spans="1:12" ht="12" thickBot="1" x14ac:dyDescent="0.25">
      <c r="A10" s="196" t="s">
        <v>5</v>
      </c>
      <c r="B10" s="197">
        <v>0.4</v>
      </c>
      <c r="C10" s="197">
        <v>0.4</v>
      </c>
      <c r="D10" s="197">
        <v>0.4</v>
      </c>
      <c r="E10" s="198">
        <v>0.5</v>
      </c>
      <c r="F10" s="199">
        <v>0.6</v>
      </c>
      <c r="G10" s="197">
        <v>0.4</v>
      </c>
      <c r="H10" s="197">
        <v>0.5</v>
      </c>
      <c r="I10" s="197">
        <v>0.4</v>
      </c>
      <c r="J10" s="197">
        <v>0.5</v>
      </c>
      <c r="K10" s="200">
        <v>0.5</v>
      </c>
    </row>
    <row r="11" spans="1:12" x14ac:dyDescent="0.2">
      <c r="A11" s="191" t="s">
        <v>6</v>
      </c>
      <c r="B11" s="192">
        <v>15.4</v>
      </c>
      <c r="C11" s="192">
        <v>13</v>
      </c>
      <c r="D11" s="192">
        <v>14.1</v>
      </c>
      <c r="E11" s="193">
        <v>11.7</v>
      </c>
      <c r="F11" s="194">
        <v>10</v>
      </c>
      <c r="G11" s="192">
        <v>9.9</v>
      </c>
      <c r="H11" s="192">
        <v>9.1</v>
      </c>
      <c r="I11" s="192">
        <v>8.5</v>
      </c>
      <c r="J11" s="192">
        <f>SUM(J12:J14)</f>
        <v>8.1999999999999993</v>
      </c>
      <c r="K11" s="192">
        <f>SUM(K12:K14)</f>
        <v>8.5</v>
      </c>
      <c r="L11" s="24"/>
    </row>
    <row r="12" spans="1:12" x14ac:dyDescent="0.2">
      <c r="A12" s="201" t="s">
        <v>7</v>
      </c>
      <c r="B12" s="202">
        <v>6.8</v>
      </c>
      <c r="C12" s="202">
        <v>5.7</v>
      </c>
      <c r="D12" s="202">
        <v>6.5</v>
      </c>
      <c r="E12" s="203">
        <v>5.3</v>
      </c>
      <c r="F12" s="204">
        <v>5.2</v>
      </c>
      <c r="G12" s="202">
        <v>4.9000000000000004</v>
      </c>
      <c r="H12" s="202">
        <v>4.9000000000000004</v>
      </c>
      <c r="I12" s="202">
        <v>4.5</v>
      </c>
      <c r="J12" s="202">
        <v>4.2</v>
      </c>
      <c r="K12" s="205">
        <v>4.5</v>
      </c>
    </row>
    <row r="13" spans="1:12" x14ac:dyDescent="0.2">
      <c r="A13" s="201" t="s">
        <v>8</v>
      </c>
      <c r="B13" s="202">
        <v>6.5</v>
      </c>
      <c r="C13" s="202">
        <v>5.2</v>
      </c>
      <c r="D13" s="202">
        <v>6.4</v>
      </c>
      <c r="E13" s="203">
        <v>5.2</v>
      </c>
      <c r="F13" s="204">
        <v>3.9</v>
      </c>
      <c r="G13" s="202">
        <v>4</v>
      </c>
      <c r="H13" s="202">
        <v>3.1</v>
      </c>
      <c r="I13" s="202">
        <v>3.3</v>
      </c>
      <c r="J13" s="202">
        <v>3.5</v>
      </c>
      <c r="K13" s="205">
        <v>3.5</v>
      </c>
    </row>
    <row r="14" spans="1:12" ht="12" thickBot="1" x14ac:dyDescent="0.25">
      <c r="A14" s="196" t="s">
        <v>9</v>
      </c>
      <c r="B14" s="197">
        <v>2.1</v>
      </c>
      <c r="C14" s="197">
        <v>2.1</v>
      </c>
      <c r="D14" s="197">
        <v>1.2</v>
      </c>
      <c r="E14" s="198">
        <v>1.2</v>
      </c>
      <c r="F14" s="199">
        <v>0.9</v>
      </c>
      <c r="G14" s="197">
        <v>1</v>
      </c>
      <c r="H14" s="197">
        <v>1.1000000000000001</v>
      </c>
      <c r="I14" s="197">
        <v>0.7</v>
      </c>
      <c r="J14" s="197">
        <v>0.5</v>
      </c>
      <c r="K14" s="200">
        <v>0.5</v>
      </c>
    </row>
    <row r="15" spans="1:12" x14ac:dyDescent="0.2">
      <c r="A15" s="191" t="s">
        <v>10</v>
      </c>
      <c r="B15" s="192">
        <v>3.8</v>
      </c>
      <c r="C15" s="192">
        <v>6.3</v>
      </c>
      <c r="D15" s="192">
        <v>9.6999999999999993</v>
      </c>
      <c r="E15" s="193">
        <v>9.6999999999999993</v>
      </c>
      <c r="F15" s="194">
        <v>9.3000000000000007</v>
      </c>
      <c r="G15" s="192">
        <v>10.199999999999999</v>
      </c>
      <c r="H15" s="192">
        <v>11.6</v>
      </c>
      <c r="I15" s="192">
        <v>12.5</v>
      </c>
      <c r="J15" s="192">
        <f>SUM(J16:J22)</f>
        <v>11.399999999999999</v>
      </c>
      <c r="K15" s="195">
        <v>11.3</v>
      </c>
      <c r="L15" s="24"/>
    </row>
    <row r="16" spans="1:12" x14ac:dyDescent="0.2">
      <c r="A16" s="201" t="s">
        <v>11</v>
      </c>
      <c r="B16" s="202">
        <v>1.9</v>
      </c>
      <c r="C16" s="202">
        <v>1.9</v>
      </c>
      <c r="D16" s="202">
        <v>2.4</v>
      </c>
      <c r="E16" s="203">
        <v>1.5</v>
      </c>
      <c r="F16" s="204">
        <v>2</v>
      </c>
      <c r="G16" s="202">
        <v>2.7</v>
      </c>
      <c r="H16" s="202">
        <v>3.1</v>
      </c>
      <c r="I16" s="202">
        <v>3.8</v>
      </c>
      <c r="J16" s="202">
        <v>2.8</v>
      </c>
      <c r="K16" s="205">
        <v>2.4</v>
      </c>
    </row>
    <row r="17" spans="1:14" x14ac:dyDescent="0.2">
      <c r="A17" s="201" t="s">
        <v>12</v>
      </c>
      <c r="B17" s="202">
        <v>0.5</v>
      </c>
      <c r="C17" s="202">
        <v>1.2</v>
      </c>
      <c r="D17" s="202">
        <v>1</v>
      </c>
      <c r="E17" s="203">
        <v>0.6</v>
      </c>
      <c r="F17" s="204">
        <v>0.7</v>
      </c>
      <c r="G17" s="202">
        <v>1</v>
      </c>
      <c r="H17" s="202">
        <v>1.1000000000000001</v>
      </c>
      <c r="I17" s="202">
        <v>0.9</v>
      </c>
      <c r="J17" s="202">
        <v>1.2</v>
      </c>
      <c r="K17" s="205">
        <v>1.1000000000000001</v>
      </c>
    </row>
    <row r="18" spans="1:14" x14ac:dyDescent="0.2">
      <c r="A18" s="201" t="s">
        <v>146</v>
      </c>
      <c r="B18" s="202">
        <v>1.2</v>
      </c>
      <c r="C18" s="202">
        <v>2.2000000000000002</v>
      </c>
      <c r="D18" s="202">
        <v>3.3</v>
      </c>
      <c r="E18" s="203">
        <v>2.1</v>
      </c>
      <c r="F18" s="204">
        <v>2.2000000000000002</v>
      </c>
      <c r="G18" s="202">
        <v>2.6</v>
      </c>
      <c r="H18" s="202">
        <v>2.6</v>
      </c>
      <c r="I18" s="202">
        <v>2.6</v>
      </c>
      <c r="J18" s="202">
        <v>3.2</v>
      </c>
      <c r="K18" s="205">
        <v>3.7</v>
      </c>
    </row>
    <row r="19" spans="1:14" x14ac:dyDescent="0.2">
      <c r="A19" s="201" t="s">
        <v>13</v>
      </c>
      <c r="B19" s="202">
        <v>0.1</v>
      </c>
      <c r="C19" s="202">
        <v>0.3</v>
      </c>
      <c r="D19" s="202">
        <v>0.1</v>
      </c>
      <c r="E19" s="203">
        <v>0.1</v>
      </c>
      <c r="F19" s="204">
        <v>0.1</v>
      </c>
      <c r="G19" s="202">
        <v>0.2</v>
      </c>
      <c r="H19" s="202">
        <v>0.1</v>
      </c>
      <c r="I19" s="202">
        <v>0.1</v>
      </c>
      <c r="J19" s="202">
        <v>0.1</v>
      </c>
      <c r="K19" s="205">
        <v>0.1</v>
      </c>
    </row>
    <row r="20" spans="1:14" x14ac:dyDescent="0.2">
      <c r="A20" s="201" t="s">
        <v>149</v>
      </c>
      <c r="B20" s="202" t="s">
        <v>118</v>
      </c>
      <c r="C20" s="202" t="s">
        <v>118</v>
      </c>
      <c r="D20" s="202">
        <v>2.1</v>
      </c>
      <c r="E20" s="203">
        <v>2</v>
      </c>
      <c r="F20" s="204">
        <v>1.5</v>
      </c>
      <c r="G20" s="202">
        <v>1.4</v>
      </c>
      <c r="H20" s="202">
        <v>1.9</v>
      </c>
      <c r="I20" s="202">
        <v>2.4</v>
      </c>
      <c r="J20" s="202">
        <v>1.8</v>
      </c>
      <c r="K20" s="205">
        <v>2.1</v>
      </c>
    </row>
    <row r="21" spans="1:14" x14ac:dyDescent="0.2">
      <c r="A21" s="201" t="s">
        <v>22</v>
      </c>
      <c r="B21" s="202" t="s">
        <v>118</v>
      </c>
      <c r="C21" s="202" t="s">
        <v>118</v>
      </c>
      <c r="D21" s="202" t="s">
        <v>118</v>
      </c>
      <c r="E21" s="203">
        <v>2.6</v>
      </c>
      <c r="F21" s="204">
        <v>2.2999999999999998</v>
      </c>
      <c r="G21" s="202">
        <v>1.8</v>
      </c>
      <c r="H21" s="202">
        <v>2</v>
      </c>
      <c r="I21" s="202">
        <v>2.1</v>
      </c>
      <c r="J21" s="202">
        <v>1.7</v>
      </c>
      <c r="K21" s="205">
        <v>1.4</v>
      </c>
    </row>
    <row r="22" spans="1:14" x14ac:dyDescent="0.2">
      <c r="A22" s="201" t="s">
        <v>150</v>
      </c>
      <c r="B22" s="202" t="s">
        <v>118</v>
      </c>
      <c r="C22" s="202" t="s">
        <v>118</v>
      </c>
      <c r="D22" s="202" t="s">
        <v>118</v>
      </c>
      <c r="E22" s="203">
        <v>0.8</v>
      </c>
      <c r="F22" s="204">
        <v>0.4</v>
      </c>
      <c r="G22" s="202">
        <v>0.6</v>
      </c>
      <c r="H22" s="202">
        <v>0.9</v>
      </c>
      <c r="I22" s="202">
        <v>0.5</v>
      </c>
      <c r="J22" s="202">
        <v>0.6</v>
      </c>
      <c r="K22" s="205">
        <v>0.6</v>
      </c>
    </row>
    <row r="23" spans="1:14" s="23" customFormat="1" x14ac:dyDescent="0.2">
      <c r="A23" s="210" t="s">
        <v>0</v>
      </c>
      <c r="B23" s="211">
        <v>100</v>
      </c>
      <c r="C23" s="211">
        <v>100</v>
      </c>
      <c r="D23" s="211">
        <v>100</v>
      </c>
      <c r="E23" s="212">
        <v>100</v>
      </c>
      <c r="F23" s="213">
        <v>100</v>
      </c>
      <c r="G23" s="211">
        <v>100</v>
      </c>
      <c r="H23" s="211">
        <v>100</v>
      </c>
      <c r="I23" s="211">
        <v>100</v>
      </c>
      <c r="J23" s="211">
        <v>100</v>
      </c>
      <c r="K23" s="211">
        <v>100</v>
      </c>
    </row>
    <row r="24" spans="1:14" ht="43.9" customHeight="1" x14ac:dyDescent="0.2">
      <c r="A24" s="234" t="s">
        <v>151</v>
      </c>
      <c r="B24" s="234"/>
      <c r="C24" s="234"/>
      <c r="D24" s="234"/>
      <c r="E24" s="234"/>
      <c r="F24" s="234"/>
      <c r="G24" s="234"/>
      <c r="H24" s="234"/>
      <c r="I24" s="160"/>
      <c r="J24" s="160"/>
    </row>
    <row r="25" spans="1:14" ht="12.75" x14ac:dyDescent="0.2">
      <c r="A25" s="232" t="s">
        <v>152</v>
      </c>
      <c r="B25" s="232"/>
      <c r="C25" s="232"/>
      <c r="D25" s="232"/>
      <c r="E25" s="232"/>
      <c r="F25" s="232"/>
      <c r="G25" s="232"/>
      <c r="H25" s="232"/>
      <c r="I25" s="160"/>
      <c r="J25" s="160"/>
    </row>
    <row r="26" spans="1:14" ht="12" customHeight="1" x14ac:dyDescent="0.2">
      <c r="A26" s="232"/>
      <c r="B26" s="232"/>
      <c r="C26" s="232"/>
      <c r="D26" s="232"/>
      <c r="E26" s="232"/>
      <c r="F26" s="232"/>
      <c r="G26" s="232"/>
      <c r="H26" s="232"/>
      <c r="I26" s="160"/>
      <c r="J26" s="160"/>
    </row>
    <row r="27" spans="1:14" ht="12" customHeight="1" x14ac:dyDescent="0.2">
      <c r="A27" s="217" t="s">
        <v>130</v>
      </c>
      <c r="B27" s="218"/>
      <c r="C27" s="218"/>
      <c r="D27" s="218"/>
      <c r="E27" s="218"/>
      <c r="F27" s="218"/>
      <c r="G27" s="218"/>
      <c r="H27" s="218"/>
      <c r="I27" s="218"/>
      <c r="J27" s="218"/>
      <c r="K27" s="218"/>
      <c r="L27" s="218"/>
      <c r="M27" s="218"/>
      <c r="N27" s="218"/>
    </row>
    <row r="28" spans="1:14" ht="12" customHeight="1" x14ac:dyDescent="0.2">
      <c r="A28" s="219" t="s">
        <v>110</v>
      </c>
      <c r="B28" s="216"/>
      <c r="C28" s="216"/>
      <c r="D28" s="216"/>
      <c r="E28" s="216"/>
      <c r="F28" s="216"/>
      <c r="G28" s="216"/>
      <c r="H28" s="216"/>
      <c r="I28" s="216"/>
      <c r="J28" s="216"/>
      <c r="K28" s="216"/>
      <c r="L28" s="216"/>
      <c r="M28" s="216"/>
      <c r="N28" s="216"/>
    </row>
    <row r="29" spans="1:14" ht="12" customHeight="1" x14ac:dyDescent="0.2">
      <c r="A29" s="161" t="s">
        <v>134</v>
      </c>
      <c r="B29" s="220" t="s">
        <v>142</v>
      </c>
      <c r="C29" s="220"/>
      <c r="D29" s="220"/>
      <c r="E29" s="220"/>
      <c r="F29" s="220"/>
      <c r="G29" s="162"/>
      <c r="H29" s="162"/>
      <c r="I29" s="162"/>
      <c r="J29" s="162"/>
      <c r="K29" s="162"/>
      <c r="L29" s="162"/>
      <c r="M29" s="162"/>
      <c r="N29" s="162"/>
    </row>
    <row r="30" spans="1:14" ht="12" customHeight="1" x14ac:dyDescent="0.2">
      <c r="A30" s="167" t="s">
        <v>111</v>
      </c>
      <c r="B30" s="221" t="s">
        <v>112</v>
      </c>
      <c r="C30" s="221"/>
      <c r="D30" s="221"/>
      <c r="E30" s="221"/>
      <c r="F30" s="221"/>
      <c r="G30" s="162"/>
      <c r="H30" s="162"/>
      <c r="I30" s="162"/>
      <c r="J30" s="162"/>
      <c r="K30" s="162"/>
      <c r="L30" s="162"/>
      <c r="M30" s="162"/>
      <c r="N30" s="162"/>
    </row>
    <row r="31" spans="1:14" ht="12" customHeight="1" x14ac:dyDescent="0.2">
      <c r="A31" s="169" t="s">
        <v>113</v>
      </c>
      <c r="B31" s="214" t="s">
        <v>114</v>
      </c>
      <c r="C31" s="214"/>
      <c r="D31" s="214"/>
      <c r="E31" s="214"/>
      <c r="F31" s="214"/>
      <c r="G31" s="162"/>
      <c r="H31" s="162"/>
      <c r="I31" s="162"/>
      <c r="J31" s="162"/>
      <c r="K31" s="162"/>
      <c r="L31" s="162"/>
      <c r="M31" s="162"/>
      <c r="N31" s="162"/>
    </row>
    <row r="32" spans="1:14" ht="12" customHeight="1" x14ac:dyDescent="0.2">
      <c r="A32" s="169" t="s">
        <v>115</v>
      </c>
      <c r="B32" s="214" t="s">
        <v>116</v>
      </c>
      <c r="C32" s="214"/>
      <c r="D32" s="214"/>
      <c r="E32" s="214"/>
      <c r="F32" s="214"/>
      <c r="G32" s="162"/>
      <c r="H32" s="162"/>
      <c r="I32" s="162"/>
      <c r="J32" s="162"/>
      <c r="K32" s="162"/>
      <c r="L32" s="162"/>
      <c r="M32" s="162"/>
      <c r="N32" s="162"/>
    </row>
    <row r="33" spans="1:14" ht="12" customHeight="1" x14ac:dyDescent="0.2">
      <c r="A33" s="169" t="s">
        <v>4</v>
      </c>
      <c r="B33" s="214" t="s">
        <v>117</v>
      </c>
      <c r="C33" s="214"/>
      <c r="D33" s="214"/>
      <c r="E33" s="214"/>
      <c r="F33" s="214"/>
      <c r="G33" s="162"/>
      <c r="H33" s="162"/>
      <c r="I33" s="162"/>
      <c r="J33" s="162"/>
      <c r="K33" s="162"/>
      <c r="L33" s="162"/>
      <c r="M33" s="162"/>
      <c r="N33" s="162"/>
    </row>
    <row r="34" spans="1:14" ht="12" customHeight="1" x14ac:dyDescent="0.2">
      <c r="A34" s="168" t="s">
        <v>118</v>
      </c>
      <c r="B34" s="215" t="s">
        <v>119</v>
      </c>
      <c r="C34" s="215"/>
      <c r="D34" s="215"/>
      <c r="E34" s="215"/>
      <c r="F34" s="215"/>
      <c r="G34" s="162"/>
      <c r="H34" s="162"/>
      <c r="I34" s="162"/>
      <c r="J34" s="162"/>
      <c r="K34" s="162"/>
      <c r="L34" s="162"/>
      <c r="M34" s="162"/>
      <c r="N34" s="162"/>
    </row>
    <row r="35" spans="1:14" ht="28.9" customHeight="1" x14ac:dyDescent="0.2">
      <c r="A35" s="216" t="s">
        <v>131</v>
      </c>
      <c r="B35" s="216"/>
      <c r="C35" s="216"/>
      <c r="D35" s="216"/>
      <c r="E35" s="216"/>
      <c r="F35" s="216"/>
      <c r="G35" s="216"/>
      <c r="H35" s="216"/>
      <c r="I35" s="216"/>
      <c r="J35" s="216"/>
      <c r="K35" s="216"/>
      <c r="L35" s="216"/>
      <c r="M35" s="216"/>
      <c r="N35" s="216"/>
    </row>
    <row r="36" spans="1:14" ht="12" customHeight="1" x14ac:dyDescent="0.2">
      <c r="A36" s="217" t="s">
        <v>132</v>
      </c>
      <c r="B36" s="218"/>
      <c r="C36" s="218"/>
      <c r="D36" s="218"/>
      <c r="E36" s="218"/>
      <c r="F36" s="218"/>
      <c r="G36" s="218"/>
      <c r="H36" s="218"/>
      <c r="I36" s="218"/>
      <c r="J36" s="218"/>
      <c r="K36" s="218"/>
      <c r="L36" s="218"/>
      <c r="M36" s="218"/>
      <c r="N36" s="218"/>
    </row>
    <row r="37" spans="1:14" ht="22.15" customHeight="1" x14ac:dyDescent="0.2">
      <c r="A37" s="216"/>
      <c r="B37" s="216"/>
      <c r="C37" s="216"/>
      <c r="D37" s="216"/>
      <c r="E37" s="216"/>
      <c r="F37" s="216"/>
      <c r="G37" s="216"/>
      <c r="H37" s="216"/>
      <c r="I37" s="216"/>
      <c r="J37" s="216"/>
      <c r="K37" s="216"/>
      <c r="L37" s="216"/>
      <c r="M37" s="216"/>
      <c r="N37" s="216"/>
    </row>
    <row r="38" spans="1:14" x14ac:dyDescent="0.2">
      <c r="A38" s="17" t="s">
        <v>77</v>
      </c>
    </row>
    <row r="39" spans="1:14" x14ac:dyDescent="0.2">
      <c r="A39" s="146" t="s">
        <v>78</v>
      </c>
    </row>
    <row r="40" spans="1:14" ht="12" thickBot="1" x14ac:dyDescent="0.25">
      <c r="A40" s="42" t="s">
        <v>154</v>
      </c>
      <c r="B40" s="42"/>
      <c r="C40" s="42"/>
      <c r="D40" s="42"/>
      <c r="E40" s="42"/>
      <c r="F40" s="42"/>
      <c r="G40" s="42"/>
      <c r="H40" s="42"/>
      <c r="I40" s="42"/>
      <c r="J40" s="42"/>
      <c r="K40" s="42"/>
    </row>
    <row r="41" spans="1:14" x14ac:dyDescent="0.2">
      <c r="A41" s="206"/>
      <c r="B41" s="206"/>
      <c r="C41" s="206"/>
      <c r="D41" s="206"/>
      <c r="E41" s="206"/>
      <c r="F41" s="206"/>
      <c r="G41" s="206"/>
      <c r="H41" s="206"/>
      <c r="I41" s="206"/>
      <c r="J41" s="206"/>
      <c r="K41" s="206"/>
    </row>
  </sheetData>
  <mergeCells count="15">
    <mergeCell ref="A25:H25"/>
    <mergeCell ref="A26:H26"/>
    <mergeCell ref="A1:D1"/>
    <mergeCell ref="A24:H24"/>
    <mergeCell ref="A35:N35"/>
    <mergeCell ref="A36:N36"/>
    <mergeCell ref="A37:N37"/>
    <mergeCell ref="A27:N27"/>
    <mergeCell ref="A28:N28"/>
    <mergeCell ref="B29:F29"/>
    <mergeCell ref="B30:F30"/>
    <mergeCell ref="B31:F31"/>
    <mergeCell ref="B32:F32"/>
    <mergeCell ref="B33:F33"/>
    <mergeCell ref="B34:F34"/>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93"/>
  <sheetViews>
    <sheetView zoomScaleNormal="100" workbookViewId="0">
      <selection activeCell="A43" sqref="A43"/>
    </sheetView>
  </sheetViews>
  <sheetFormatPr baseColWidth="10" defaultColWidth="11.42578125" defaultRowHeight="11.25" x14ac:dyDescent="0.2"/>
  <cols>
    <col min="1" max="1" width="28.42578125" style="49" customWidth="1"/>
    <col min="2" max="3" width="11.42578125" style="49"/>
    <col min="4" max="4" width="8.28515625" style="49" customWidth="1"/>
    <col min="5" max="6" width="11.42578125" style="49"/>
    <col min="7" max="7" width="2.5703125" style="49" customWidth="1"/>
    <col min="8" max="14" width="11.42578125" style="49"/>
    <col min="15" max="16" width="11.42578125" style="54" customWidth="1"/>
    <col min="17" max="16384" width="11.42578125" style="49"/>
  </cols>
  <sheetData>
    <row r="1" spans="1:16" s="7" customFormat="1" x14ac:dyDescent="0.2">
      <c r="B1" s="48"/>
      <c r="C1" s="48"/>
    </row>
    <row r="2" spans="1:16" x14ac:dyDescent="0.2">
      <c r="B2" s="50" t="s">
        <v>1</v>
      </c>
      <c r="C2" s="50" t="s">
        <v>33</v>
      </c>
      <c r="D2" s="51" t="s">
        <v>88</v>
      </c>
      <c r="E2" s="52"/>
      <c r="F2" s="52"/>
      <c r="G2" s="52"/>
      <c r="H2" s="52"/>
      <c r="I2" s="53"/>
      <c r="J2" s="52"/>
    </row>
    <row r="3" spans="1:16" x14ac:dyDescent="0.2">
      <c r="A3" s="55" t="s">
        <v>23</v>
      </c>
      <c r="B3" s="56">
        <v>3.134475137939333</v>
      </c>
      <c r="C3" s="56">
        <v>5.941670762695213</v>
      </c>
      <c r="D3" s="57">
        <v>3.8021649201103509</v>
      </c>
      <c r="E3" s="58"/>
      <c r="F3" s="58"/>
      <c r="G3" s="58"/>
      <c r="H3" s="52"/>
      <c r="I3" s="53"/>
      <c r="J3" s="59">
        <v>8</v>
      </c>
      <c r="O3" s="49"/>
      <c r="P3" s="49"/>
    </row>
    <row r="4" spans="1:16" x14ac:dyDescent="0.2">
      <c r="A4" s="55" t="s">
        <v>52</v>
      </c>
      <c r="B4" s="56">
        <v>4.6562361399056584</v>
      </c>
      <c r="C4" s="56">
        <v>1.6537669796429999</v>
      </c>
      <c r="D4" s="57">
        <v>2.6104368202020654</v>
      </c>
      <c r="E4" s="52"/>
      <c r="F4" s="52"/>
      <c r="G4" s="52"/>
      <c r="H4" s="52"/>
      <c r="I4" s="53"/>
      <c r="J4" s="59"/>
      <c r="O4" s="49"/>
      <c r="P4" s="49"/>
    </row>
    <row r="5" spans="1:16" x14ac:dyDescent="0.2">
      <c r="A5" s="55" t="s">
        <v>22</v>
      </c>
      <c r="B5" s="56">
        <v>0.50940209460497199</v>
      </c>
      <c r="C5" s="56">
        <v>3.3440899263183894</v>
      </c>
      <c r="D5" s="57">
        <v>2.7234818568309072</v>
      </c>
      <c r="E5" s="52"/>
      <c r="F5" s="52"/>
      <c r="G5" s="52"/>
      <c r="H5" s="52"/>
      <c r="I5" s="52"/>
      <c r="J5" s="59">
        <v>7</v>
      </c>
      <c r="O5" s="49"/>
      <c r="P5" s="49"/>
    </row>
    <row r="6" spans="1:16" x14ac:dyDescent="0.2">
      <c r="A6" s="55" t="s">
        <v>11</v>
      </c>
      <c r="B6" s="56">
        <v>0.81035402627918307</v>
      </c>
      <c r="C6" s="56">
        <v>5.0807626039403182</v>
      </c>
      <c r="D6" s="57">
        <v>5.8041701500181402</v>
      </c>
      <c r="E6" s="52"/>
      <c r="F6" s="52"/>
      <c r="G6" s="52"/>
      <c r="H6" s="52"/>
      <c r="I6" s="52"/>
      <c r="J6" s="59">
        <v>6</v>
      </c>
      <c r="L6" s="7"/>
      <c r="M6" s="7"/>
      <c r="O6" s="49"/>
      <c r="P6" s="49"/>
    </row>
    <row r="7" spans="1:16" x14ac:dyDescent="0.2">
      <c r="A7" s="60" t="s">
        <v>21</v>
      </c>
      <c r="B7" s="61">
        <v>3.4845937081845895</v>
      </c>
      <c r="C7" s="61">
        <v>5.1126568350657564</v>
      </c>
      <c r="D7" s="62">
        <v>4.830800081259528</v>
      </c>
      <c r="E7" s="52"/>
      <c r="F7" s="52"/>
      <c r="G7" s="52"/>
      <c r="H7" s="52"/>
      <c r="I7" s="52"/>
      <c r="J7" s="59">
        <v>5</v>
      </c>
      <c r="O7" s="49"/>
      <c r="P7" s="49"/>
    </row>
    <row r="8" spans="1:16" x14ac:dyDescent="0.2">
      <c r="A8" s="60" t="s">
        <v>20</v>
      </c>
      <c r="B8" s="61">
        <v>3.2856820972402887</v>
      </c>
      <c r="C8" s="61">
        <v>6.7926521364210739</v>
      </c>
      <c r="D8" s="62">
        <v>6.6173960596044985</v>
      </c>
      <c r="E8" s="52"/>
      <c r="F8" s="52"/>
      <c r="G8" s="52"/>
      <c r="H8" s="52"/>
      <c r="I8" s="52"/>
      <c r="J8" s="59">
        <v>4</v>
      </c>
      <c r="O8" s="49"/>
      <c r="P8" s="49"/>
    </row>
    <row r="9" spans="1:16" x14ac:dyDescent="0.2">
      <c r="A9" s="63" t="s">
        <v>19</v>
      </c>
      <c r="B9" s="64">
        <v>7.3984118324931565</v>
      </c>
      <c r="C9" s="64">
        <v>5.4089454467146512</v>
      </c>
      <c r="D9" s="65">
        <v>5.3469087083610773</v>
      </c>
      <c r="E9" s="52"/>
      <c r="F9" s="52"/>
      <c r="G9" s="52"/>
      <c r="H9" s="52"/>
      <c r="I9" s="52"/>
      <c r="J9" s="59">
        <v>3</v>
      </c>
      <c r="O9" s="49"/>
      <c r="P9" s="49"/>
    </row>
    <row r="10" spans="1:16" x14ac:dyDescent="0.2">
      <c r="A10" s="63" t="s">
        <v>16</v>
      </c>
      <c r="B10" s="66">
        <v>42.552517633840509</v>
      </c>
      <c r="C10" s="66">
        <v>40.708720663234544</v>
      </c>
      <c r="D10" s="67">
        <v>42.472260231568427</v>
      </c>
      <c r="E10" s="52"/>
      <c r="F10" s="52"/>
      <c r="G10" s="52"/>
      <c r="H10" s="52"/>
      <c r="I10" s="52"/>
      <c r="J10" s="59">
        <v>2</v>
      </c>
      <c r="O10" s="49"/>
      <c r="P10" s="49"/>
    </row>
    <row r="11" spans="1:16" x14ac:dyDescent="0.2">
      <c r="A11" s="63" t="s">
        <v>18</v>
      </c>
      <c r="B11" s="64">
        <v>34.168327329512309</v>
      </c>
      <c r="C11" s="64">
        <v>25.956734645967057</v>
      </c>
      <c r="D11" s="65">
        <v>25.792381172045015</v>
      </c>
      <c r="E11" s="52"/>
      <c r="F11" s="52"/>
      <c r="G11" s="52"/>
      <c r="H11" s="52"/>
      <c r="I11" s="52"/>
      <c r="J11" s="59">
        <v>1</v>
      </c>
      <c r="O11" s="49"/>
      <c r="P11" s="49"/>
    </row>
    <row r="12" spans="1:16" x14ac:dyDescent="0.2">
      <c r="A12" s="68" t="s">
        <v>24</v>
      </c>
      <c r="B12" s="69">
        <f>SUM(B3:B11)</f>
        <v>100</v>
      </c>
      <c r="C12" s="69">
        <f>SUM(C3:C11)</f>
        <v>100</v>
      </c>
      <c r="D12" s="69">
        <f>SUM(D3:D11)</f>
        <v>100.00000000000001</v>
      </c>
      <c r="E12" s="52"/>
      <c r="F12" s="52"/>
      <c r="G12" s="52"/>
      <c r="H12" s="52"/>
      <c r="I12" s="52"/>
      <c r="J12" s="52"/>
      <c r="O12" s="49"/>
      <c r="P12" s="49"/>
    </row>
    <row r="13" spans="1:16" x14ac:dyDescent="0.2">
      <c r="E13" s="71"/>
      <c r="F13" s="52"/>
      <c r="G13" s="52"/>
      <c r="H13" s="52"/>
      <c r="I13" s="70"/>
      <c r="J13" s="70"/>
      <c r="O13" s="49"/>
      <c r="P13" s="49"/>
    </row>
    <row r="14" spans="1:16" x14ac:dyDescent="0.2">
      <c r="A14" s="14" t="s">
        <v>89</v>
      </c>
      <c r="E14" s="52"/>
      <c r="F14" s="52"/>
      <c r="G14" s="52"/>
      <c r="H14" s="52"/>
      <c r="I14" s="70"/>
      <c r="J14" s="70"/>
      <c r="O14" s="49"/>
      <c r="P14" s="49"/>
    </row>
    <row r="15" spans="1:16" x14ac:dyDescent="0.2">
      <c r="E15" s="52"/>
      <c r="F15" s="52"/>
      <c r="G15" s="52"/>
      <c r="H15" s="52"/>
      <c r="I15" s="70"/>
      <c r="J15" s="70"/>
      <c r="O15" s="49"/>
      <c r="P15" s="49"/>
    </row>
    <row r="16" spans="1:16" x14ac:dyDescent="0.2">
      <c r="E16" s="52"/>
      <c r="F16" s="52"/>
      <c r="G16" s="52"/>
      <c r="H16" s="52"/>
      <c r="I16" s="70"/>
      <c r="J16" s="70"/>
      <c r="O16" s="49"/>
      <c r="P16" s="49"/>
    </row>
    <row r="17" spans="5:16" x14ac:dyDescent="0.2">
      <c r="E17" s="52"/>
      <c r="F17" s="52"/>
      <c r="G17" s="52"/>
      <c r="H17" s="52"/>
      <c r="I17" s="70"/>
      <c r="J17" s="70"/>
      <c r="O17" s="49"/>
      <c r="P17" s="49"/>
    </row>
    <row r="18" spans="5:16" x14ac:dyDescent="0.2">
      <c r="E18" s="52"/>
      <c r="F18" s="52"/>
      <c r="G18" s="52"/>
      <c r="H18" s="52"/>
      <c r="I18" s="70"/>
      <c r="J18" s="70"/>
      <c r="O18" s="49"/>
      <c r="P18" s="49"/>
    </row>
    <row r="19" spans="5:16" x14ac:dyDescent="0.2">
      <c r="E19" s="52"/>
      <c r="F19" s="52"/>
      <c r="G19" s="52"/>
      <c r="H19" s="52"/>
      <c r="I19" s="70"/>
      <c r="J19" s="70"/>
      <c r="O19" s="49"/>
      <c r="P19" s="49"/>
    </row>
    <row r="20" spans="5:16" x14ac:dyDescent="0.2">
      <c r="E20" s="52"/>
      <c r="F20" s="52"/>
      <c r="G20" s="52"/>
      <c r="H20" s="52"/>
      <c r="I20" s="52"/>
      <c r="J20" s="52"/>
    </row>
    <row r="21" spans="5:16" x14ac:dyDescent="0.2">
      <c r="E21" s="52"/>
      <c r="F21" s="52"/>
      <c r="G21" s="52"/>
      <c r="H21" s="52"/>
      <c r="I21" s="52"/>
      <c r="J21" s="52"/>
    </row>
    <row r="22" spans="5:16" x14ac:dyDescent="0.2">
      <c r="I22" s="54"/>
      <c r="J22" s="54"/>
      <c r="O22" s="49"/>
      <c r="P22" s="49"/>
    </row>
    <row r="23" spans="5:16" x14ac:dyDescent="0.2">
      <c r="I23" s="54"/>
      <c r="J23" s="54"/>
      <c r="O23" s="49"/>
      <c r="P23" s="49"/>
    </row>
    <row r="24" spans="5:16" x14ac:dyDescent="0.2">
      <c r="I24" s="54"/>
      <c r="J24" s="54"/>
      <c r="O24" s="49"/>
      <c r="P24" s="49"/>
    </row>
    <row r="25" spans="5:16" x14ac:dyDescent="0.2">
      <c r="I25" s="54"/>
      <c r="J25" s="54"/>
      <c r="O25" s="49"/>
      <c r="P25" s="49"/>
    </row>
    <row r="26" spans="5:16" x14ac:dyDescent="0.2">
      <c r="I26" s="54"/>
      <c r="J26" s="54"/>
      <c r="O26" s="49"/>
      <c r="P26" s="49"/>
    </row>
    <row r="27" spans="5:16" x14ac:dyDescent="0.2">
      <c r="I27" s="54"/>
      <c r="J27" s="54"/>
      <c r="O27" s="49"/>
      <c r="P27" s="49"/>
    </row>
    <row r="28" spans="5:16" ht="12.75" customHeight="1" x14ac:dyDescent="0.2">
      <c r="I28" s="54"/>
      <c r="J28" s="54"/>
      <c r="O28" s="49"/>
      <c r="P28" s="49"/>
    </row>
    <row r="29" spans="5:16" x14ac:dyDescent="0.2">
      <c r="I29" s="54"/>
      <c r="J29" s="54"/>
      <c r="O29" s="49"/>
      <c r="P29" s="49"/>
    </row>
    <row r="30" spans="5:16" ht="12.75" customHeight="1" x14ac:dyDescent="0.2">
      <c r="I30" s="54"/>
      <c r="J30" s="54"/>
      <c r="O30" s="49"/>
      <c r="P30" s="49"/>
    </row>
    <row r="31" spans="5:16" x14ac:dyDescent="0.2">
      <c r="I31" s="54"/>
      <c r="J31" s="54"/>
      <c r="O31" s="49"/>
      <c r="P31" s="49"/>
    </row>
    <row r="32" spans="5:16" x14ac:dyDescent="0.2">
      <c r="I32" s="54"/>
      <c r="J32" s="54"/>
      <c r="O32" s="49"/>
      <c r="P32" s="49"/>
    </row>
    <row r="33" spans="1:16" x14ac:dyDescent="0.2">
      <c r="I33" s="54"/>
      <c r="J33" s="54"/>
      <c r="O33" s="49"/>
      <c r="P33" s="49"/>
    </row>
    <row r="34" spans="1:16" x14ac:dyDescent="0.2">
      <c r="I34" s="54"/>
      <c r="J34" s="54"/>
      <c r="O34" s="49"/>
      <c r="P34" s="49"/>
    </row>
    <row r="35" spans="1:16" ht="12.75" customHeight="1" x14ac:dyDescent="0.2">
      <c r="I35" s="54"/>
      <c r="J35" s="54"/>
      <c r="O35" s="49"/>
      <c r="P35" s="49"/>
    </row>
    <row r="36" spans="1:16" ht="12.75" customHeight="1" x14ac:dyDescent="0.2">
      <c r="I36" s="54"/>
      <c r="J36" s="54"/>
      <c r="O36" s="49"/>
      <c r="P36" s="49"/>
    </row>
    <row r="37" spans="1:16" ht="12.75" customHeight="1" x14ac:dyDescent="0.2">
      <c r="I37" s="54"/>
      <c r="J37" s="54"/>
      <c r="O37" s="49"/>
      <c r="P37" s="49"/>
    </row>
    <row r="38" spans="1:16" ht="12.75" customHeight="1" x14ac:dyDescent="0.2">
      <c r="I38" s="54"/>
      <c r="J38" s="54"/>
      <c r="O38" s="49"/>
      <c r="P38" s="49"/>
    </row>
    <row r="39" spans="1:16" ht="12.75" customHeight="1" x14ac:dyDescent="0.2">
      <c r="I39" s="54"/>
      <c r="J39" s="54"/>
      <c r="O39" s="49"/>
      <c r="P39" s="49"/>
    </row>
    <row r="40" spans="1:16" x14ac:dyDescent="0.2">
      <c r="I40" s="54"/>
      <c r="J40" s="54"/>
      <c r="O40" s="49"/>
      <c r="P40" s="49"/>
    </row>
    <row r="41" spans="1:16" x14ac:dyDescent="0.2">
      <c r="A41" s="49" t="s">
        <v>77</v>
      </c>
      <c r="I41" s="54"/>
      <c r="J41" s="54"/>
      <c r="O41" s="49"/>
      <c r="P41" s="49"/>
    </row>
    <row r="42" spans="1:16" x14ac:dyDescent="0.2">
      <c r="A42" s="37" t="s">
        <v>85</v>
      </c>
      <c r="I42" s="54"/>
      <c r="J42" s="54"/>
      <c r="O42" s="49"/>
      <c r="P42" s="49"/>
    </row>
    <row r="43" spans="1:16" x14ac:dyDescent="0.2">
      <c r="A43" s="10" t="s">
        <v>154</v>
      </c>
      <c r="I43" s="54"/>
      <c r="J43" s="54"/>
      <c r="O43" s="49"/>
      <c r="P43" s="49"/>
    </row>
    <row r="44" spans="1:16" x14ac:dyDescent="0.2">
      <c r="I44" s="54"/>
      <c r="J44" s="54"/>
      <c r="O44" s="49"/>
      <c r="P44" s="49"/>
    </row>
    <row r="45" spans="1:16" x14ac:dyDescent="0.2">
      <c r="I45" s="54"/>
      <c r="J45" s="54"/>
      <c r="O45" s="49"/>
      <c r="P45" s="49"/>
    </row>
    <row r="46" spans="1:16" x14ac:dyDescent="0.2">
      <c r="I46" s="54"/>
      <c r="J46" s="54"/>
      <c r="O46" s="49"/>
      <c r="P46" s="49"/>
    </row>
    <row r="47" spans="1:16" x14ac:dyDescent="0.2">
      <c r="I47" s="54"/>
      <c r="J47" s="54"/>
      <c r="O47" s="49"/>
      <c r="P47" s="49"/>
    </row>
    <row r="48" spans="1:16" x14ac:dyDescent="0.2">
      <c r="I48" s="54"/>
      <c r="J48" s="54"/>
      <c r="O48" s="49"/>
      <c r="P48" s="49"/>
    </row>
    <row r="49" spans="9:16" x14ac:dyDescent="0.2">
      <c r="I49" s="54"/>
      <c r="J49" s="54"/>
      <c r="O49" s="49"/>
      <c r="P49" s="49"/>
    </row>
    <row r="50" spans="9:16" x14ac:dyDescent="0.2">
      <c r="I50" s="54"/>
      <c r="J50" s="54"/>
      <c r="O50" s="49"/>
      <c r="P50" s="49"/>
    </row>
    <row r="51" spans="9:16" x14ac:dyDescent="0.2">
      <c r="I51" s="54"/>
      <c r="J51" s="54"/>
      <c r="O51" s="49"/>
      <c r="P51" s="49"/>
    </row>
    <row r="52" spans="9:16" x14ac:dyDescent="0.2">
      <c r="I52" s="54"/>
      <c r="J52" s="54"/>
      <c r="O52" s="49"/>
      <c r="P52" s="49"/>
    </row>
    <row r="53" spans="9:16" x14ac:dyDescent="0.2">
      <c r="I53" s="54"/>
      <c r="J53" s="54"/>
      <c r="O53" s="49"/>
      <c r="P53" s="49"/>
    </row>
    <row r="54" spans="9:16" x14ac:dyDescent="0.2">
      <c r="I54" s="54"/>
      <c r="J54" s="54"/>
      <c r="O54" s="49"/>
      <c r="P54" s="49"/>
    </row>
    <row r="55" spans="9:16" x14ac:dyDescent="0.2">
      <c r="I55" s="54"/>
      <c r="J55" s="54"/>
      <c r="O55" s="49"/>
      <c r="P55" s="49"/>
    </row>
    <row r="56" spans="9:16" x14ac:dyDescent="0.2">
      <c r="I56" s="54"/>
      <c r="J56" s="54"/>
      <c r="O56" s="49"/>
      <c r="P56" s="49"/>
    </row>
    <row r="57" spans="9:16" x14ac:dyDescent="0.2">
      <c r="I57" s="54"/>
      <c r="J57" s="54"/>
      <c r="O57" s="49"/>
      <c r="P57" s="49"/>
    </row>
    <row r="58" spans="9:16" x14ac:dyDescent="0.2">
      <c r="I58" s="54"/>
      <c r="J58" s="54"/>
      <c r="O58" s="49"/>
      <c r="P58" s="49"/>
    </row>
    <row r="59" spans="9:16" x14ac:dyDescent="0.2">
      <c r="I59" s="54"/>
      <c r="J59" s="54"/>
      <c r="O59" s="49"/>
      <c r="P59" s="49"/>
    </row>
    <row r="60" spans="9:16" x14ac:dyDescent="0.2">
      <c r="I60" s="54"/>
      <c r="J60" s="54"/>
      <c r="O60" s="49"/>
      <c r="P60" s="49"/>
    </row>
    <row r="61" spans="9:16" x14ac:dyDescent="0.2">
      <c r="I61" s="54"/>
      <c r="J61" s="54"/>
      <c r="O61" s="49"/>
      <c r="P61" s="49"/>
    </row>
    <row r="62" spans="9:16" x14ac:dyDescent="0.2">
      <c r="I62" s="54"/>
      <c r="J62" s="54"/>
      <c r="O62" s="49"/>
      <c r="P62" s="49"/>
    </row>
    <row r="63" spans="9:16" x14ac:dyDescent="0.2">
      <c r="I63" s="54"/>
      <c r="J63" s="54"/>
      <c r="O63" s="49"/>
      <c r="P63" s="49"/>
    </row>
    <row r="64" spans="9:16" x14ac:dyDescent="0.2">
      <c r="I64" s="54"/>
      <c r="J64" s="54"/>
      <c r="O64" s="49"/>
      <c r="P64" s="49"/>
    </row>
    <row r="65" spans="9:16" x14ac:dyDescent="0.2">
      <c r="I65" s="54"/>
      <c r="J65" s="54"/>
      <c r="O65" s="49"/>
      <c r="P65" s="49"/>
    </row>
    <row r="66" spans="9:16" x14ac:dyDescent="0.2">
      <c r="I66" s="54"/>
      <c r="J66" s="54"/>
      <c r="O66" s="49"/>
      <c r="P66" s="49"/>
    </row>
    <row r="67" spans="9:16" x14ac:dyDescent="0.2">
      <c r="I67" s="54"/>
      <c r="J67" s="54"/>
      <c r="O67" s="49"/>
      <c r="P67" s="49"/>
    </row>
    <row r="68" spans="9:16" x14ac:dyDescent="0.2">
      <c r="I68" s="54"/>
      <c r="J68" s="54"/>
      <c r="O68" s="49"/>
      <c r="P68" s="49"/>
    </row>
    <row r="69" spans="9:16" x14ac:dyDescent="0.2">
      <c r="I69" s="54"/>
      <c r="J69" s="54"/>
      <c r="O69" s="49"/>
      <c r="P69" s="49"/>
    </row>
    <row r="70" spans="9:16" x14ac:dyDescent="0.2">
      <c r="I70" s="54"/>
      <c r="J70" s="54"/>
      <c r="O70" s="49"/>
      <c r="P70" s="49"/>
    </row>
    <row r="71" spans="9:16" x14ac:dyDescent="0.2">
      <c r="I71" s="54"/>
      <c r="J71" s="54"/>
      <c r="O71" s="49"/>
      <c r="P71" s="49"/>
    </row>
    <row r="72" spans="9:16" x14ac:dyDescent="0.2">
      <c r="I72" s="54"/>
      <c r="J72" s="54"/>
      <c r="O72" s="49"/>
      <c r="P72" s="49"/>
    </row>
    <row r="73" spans="9:16" x14ac:dyDescent="0.2">
      <c r="I73" s="54"/>
      <c r="J73" s="54"/>
      <c r="O73" s="49"/>
      <c r="P73" s="49"/>
    </row>
    <row r="74" spans="9:16" x14ac:dyDescent="0.2">
      <c r="I74" s="54"/>
      <c r="J74" s="54"/>
      <c r="O74" s="49"/>
      <c r="P74" s="49"/>
    </row>
    <row r="75" spans="9:16" x14ac:dyDescent="0.2">
      <c r="I75" s="54"/>
      <c r="J75" s="54"/>
      <c r="O75" s="49"/>
      <c r="P75" s="49"/>
    </row>
    <row r="76" spans="9:16" x14ac:dyDescent="0.2">
      <c r="I76" s="54"/>
      <c r="J76" s="54"/>
      <c r="O76" s="49"/>
      <c r="P76" s="49"/>
    </row>
    <row r="77" spans="9:16" x14ac:dyDescent="0.2">
      <c r="I77" s="54"/>
      <c r="J77" s="54"/>
      <c r="O77" s="49"/>
      <c r="P77" s="49"/>
    </row>
    <row r="78" spans="9:16" x14ac:dyDescent="0.2">
      <c r="I78" s="54"/>
      <c r="J78" s="54"/>
      <c r="O78" s="49"/>
      <c r="P78" s="49"/>
    </row>
    <row r="79" spans="9:16" x14ac:dyDescent="0.2">
      <c r="I79" s="54"/>
      <c r="J79" s="54"/>
      <c r="O79" s="49"/>
      <c r="P79" s="49"/>
    </row>
    <row r="80" spans="9:16" x14ac:dyDescent="0.2">
      <c r="I80" s="54"/>
      <c r="J80" s="54"/>
      <c r="O80" s="49"/>
      <c r="P80" s="49"/>
    </row>
    <row r="81" spans="9:16" x14ac:dyDescent="0.2">
      <c r="I81" s="54"/>
      <c r="J81" s="54"/>
      <c r="O81" s="49"/>
      <c r="P81" s="49"/>
    </row>
    <row r="82" spans="9:16" x14ac:dyDescent="0.2">
      <c r="I82" s="54"/>
      <c r="J82" s="54"/>
      <c r="O82" s="49"/>
      <c r="P82" s="49"/>
    </row>
    <row r="83" spans="9:16" x14ac:dyDescent="0.2">
      <c r="I83" s="54"/>
      <c r="J83" s="54"/>
      <c r="O83" s="49"/>
      <c r="P83" s="49"/>
    </row>
    <row r="84" spans="9:16" x14ac:dyDescent="0.2">
      <c r="I84" s="54"/>
      <c r="J84" s="54"/>
      <c r="O84" s="49"/>
      <c r="P84" s="49"/>
    </row>
    <row r="85" spans="9:16" x14ac:dyDescent="0.2">
      <c r="I85" s="54"/>
      <c r="J85" s="54"/>
      <c r="O85" s="49"/>
      <c r="P85" s="49"/>
    </row>
    <row r="86" spans="9:16" x14ac:dyDescent="0.2">
      <c r="I86" s="54"/>
      <c r="J86" s="54"/>
      <c r="O86" s="49"/>
      <c r="P86" s="49"/>
    </row>
    <row r="87" spans="9:16" x14ac:dyDescent="0.2">
      <c r="I87" s="54"/>
      <c r="J87" s="54"/>
      <c r="O87" s="49"/>
      <c r="P87" s="49"/>
    </row>
    <row r="88" spans="9:16" x14ac:dyDescent="0.2">
      <c r="I88" s="54"/>
      <c r="J88" s="54"/>
      <c r="O88" s="49"/>
      <c r="P88" s="49"/>
    </row>
    <row r="89" spans="9:16" x14ac:dyDescent="0.2">
      <c r="I89" s="54"/>
      <c r="J89" s="54"/>
      <c r="O89" s="49"/>
      <c r="P89" s="49"/>
    </row>
    <row r="90" spans="9:16" x14ac:dyDescent="0.2">
      <c r="I90" s="54"/>
      <c r="J90" s="54"/>
      <c r="O90" s="49"/>
      <c r="P90" s="49"/>
    </row>
    <row r="91" spans="9:16" x14ac:dyDescent="0.2">
      <c r="I91" s="54"/>
      <c r="J91" s="54"/>
      <c r="O91" s="49"/>
      <c r="P91" s="49"/>
    </row>
    <row r="92" spans="9:16" x14ac:dyDescent="0.2">
      <c r="I92" s="54"/>
      <c r="J92" s="54"/>
      <c r="O92" s="49"/>
      <c r="P92" s="49"/>
    </row>
    <row r="93" spans="9:16" x14ac:dyDescent="0.2">
      <c r="I93" s="54"/>
      <c r="J93" s="54"/>
      <c r="O93" s="49"/>
      <c r="P93" s="49"/>
    </row>
  </sheetData>
  <pageMargins left="0.7" right="0.7" top="0.75" bottom="0.75" header="0.3" footer="0.3"/>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6"/>
  <sheetViews>
    <sheetView topLeftCell="A12" zoomScale="140" zoomScaleNormal="140" workbookViewId="0">
      <selection activeCell="F33" sqref="F33"/>
    </sheetView>
  </sheetViews>
  <sheetFormatPr baseColWidth="10" defaultColWidth="11.5703125" defaultRowHeight="11.25" x14ac:dyDescent="0.2"/>
  <cols>
    <col min="1" max="1" width="11.7109375" style="79" customWidth="1"/>
    <col min="2" max="2" width="12.28515625" style="79" customWidth="1"/>
    <col min="3" max="3" width="21.140625" style="79" customWidth="1"/>
    <col min="4" max="4" width="11.5703125" style="79"/>
    <col min="5" max="5" width="14.85546875" style="79" customWidth="1"/>
    <col min="6" max="6" width="11.5703125" style="79"/>
    <col min="7" max="7" width="13.5703125" style="79" customWidth="1"/>
    <col min="8" max="16384" width="11.5703125" style="79"/>
  </cols>
  <sheetData>
    <row r="1" spans="1:9" s="72" customFormat="1" x14ac:dyDescent="0.2">
      <c r="A1" s="88" t="s">
        <v>90</v>
      </c>
      <c r="B1" s="88"/>
      <c r="C1" s="89"/>
      <c r="D1" s="89"/>
      <c r="E1" s="89"/>
      <c r="F1" s="89"/>
      <c r="G1" s="89"/>
      <c r="H1" s="89"/>
      <c r="I1" s="89"/>
    </row>
    <row r="2" spans="1:9" s="72" customFormat="1" x14ac:dyDescent="0.2">
      <c r="A2" s="73"/>
      <c r="B2" s="74"/>
      <c r="C2" s="74"/>
      <c r="D2" s="74"/>
      <c r="E2" s="74"/>
      <c r="F2" s="74"/>
      <c r="G2" s="75"/>
      <c r="H2" s="76"/>
      <c r="I2" s="76"/>
    </row>
    <row r="3" spans="1:9" ht="19.5" customHeight="1" x14ac:dyDescent="0.2">
      <c r="A3" s="77" t="s">
        <v>38</v>
      </c>
      <c r="B3" s="12"/>
      <c r="C3" s="144" t="s">
        <v>37</v>
      </c>
      <c r="D3" s="78"/>
      <c r="E3" s="140" t="s">
        <v>31</v>
      </c>
      <c r="F3" s="141"/>
      <c r="G3" s="142"/>
    </row>
    <row r="4" spans="1:9" ht="6" customHeight="1" x14ac:dyDescent="0.2">
      <c r="A4" s="80"/>
      <c r="B4" s="12"/>
      <c r="C4" s="78"/>
      <c r="D4" s="78"/>
      <c r="E4" s="78"/>
      <c r="F4" s="12"/>
      <c r="G4" s="81"/>
    </row>
    <row r="5" spans="1:9" ht="27" customHeight="1" x14ac:dyDescent="0.2">
      <c r="A5" s="237" t="s">
        <v>60</v>
      </c>
      <c r="B5" s="82"/>
      <c r="C5" s="145" t="s">
        <v>70</v>
      </c>
      <c r="D5" s="12"/>
      <c r="E5" s="12"/>
      <c r="F5" s="12"/>
      <c r="G5" s="81"/>
    </row>
    <row r="6" spans="1:9" ht="7.15" customHeight="1" x14ac:dyDescent="0.2">
      <c r="A6" s="238"/>
      <c r="B6" s="12"/>
      <c r="C6" s="12"/>
      <c r="D6" s="12"/>
      <c r="E6" s="12"/>
      <c r="F6" s="12"/>
      <c r="G6" s="81"/>
    </row>
    <row r="7" spans="1:9" ht="21.75" customHeight="1" x14ac:dyDescent="0.2">
      <c r="A7" s="238"/>
      <c r="B7" s="82"/>
      <c r="C7" s="240" t="s">
        <v>71</v>
      </c>
      <c r="D7" s="83"/>
      <c r="E7" s="143" t="s">
        <v>62</v>
      </c>
      <c r="F7" s="12"/>
      <c r="G7" s="81"/>
    </row>
    <row r="8" spans="1:9" ht="6.6" customHeight="1" x14ac:dyDescent="0.2">
      <c r="A8" s="238"/>
      <c r="B8" s="82"/>
      <c r="C8" s="241"/>
      <c r="D8" s="12"/>
      <c r="E8" s="12"/>
      <c r="F8" s="12"/>
      <c r="G8" s="81"/>
    </row>
    <row r="9" spans="1:9" ht="19.5" customHeight="1" x14ac:dyDescent="0.2">
      <c r="A9" s="238"/>
      <c r="B9" s="82"/>
      <c r="C9" s="241"/>
      <c r="D9" s="83"/>
      <c r="E9" s="143" t="s">
        <v>63</v>
      </c>
      <c r="F9" s="12"/>
      <c r="G9" s="81"/>
    </row>
    <row r="10" spans="1:9" ht="9" customHeight="1" x14ac:dyDescent="0.2">
      <c r="A10" s="238"/>
      <c r="B10" s="82"/>
      <c r="C10" s="241"/>
      <c r="D10" s="12"/>
      <c r="E10" s="12"/>
      <c r="F10" s="12"/>
      <c r="G10" s="81"/>
    </row>
    <row r="11" spans="1:9" ht="28.5" customHeight="1" x14ac:dyDescent="0.2">
      <c r="A11" s="238"/>
      <c r="B11" s="82"/>
      <c r="C11" s="241"/>
      <c r="D11" s="83"/>
      <c r="E11" s="143" t="s">
        <v>128</v>
      </c>
      <c r="F11" s="12"/>
      <c r="G11" s="81"/>
    </row>
    <row r="12" spans="1:9" ht="12.6" customHeight="1" x14ac:dyDescent="0.2">
      <c r="A12" s="238"/>
      <c r="B12" s="82"/>
      <c r="C12" s="12"/>
      <c r="D12" s="12"/>
      <c r="E12" s="12"/>
      <c r="F12" s="12"/>
      <c r="G12" s="81"/>
    </row>
    <row r="13" spans="1:9" x14ac:dyDescent="0.2">
      <c r="A13" s="238"/>
      <c r="B13" s="12"/>
      <c r="C13" s="12"/>
      <c r="D13" s="12"/>
      <c r="E13" s="12"/>
      <c r="F13" s="12"/>
      <c r="G13" s="81"/>
    </row>
    <row r="14" spans="1:9" ht="26.45" customHeight="1" x14ac:dyDescent="0.2">
      <c r="A14" s="238"/>
      <c r="B14" s="82"/>
      <c r="C14" s="242" t="s">
        <v>72</v>
      </c>
      <c r="D14" s="83"/>
      <c r="E14" s="245" t="s">
        <v>64</v>
      </c>
      <c r="F14" s="82"/>
      <c r="G14" s="143" t="s">
        <v>65</v>
      </c>
      <c r="I14" s="79" t="s">
        <v>25</v>
      </c>
    </row>
    <row r="15" spans="1:9" ht="10.15" customHeight="1" x14ac:dyDescent="0.2">
      <c r="A15" s="238"/>
      <c r="B15" s="12"/>
      <c r="C15" s="243"/>
      <c r="D15" s="84"/>
      <c r="E15" s="246"/>
      <c r="F15" s="12"/>
      <c r="G15" s="81"/>
    </row>
    <row r="16" spans="1:9" ht="44.25" customHeight="1" x14ac:dyDescent="0.2">
      <c r="A16" s="238"/>
      <c r="B16" s="82"/>
      <c r="C16" s="243"/>
      <c r="D16" s="84"/>
      <c r="E16" s="247"/>
      <c r="F16" s="82"/>
      <c r="G16" s="143" t="s">
        <v>66</v>
      </c>
      <c r="I16" s="79" t="s">
        <v>25</v>
      </c>
    </row>
    <row r="17" spans="1:8" x14ac:dyDescent="0.2">
      <c r="A17" s="238"/>
      <c r="B17" s="12"/>
      <c r="C17" s="243"/>
      <c r="D17" s="83"/>
      <c r="E17" s="12"/>
      <c r="F17" s="12"/>
      <c r="G17" s="81"/>
    </row>
    <row r="18" spans="1:8" ht="21.6" customHeight="1" x14ac:dyDescent="0.2">
      <c r="A18" s="238"/>
      <c r="B18" s="12"/>
      <c r="C18" s="243"/>
      <c r="D18" s="83"/>
      <c r="E18" s="143" t="s">
        <v>67</v>
      </c>
      <c r="F18" s="12"/>
      <c r="G18" s="81"/>
    </row>
    <row r="19" spans="1:8" x14ac:dyDescent="0.2">
      <c r="A19" s="238"/>
      <c r="B19" s="12"/>
      <c r="C19" s="243"/>
      <c r="D19" s="83"/>
      <c r="E19" s="12"/>
      <c r="F19" s="12"/>
      <c r="G19" s="81"/>
    </row>
    <row r="20" spans="1:8" ht="22.9" customHeight="1" x14ac:dyDescent="0.2">
      <c r="A20" s="239"/>
      <c r="B20" s="85"/>
      <c r="C20" s="244"/>
      <c r="D20" s="86"/>
      <c r="E20" s="143" t="s">
        <v>129</v>
      </c>
      <c r="F20" s="85"/>
      <c r="G20" s="87"/>
    </row>
    <row r="21" spans="1:8" ht="21" customHeight="1" x14ac:dyDescent="0.2">
      <c r="A21" s="248" t="s">
        <v>140</v>
      </c>
      <c r="B21" s="235"/>
      <c r="C21" s="235"/>
      <c r="D21" s="235"/>
      <c r="E21" s="235"/>
      <c r="F21" s="235"/>
      <c r="G21" s="235"/>
      <c r="H21" s="235"/>
    </row>
    <row r="22" spans="1:8" s="15" customFormat="1" ht="38.25" customHeight="1" x14ac:dyDescent="0.2">
      <c r="A22" s="249" t="s">
        <v>153</v>
      </c>
      <c r="B22" s="223"/>
      <c r="C22" s="223"/>
      <c r="D22" s="223"/>
      <c r="E22" s="223"/>
      <c r="F22" s="223"/>
      <c r="G22" s="223"/>
      <c r="H22" s="90"/>
    </row>
    <row r="23" spans="1:8" ht="30" customHeight="1" x14ac:dyDescent="0.2">
      <c r="A23" s="235" t="s">
        <v>155</v>
      </c>
      <c r="B23" s="236"/>
      <c r="C23" s="236"/>
      <c r="D23" s="236"/>
      <c r="E23" s="236"/>
      <c r="F23" s="236"/>
      <c r="G23" s="236"/>
    </row>
    <row r="24" spans="1:8" x14ac:dyDescent="0.2">
      <c r="A24" s="49" t="s">
        <v>77</v>
      </c>
    </row>
    <row r="25" spans="1:8" x14ac:dyDescent="0.2">
      <c r="A25" s="138" t="s">
        <v>85</v>
      </c>
      <c r="F25" s="10" t="s">
        <v>154</v>
      </c>
    </row>
    <row r="26" spans="1:8" x14ac:dyDescent="0.2">
      <c r="A26" s="10"/>
    </row>
  </sheetData>
  <mergeCells count="7">
    <mergeCell ref="A23:G23"/>
    <mergeCell ref="A5:A20"/>
    <mergeCell ref="C7:C11"/>
    <mergeCell ref="C14:C20"/>
    <mergeCell ref="E14:E16"/>
    <mergeCell ref="A21:H21"/>
    <mergeCell ref="A22:G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
  <sheetViews>
    <sheetView zoomScaleNormal="100" workbookViewId="0">
      <selection activeCell="A10" sqref="A10"/>
    </sheetView>
  </sheetViews>
  <sheetFormatPr baseColWidth="10" defaultColWidth="11.42578125" defaultRowHeight="11.25" x14ac:dyDescent="0.2"/>
  <cols>
    <col min="1" max="1" width="16.28515625" style="52" customWidth="1"/>
    <col min="2" max="2" width="9.7109375" style="52" customWidth="1"/>
    <col min="3" max="4" width="8.140625" style="52" customWidth="1"/>
    <col min="5" max="16384" width="11.42578125" style="52"/>
  </cols>
  <sheetData>
    <row r="1" spans="1:10" ht="12" thickBot="1" x14ac:dyDescent="0.25">
      <c r="A1" s="165" t="s">
        <v>138</v>
      </c>
      <c r="B1" s="139"/>
      <c r="C1" s="139"/>
      <c r="D1" s="139"/>
      <c r="E1" s="139"/>
      <c r="F1" s="139"/>
      <c r="G1" s="139"/>
      <c r="H1" s="139"/>
      <c r="I1" s="139"/>
    </row>
    <row r="2" spans="1:10" ht="12" thickTop="1" x14ac:dyDescent="0.2">
      <c r="A2" s="251"/>
      <c r="B2" s="253" t="s">
        <v>135</v>
      </c>
      <c r="C2" s="253"/>
      <c r="D2" s="253"/>
      <c r="E2" s="254"/>
      <c r="F2" s="255" t="s">
        <v>39</v>
      </c>
      <c r="G2" s="256"/>
    </row>
    <row r="3" spans="1:10" x14ac:dyDescent="0.2">
      <c r="A3" s="252"/>
      <c r="B3" s="91" t="s">
        <v>26</v>
      </c>
      <c r="C3" s="92" t="s">
        <v>1</v>
      </c>
      <c r="D3" s="92" t="s">
        <v>33</v>
      </c>
      <c r="E3" s="114" t="s">
        <v>88</v>
      </c>
      <c r="F3" s="106" t="s">
        <v>53</v>
      </c>
      <c r="G3" s="93" t="s">
        <v>54</v>
      </c>
    </row>
    <row r="4" spans="1:10" x14ac:dyDescent="0.2">
      <c r="A4" s="95" t="s">
        <v>91</v>
      </c>
      <c r="B4" s="96">
        <v>21.917808219178081</v>
      </c>
      <c r="C4" s="97">
        <v>22.94463087248322</v>
      </c>
      <c r="D4" s="97">
        <v>18.473193473193472</v>
      </c>
      <c r="E4" s="110">
        <v>21.773636991028294</v>
      </c>
      <c r="F4" s="107">
        <v>26.540084388185655</v>
      </c>
      <c r="G4" s="98">
        <v>18.082191780821919</v>
      </c>
    </row>
    <row r="5" spans="1:10" x14ac:dyDescent="0.2">
      <c r="A5" s="99" t="s">
        <v>92</v>
      </c>
      <c r="B5" s="100">
        <v>72.542465753424651</v>
      </c>
      <c r="C5" s="101">
        <v>70.855704697986582</v>
      </c>
      <c r="D5" s="101">
        <v>77.884615384615387</v>
      </c>
      <c r="E5" s="111">
        <v>73.153899240855765</v>
      </c>
      <c r="F5" s="108">
        <v>71.336146272855132</v>
      </c>
      <c r="G5" s="102">
        <v>79.647749510763205</v>
      </c>
    </row>
    <row r="6" spans="1:10" x14ac:dyDescent="0.2">
      <c r="A6" s="99" t="s">
        <v>32</v>
      </c>
      <c r="B6" s="100">
        <v>5.5342465753424657</v>
      </c>
      <c r="C6" s="101">
        <v>6.1912751677852347</v>
      </c>
      <c r="D6" s="101">
        <v>3.6421911421911424</v>
      </c>
      <c r="E6" s="111">
        <v>5.1069703243616287</v>
      </c>
      <c r="F6" s="108">
        <v>2.1378340365682136</v>
      </c>
      <c r="G6" s="102">
        <v>2.2700587084148727</v>
      </c>
    </row>
    <row r="7" spans="1:10" x14ac:dyDescent="0.2">
      <c r="A7" s="103" t="s">
        <v>26</v>
      </c>
      <c r="B7" s="104">
        <v>100</v>
      </c>
      <c r="C7" s="104">
        <v>100</v>
      </c>
      <c r="D7" s="104">
        <v>100</v>
      </c>
      <c r="E7" s="112">
        <v>100</v>
      </c>
      <c r="F7" s="109">
        <v>100</v>
      </c>
      <c r="G7" s="105">
        <v>100</v>
      </c>
    </row>
    <row r="8" spans="1:10" s="11" customFormat="1" ht="31.9" customHeight="1" x14ac:dyDescent="0.2">
      <c r="A8" s="230" t="s">
        <v>93</v>
      </c>
      <c r="B8" s="230"/>
      <c r="C8" s="230"/>
      <c r="D8" s="230"/>
      <c r="E8" s="230"/>
      <c r="F8" s="230"/>
      <c r="G8" s="230"/>
      <c r="I8" s="94"/>
      <c r="J8" s="94"/>
    </row>
    <row r="9" spans="1:10" s="11" customFormat="1" x14ac:dyDescent="0.2">
      <c r="A9" s="250" t="s">
        <v>85</v>
      </c>
      <c r="B9" s="250"/>
      <c r="C9" s="250"/>
      <c r="D9" s="250"/>
      <c r="E9" s="250"/>
      <c r="F9" s="250"/>
      <c r="G9" s="43"/>
      <c r="I9" s="94"/>
      <c r="J9" s="94"/>
    </row>
    <row r="10" spans="1:10" ht="12" thickBot="1" x14ac:dyDescent="0.25">
      <c r="A10" s="39" t="s">
        <v>154</v>
      </c>
      <c r="B10" s="113"/>
      <c r="C10" s="113"/>
      <c r="D10" s="113"/>
      <c r="E10" s="113"/>
      <c r="F10" s="113"/>
      <c r="G10" s="113"/>
    </row>
  </sheetData>
  <mergeCells count="5">
    <mergeCell ref="A8:G8"/>
    <mergeCell ref="A9:F9"/>
    <mergeCell ref="A2:A3"/>
    <mergeCell ref="B2:E2"/>
    <mergeCell ref="F2:G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3"/>
  <sheetViews>
    <sheetView zoomScaleNormal="100" workbookViewId="0">
      <selection activeCell="I26" sqref="I26"/>
    </sheetView>
  </sheetViews>
  <sheetFormatPr baseColWidth="10" defaultColWidth="11.5703125" defaultRowHeight="11.25" x14ac:dyDescent="0.2"/>
  <cols>
    <col min="1" max="1" width="19.85546875" style="11" customWidth="1"/>
    <col min="2" max="5" width="8.7109375" style="11" customWidth="1"/>
    <col min="6" max="8" width="9" style="11" customWidth="1"/>
    <col min="9" max="9" width="8.140625" style="11" customWidth="1"/>
    <col min="10" max="16384" width="11.5703125" style="11"/>
  </cols>
  <sheetData>
    <row r="1" spans="1:10" ht="12" thickBot="1" x14ac:dyDescent="0.25">
      <c r="A1" s="261" t="s">
        <v>156</v>
      </c>
      <c r="B1" s="261"/>
      <c r="C1" s="261"/>
      <c r="D1" s="261"/>
      <c r="E1" s="230"/>
      <c r="F1" s="230"/>
      <c r="G1" s="230"/>
      <c r="H1" s="230"/>
      <c r="I1" s="230"/>
      <c r="J1" s="230"/>
    </row>
    <row r="2" spans="1:10" ht="12" thickTop="1" x14ac:dyDescent="0.2">
      <c r="A2" s="262" t="s">
        <v>25</v>
      </c>
      <c r="B2" s="259" t="s">
        <v>136</v>
      </c>
      <c r="C2" s="259"/>
      <c r="D2" s="259"/>
      <c r="E2" s="259"/>
      <c r="F2" s="259" t="s">
        <v>141</v>
      </c>
      <c r="G2" s="259"/>
      <c r="H2" s="259"/>
      <c r="I2" s="259"/>
      <c r="J2" s="259" t="s">
        <v>26</v>
      </c>
    </row>
    <row r="3" spans="1:10" x14ac:dyDescent="0.2">
      <c r="A3" s="263"/>
      <c r="B3" s="115" t="s">
        <v>1</v>
      </c>
      <c r="C3" s="115" t="s">
        <v>33</v>
      </c>
      <c r="D3" s="115" t="s">
        <v>88</v>
      </c>
      <c r="E3" s="116" t="s">
        <v>0</v>
      </c>
      <c r="F3" s="115" t="s">
        <v>1</v>
      </c>
      <c r="G3" s="115" t="s">
        <v>33</v>
      </c>
      <c r="H3" s="115" t="s">
        <v>88</v>
      </c>
      <c r="I3" s="116" t="s">
        <v>28</v>
      </c>
      <c r="J3" s="260"/>
    </row>
    <row r="4" spans="1:10" x14ac:dyDescent="0.2">
      <c r="A4" s="117" t="s">
        <v>40</v>
      </c>
      <c r="B4" s="118">
        <v>83.552364178295619</v>
      </c>
      <c r="C4" s="118">
        <v>87.146836450457627</v>
      </c>
      <c r="D4" s="118">
        <v>85.089849441476446</v>
      </c>
      <c r="E4" s="119">
        <v>84.572910566385005</v>
      </c>
      <c r="F4" s="118">
        <v>73.868421052631575</v>
      </c>
      <c r="G4" s="118">
        <v>79.622641509433961</v>
      </c>
      <c r="H4" s="118">
        <v>83.791606367583213</v>
      </c>
      <c r="I4" s="119">
        <v>76.031025349981078</v>
      </c>
      <c r="J4" s="119">
        <v>81.953709611926442</v>
      </c>
    </row>
    <row r="5" spans="1:10" x14ac:dyDescent="0.2">
      <c r="A5" s="120" t="s">
        <v>15</v>
      </c>
      <c r="B5" s="121">
        <v>11.963148624847582</v>
      </c>
      <c r="C5" s="121">
        <v>7.4413052128929564</v>
      </c>
      <c r="D5" s="121">
        <v>10.393394851869839</v>
      </c>
      <c r="E5" s="122">
        <v>10.742073119718899</v>
      </c>
      <c r="F5" s="121">
        <v>21.05263157894737</v>
      </c>
      <c r="G5" s="121">
        <v>15.09433962264151</v>
      </c>
      <c r="H5" s="121">
        <v>13.603473227206946</v>
      </c>
      <c r="I5" s="122">
        <v>19.182746878547107</v>
      </c>
      <c r="J5" s="122">
        <v>13.330239573061082</v>
      </c>
    </row>
    <row r="6" spans="1:10" x14ac:dyDescent="0.2">
      <c r="A6" s="120" t="s">
        <v>29</v>
      </c>
      <c r="B6" s="121">
        <v>1.7748272591789731</v>
      </c>
      <c r="C6" s="121">
        <v>1.9498607242339834</v>
      </c>
      <c r="D6" s="121">
        <v>1.0684798445847499</v>
      </c>
      <c r="E6" s="122">
        <v>1.6899523132268051</v>
      </c>
      <c r="F6" s="121">
        <v>1.131578947368421</v>
      </c>
      <c r="G6" s="121">
        <v>3.1446540880503147</v>
      </c>
      <c r="H6" s="121">
        <v>1.7366136034732271</v>
      </c>
      <c r="I6" s="122">
        <v>1.5134317063942491</v>
      </c>
      <c r="J6" s="122">
        <v>1.6358257439526656</v>
      </c>
    </row>
    <row r="7" spans="1:10" x14ac:dyDescent="0.2">
      <c r="A7" s="120" t="s">
        <v>121</v>
      </c>
      <c r="B7" s="121">
        <v>2.7096599376778214</v>
      </c>
      <c r="C7" s="121">
        <v>3.4619976124154399</v>
      </c>
      <c r="D7" s="121">
        <v>3.4482758620689653</v>
      </c>
      <c r="E7" s="122">
        <v>2.9950640006692879</v>
      </c>
      <c r="F7" s="121">
        <v>3.9473684210526314</v>
      </c>
      <c r="G7" s="121">
        <v>2.1383647798742138</v>
      </c>
      <c r="H7" s="121">
        <v>0.86830680173661356</v>
      </c>
      <c r="I7" s="122">
        <v>3.2727960650775634</v>
      </c>
      <c r="J7" s="122">
        <v>3.0802250710598065</v>
      </c>
    </row>
    <row r="8" spans="1:10" x14ac:dyDescent="0.2">
      <c r="A8" s="123" t="s">
        <v>0</v>
      </c>
      <c r="B8" s="124">
        <v>100</v>
      </c>
      <c r="C8" s="124">
        <v>100</v>
      </c>
      <c r="D8" s="124">
        <v>100</v>
      </c>
      <c r="E8" s="124">
        <v>100</v>
      </c>
      <c r="F8" s="124">
        <v>100</v>
      </c>
      <c r="G8" s="124">
        <v>100</v>
      </c>
      <c r="H8" s="124">
        <v>100</v>
      </c>
      <c r="I8" s="124">
        <v>100</v>
      </c>
      <c r="J8" s="124">
        <v>100</v>
      </c>
    </row>
    <row r="9" spans="1:10" ht="12.75" x14ac:dyDescent="0.2">
      <c r="A9" s="257" t="s">
        <v>137</v>
      </c>
      <c r="B9" s="258"/>
      <c r="C9" s="258"/>
      <c r="D9" s="258"/>
      <c r="E9" s="258"/>
      <c r="F9" s="258"/>
      <c r="G9" s="258"/>
      <c r="H9" s="258"/>
      <c r="I9" s="258"/>
      <c r="J9" s="258"/>
    </row>
    <row r="10" spans="1:10" ht="12.75" x14ac:dyDescent="0.2">
      <c r="A10" s="222" t="s">
        <v>98</v>
      </c>
      <c r="B10" s="222"/>
      <c r="C10" s="222"/>
      <c r="D10" s="222"/>
      <c r="E10" s="222"/>
      <c r="F10" s="222"/>
      <c r="G10" s="222"/>
      <c r="H10" s="264"/>
      <c r="I10" s="264"/>
      <c r="J10" s="264"/>
    </row>
    <row r="11" spans="1:10" x14ac:dyDescent="0.2">
      <c r="A11" s="250" t="s">
        <v>85</v>
      </c>
      <c r="B11" s="250"/>
      <c r="C11" s="250"/>
      <c r="D11" s="250"/>
      <c r="E11" s="250"/>
      <c r="F11" s="250"/>
      <c r="G11" s="43"/>
      <c r="I11" s="94"/>
      <c r="J11" s="94"/>
    </row>
    <row r="12" spans="1:10" ht="12" thickBot="1" x14ac:dyDescent="0.25">
      <c r="A12" s="39" t="s">
        <v>154</v>
      </c>
      <c r="B12" s="113"/>
      <c r="C12" s="113"/>
      <c r="D12" s="113"/>
      <c r="E12" s="113"/>
      <c r="F12" s="113"/>
      <c r="G12" s="113"/>
      <c r="H12" s="13"/>
      <c r="I12" s="13"/>
      <c r="J12" s="13"/>
    </row>
    <row r="22" spans="1:3" x14ac:dyDescent="0.2">
      <c r="A22" s="230"/>
      <c r="B22" s="231"/>
      <c r="C22" s="231"/>
    </row>
    <row r="23" spans="1:3" x14ac:dyDescent="0.2">
      <c r="A23" s="231"/>
      <c r="B23" s="231"/>
      <c r="C23" s="231"/>
    </row>
  </sheetData>
  <mergeCells count="9">
    <mergeCell ref="A22:C23"/>
    <mergeCell ref="A9:J9"/>
    <mergeCell ref="A11:F11"/>
    <mergeCell ref="J2:J3"/>
    <mergeCell ref="A1:J1"/>
    <mergeCell ref="A2:A3"/>
    <mergeCell ref="B2:E2"/>
    <mergeCell ref="F2:I2"/>
    <mergeCell ref="A10:J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24"/>
  <sheetViews>
    <sheetView zoomScaleNormal="100" workbookViewId="0">
      <selection activeCell="G39" sqref="G39"/>
    </sheetView>
  </sheetViews>
  <sheetFormatPr baseColWidth="10" defaultColWidth="11.5703125" defaultRowHeight="11.25" x14ac:dyDescent="0.2"/>
  <cols>
    <col min="1" max="1" width="33.7109375" style="17" customWidth="1"/>
    <col min="2" max="6" width="10.7109375" style="17" customWidth="1"/>
    <col min="7" max="16384" width="11.5703125" style="17"/>
  </cols>
  <sheetData>
    <row r="1" spans="1:10" ht="12" thickBot="1" x14ac:dyDescent="0.25">
      <c r="A1" s="261" t="s">
        <v>94</v>
      </c>
      <c r="B1" s="266"/>
      <c r="C1" s="266"/>
      <c r="D1" s="266"/>
      <c r="E1" s="266"/>
      <c r="F1" s="266"/>
      <c r="G1" s="266"/>
      <c r="H1" s="40"/>
      <c r="I1" s="40"/>
      <c r="J1" s="40"/>
    </row>
    <row r="2" spans="1:10" ht="37.5" customHeight="1" thickTop="1" x14ac:dyDescent="0.2">
      <c r="A2" s="129" t="s">
        <v>49</v>
      </c>
      <c r="B2" s="130" t="s">
        <v>47</v>
      </c>
      <c r="C2" s="131" t="s">
        <v>30</v>
      </c>
      <c r="D2" s="131" t="s">
        <v>27</v>
      </c>
      <c r="E2" s="132" t="s">
        <v>95</v>
      </c>
      <c r="F2" s="132" t="s">
        <v>96</v>
      </c>
    </row>
    <row r="3" spans="1:10" x14ac:dyDescent="0.2">
      <c r="A3" s="133" t="s">
        <v>46</v>
      </c>
      <c r="B3" s="125">
        <v>58.082145472984394</v>
      </c>
      <c r="C3" s="126">
        <v>9.5352268535595712</v>
      </c>
      <c r="D3" s="126">
        <v>79.443498012492896</v>
      </c>
      <c r="E3" s="127">
        <v>80.532611791512394</v>
      </c>
      <c r="F3" s="127">
        <v>78.05798252581414</v>
      </c>
    </row>
    <row r="4" spans="1:10" s="158" customFormat="1" ht="9" x14ac:dyDescent="0.2">
      <c r="A4" s="154" t="s">
        <v>58</v>
      </c>
      <c r="B4" s="155">
        <v>57.3</v>
      </c>
      <c r="C4" s="156">
        <v>7</v>
      </c>
      <c r="D4" s="156">
        <v>78.8</v>
      </c>
      <c r="E4" s="156">
        <v>80.126182965299691</v>
      </c>
      <c r="F4" s="156">
        <v>77.174447174447181</v>
      </c>
    </row>
    <row r="5" spans="1:10" s="158" customFormat="1" ht="9" x14ac:dyDescent="0.2">
      <c r="A5" s="154" t="s">
        <v>57</v>
      </c>
      <c r="B5" s="155">
        <v>61.1</v>
      </c>
      <c r="C5" s="156">
        <v>2</v>
      </c>
      <c r="D5" s="156">
        <v>82.46175738171469</v>
      </c>
      <c r="E5" s="156">
        <v>82.670906200317958</v>
      </c>
      <c r="F5" s="156">
        <v>82.03463203463204</v>
      </c>
    </row>
    <row r="6" spans="1:10" ht="15.6" customHeight="1" x14ac:dyDescent="0.2">
      <c r="A6" s="134" t="s">
        <v>42</v>
      </c>
      <c r="B6" s="2">
        <v>11.459800552143783</v>
      </c>
      <c r="C6" s="3">
        <v>22.574695684249356</v>
      </c>
      <c r="D6" s="3">
        <v>6.5709418349963498</v>
      </c>
      <c r="E6" s="1">
        <v>6.6362859584164058</v>
      </c>
      <c r="F6" s="1">
        <v>6.6918189038919778</v>
      </c>
    </row>
    <row r="7" spans="1:10" s="158" customFormat="1" ht="9" x14ac:dyDescent="0.2">
      <c r="A7" s="154" t="s">
        <v>58</v>
      </c>
      <c r="B7" s="155">
        <v>11.6</v>
      </c>
      <c r="C7" s="156">
        <v>22.6</v>
      </c>
      <c r="D7" s="156">
        <v>6.7</v>
      </c>
      <c r="E7" s="156">
        <v>6.3</v>
      </c>
      <c r="F7" s="156">
        <v>7.2</v>
      </c>
    </row>
    <row r="8" spans="1:10" s="158" customFormat="1" ht="9" x14ac:dyDescent="0.2">
      <c r="A8" s="154" t="s">
        <v>57</v>
      </c>
      <c r="B8" s="155">
        <v>11.2</v>
      </c>
      <c r="C8" s="156">
        <v>23.2</v>
      </c>
      <c r="D8" s="156">
        <v>6.3</v>
      </c>
      <c r="E8" s="156">
        <v>7.3</v>
      </c>
      <c r="F8" s="156">
        <v>4.3</v>
      </c>
    </row>
    <row r="9" spans="1:10" ht="12" customHeight="1" x14ac:dyDescent="0.2">
      <c r="A9" s="4" t="s">
        <v>43</v>
      </c>
      <c r="B9" s="2">
        <v>7.9722801284579417</v>
      </c>
      <c r="C9" s="3">
        <v>20.453707119144227</v>
      </c>
      <c r="D9" s="3">
        <v>2.4823558043319545</v>
      </c>
      <c r="E9" s="1">
        <v>2.3639988607234406</v>
      </c>
      <c r="F9" s="1">
        <v>2.6409849086576647</v>
      </c>
    </row>
    <row r="10" spans="1:10" x14ac:dyDescent="0.2">
      <c r="A10" s="4" t="s">
        <v>41</v>
      </c>
      <c r="B10" s="2">
        <v>5.5270719477153643</v>
      </c>
      <c r="C10" s="3">
        <v>11.066027296200664</v>
      </c>
      <c r="D10" s="3">
        <v>3.0907763446093939</v>
      </c>
      <c r="E10" s="1">
        <v>2.8197094844773569</v>
      </c>
      <c r="F10" s="1">
        <v>2.9984114376489277</v>
      </c>
    </row>
    <row r="11" spans="1:10" x14ac:dyDescent="0.2">
      <c r="A11" s="4" t="s">
        <v>44</v>
      </c>
      <c r="B11" s="2">
        <v>5.1495858921629392</v>
      </c>
      <c r="C11" s="3">
        <v>15.51088159350793</v>
      </c>
      <c r="D11" s="3">
        <v>0.59219599253670807</v>
      </c>
      <c r="E11" s="1">
        <v>0.68356593563087442</v>
      </c>
      <c r="F11" s="1">
        <v>0.49642573471008739</v>
      </c>
    </row>
    <row r="12" spans="1:10" x14ac:dyDescent="0.2">
      <c r="A12" s="4" t="s">
        <v>45</v>
      </c>
      <c r="B12" s="2">
        <v>1.8423573159051214</v>
      </c>
      <c r="C12" s="3">
        <v>6.0309848764293621</v>
      </c>
      <c r="D12" s="3">
        <v>0</v>
      </c>
      <c r="E12" s="1">
        <v>0</v>
      </c>
      <c r="F12" s="1">
        <v>0</v>
      </c>
    </row>
    <row r="13" spans="1:10" x14ac:dyDescent="0.2">
      <c r="A13" s="4" t="s">
        <v>48</v>
      </c>
      <c r="B13" s="2">
        <v>9.9554904501662058</v>
      </c>
      <c r="C13" s="3">
        <v>14.810033198081888</v>
      </c>
      <c r="D13" s="3">
        <v>7.8364565587734241</v>
      </c>
      <c r="E13" s="1">
        <v>6.9638279692395324</v>
      </c>
      <c r="F13" s="1">
        <v>9.1540905480540093</v>
      </c>
    </row>
    <row r="14" spans="1:10" ht="15" customHeight="1" x14ac:dyDescent="0.2">
      <c r="A14" s="134" t="s">
        <v>59</v>
      </c>
      <c r="B14" s="2">
        <v>5.0999999999999996</v>
      </c>
      <c r="C14" s="3">
        <v>5.4</v>
      </c>
      <c r="D14" s="3">
        <v>5</v>
      </c>
      <c r="E14" s="1">
        <v>7.9</v>
      </c>
      <c r="F14" s="1">
        <v>1.1599999999999999</v>
      </c>
    </row>
    <row r="15" spans="1:10" s="158" customFormat="1" ht="9" x14ac:dyDescent="0.2">
      <c r="A15" s="154" t="s">
        <v>58</v>
      </c>
      <c r="B15" s="155">
        <v>5.9</v>
      </c>
      <c r="C15" s="156">
        <v>6</v>
      </c>
      <c r="D15" s="156">
        <v>9.1</v>
      </c>
      <c r="E15" s="157">
        <v>9.9</v>
      </c>
      <c r="F15" s="156">
        <v>1.1000000000000001</v>
      </c>
    </row>
    <row r="16" spans="1:10" s="158" customFormat="1" ht="9" x14ac:dyDescent="0.2">
      <c r="A16" s="154" t="s">
        <v>57</v>
      </c>
      <c r="B16" s="155">
        <v>2.6</v>
      </c>
      <c r="C16" s="156">
        <v>3</v>
      </c>
      <c r="D16" s="156">
        <v>2.1</v>
      </c>
      <c r="E16" s="156">
        <v>2.4</v>
      </c>
      <c r="F16" s="159" t="s">
        <v>61</v>
      </c>
    </row>
    <row r="17" spans="1:10" ht="15" customHeight="1" x14ac:dyDescent="0.2">
      <c r="A17" s="135" t="s">
        <v>50</v>
      </c>
      <c r="B17" s="2">
        <v>40.391007944109525</v>
      </c>
      <c r="C17" s="2">
        <v>38.882128660663582</v>
      </c>
      <c r="D17" s="2">
        <v>38.882128660663582</v>
      </c>
      <c r="E17" s="2">
        <v>39.689547137567644</v>
      </c>
      <c r="F17" s="2">
        <v>37.688641779189837</v>
      </c>
    </row>
    <row r="18" spans="1:10" x14ac:dyDescent="0.2">
      <c r="A18" s="136" t="s">
        <v>51</v>
      </c>
      <c r="B18" s="137">
        <v>90.168460194940565</v>
      </c>
      <c r="C18" s="137">
        <v>90.362618642005359</v>
      </c>
      <c r="D18" s="137">
        <v>90.362618642005359</v>
      </c>
      <c r="E18" s="137">
        <v>90.415835944175456</v>
      </c>
      <c r="F18" s="137">
        <v>90.309769658459089</v>
      </c>
    </row>
    <row r="19" spans="1:10" ht="26.25" customHeight="1" x14ac:dyDescent="0.2">
      <c r="A19" s="267" t="s">
        <v>97</v>
      </c>
      <c r="B19" s="223"/>
      <c r="C19" s="223"/>
      <c r="D19" s="223"/>
      <c r="E19" s="223"/>
      <c r="F19" s="223"/>
      <c r="G19" s="38"/>
      <c r="H19" s="5"/>
      <c r="I19" s="5"/>
      <c r="J19" s="5"/>
    </row>
    <row r="20" spans="1:10" ht="11.45" customHeight="1" x14ac:dyDescent="0.2">
      <c r="A20" s="166" t="s">
        <v>139</v>
      </c>
      <c r="B20" s="164"/>
      <c r="C20" s="164"/>
      <c r="D20" s="164"/>
      <c r="E20" s="164"/>
      <c r="F20" s="164"/>
      <c r="G20" s="38"/>
      <c r="H20" s="163"/>
      <c r="I20" s="163"/>
      <c r="J20" s="163"/>
    </row>
    <row r="21" spans="1:10" x14ac:dyDescent="0.2">
      <c r="A21" s="230" t="s">
        <v>98</v>
      </c>
      <c r="B21" s="231"/>
      <c r="C21" s="231"/>
      <c r="D21" s="231"/>
      <c r="E21" s="231"/>
      <c r="F21" s="231"/>
      <c r="G21" s="41"/>
      <c r="I21" s="128"/>
      <c r="J21" s="128"/>
    </row>
    <row r="22" spans="1:10" x14ac:dyDescent="0.2">
      <c r="A22" s="231"/>
      <c r="B22" s="231"/>
      <c r="C22" s="231"/>
      <c r="D22" s="231"/>
      <c r="E22" s="231"/>
      <c r="F22" s="231"/>
      <c r="G22" s="41"/>
      <c r="I22" s="128"/>
      <c r="J22" s="128"/>
    </row>
    <row r="23" spans="1:10" x14ac:dyDescent="0.2">
      <c r="A23" s="265" t="s">
        <v>85</v>
      </c>
      <c r="B23" s="265"/>
      <c r="C23" s="265"/>
      <c r="D23" s="265"/>
      <c r="E23" s="265"/>
      <c r="F23" s="265"/>
      <c r="G23" s="41"/>
      <c r="I23" s="128"/>
      <c r="J23" s="128"/>
    </row>
    <row r="24" spans="1:10" ht="12" thickBot="1" x14ac:dyDescent="0.25">
      <c r="A24" s="39" t="s">
        <v>154</v>
      </c>
      <c r="B24" s="42"/>
      <c r="C24" s="42"/>
      <c r="D24" s="42"/>
      <c r="E24" s="42"/>
      <c r="F24" s="42"/>
    </row>
  </sheetData>
  <mergeCells count="4">
    <mergeCell ref="A23:F23"/>
    <mergeCell ref="A1:G1"/>
    <mergeCell ref="A21:F22"/>
    <mergeCell ref="A19:F1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Figure 1 web</vt:lpstr>
      <vt:lpstr>Figure 2</vt:lpstr>
      <vt:lpstr>Figure 3  web</vt:lpstr>
      <vt:lpstr>Figure 4</vt:lpstr>
      <vt:lpstr>Figure 5</vt:lpstr>
      <vt:lpstr>Figure 6</vt:lpstr>
      <vt:lpstr>Figure 7</vt:lpstr>
      <vt:lpstr>Figure 8 Web</vt:lpstr>
      <vt:lpstr>'Figure 3  web'!_IDX2149</vt:lpstr>
      <vt:lpstr>'Figure 3  web'!Zone_d_impression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juillama</dc:creator>
  <cp:lastModifiedBy>Administration centrale</cp:lastModifiedBy>
  <cp:lastPrinted>2017-12-18T14:38:29Z</cp:lastPrinted>
  <dcterms:created xsi:type="dcterms:W3CDTF">2014-09-17T08:17:59Z</dcterms:created>
  <dcterms:modified xsi:type="dcterms:W3CDTF">2017-12-21T15:34:54Z</dcterms:modified>
</cp:coreProperties>
</file>