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75" yWindow="180" windowWidth="15330" windowHeight="10935" activeTab="1"/>
  </bookViews>
  <sheets>
    <sheet name="2.18 Notice" sheetId="1" r:id="rId1"/>
    <sheet name="2.18 Tableau 1" sheetId="2" r:id="rId2"/>
    <sheet name="2.18 Tableau 2" sheetId="3" r:id="rId3"/>
  </sheets>
  <definedNames>
    <definedName name="IDX20" localSheetId="1">'2.18 Tableau 1'!#REF!</definedName>
    <definedName name="_xlnm.Print_Area" localSheetId="1">'2.18 Tableau 1'!$A$1:$K$40</definedName>
  </definedNames>
  <calcPr fullCalcOnLoad="1"/>
</workbook>
</file>

<file path=xl/sharedStrings.xml><?xml version="1.0" encoding="utf-8"?>
<sst xmlns="http://schemas.openxmlformats.org/spreadsheetml/2006/main" count="116" uniqueCount="107">
  <si>
    <t>IUT</t>
  </si>
  <si>
    <t>Type d’établissement ou de structure</t>
  </si>
  <si>
    <t>http://www.education.gouv.fr/cid57096/reperes-et-references-statistiques.html</t>
  </si>
  <si>
    <t>Universités (1)</t>
  </si>
  <si>
    <t>STS (2)</t>
  </si>
  <si>
    <t>CPGE (2)</t>
  </si>
  <si>
    <t>dont :   écoles juridiques et administratives</t>
  </si>
  <si>
    <t xml:space="preserve">            écoles de journalisme et écoles littéraires</t>
  </si>
  <si>
    <t xml:space="preserve">            écoles vétérinaires</t>
  </si>
  <si>
    <t xml:space="preserve">  Publiques</t>
  </si>
  <si>
    <t xml:space="preserve">  Privées</t>
  </si>
  <si>
    <t>ESPÉ</t>
  </si>
  <si>
    <t>Écoles normales supérieures</t>
  </si>
  <si>
    <t>Écoles d'architecture</t>
  </si>
  <si>
    <t>[1] Évolution du nombre d'établissements et structures de l’enseignement supérieur depuis la rentrée 2005</t>
  </si>
  <si>
    <r>
      <t xml:space="preserve">2. </t>
    </r>
    <r>
      <rPr>
        <sz val="8"/>
        <color indexed="8"/>
        <rFont val="Arial"/>
        <family val="2"/>
      </rPr>
      <t>Établissements disposant de classes STS ou CPGE.</t>
    </r>
  </si>
  <si>
    <t>Écoles supérieures artistiques et culturelles</t>
  </si>
  <si>
    <r>
      <t xml:space="preserve">1. </t>
    </r>
    <r>
      <rPr>
        <sz val="8"/>
        <color indexed="8"/>
        <rFont val="Arial"/>
        <family val="2"/>
      </rPr>
      <t>Y compris le centre universitaire de formation et de recherche de Mayotte, l'institut national universitaire d'Albi et l’université de Lorraine devenue grand établissement en 2011.</t>
    </r>
  </si>
  <si>
    <t>Écoles d'ingénieurs (3)</t>
  </si>
  <si>
    <t xml:space="preserve">  Publiques (4)</t>
  </si>
  <si>
    <t>Écoles de commerce, gestion et comptabilité (5)</t>
  </si>
  <si>
    <t>Total</t>
  </si>
  <si>
    <t>Regroupement</t>
  </si>
  <si>
    <t>Répartition des inscrits (en %)</t>
  </si>
  <si>
    <t>Universités</t>
  </si>
  <si>
    <t>Association</t>
  </si>
  <si>
    <t>Aix-Marseille-Provence-Méditerranée</t>
  </si>
  <si>
    <t>Alsace</t>
  </si>
  <si>
    <t>Auvergne</t>
  </si>
  <si>
    <t>Lorraine</t>
  </si>
  <si>
    <t>Picardie</t>
  </si>
  <si>
    <t>Comue</t>
  </si>
  <si>
    <t>Aquitaine</t>
  </si>
  <si>
    <t>Hesam Université</t>
  </si>
  <si>
    <t>Languedoc-Roussillon Universités</t>
  </si>
  <si>
    <t>Normandie Université</t>
  </si>
  <si>
    <t>Paris Sciences et Lettres</t>
  </si>
  <si>
    <t>Université Bourgogne Franche-Comté</t>
  </si>
  <si>
    <t>Université Bretagne-Loire</t>
  </si>
  <si>
    <t>Université Côte d'Azur</t>
  </si>
  <si>
    <t>Université Grenoble Alpes</t>
  </si>
  <si>
    <t>Université Lille Nord de France</t>
  </si>
  <si>
    <t>Université Paris Lumières</t>
  </si>
  <si>
    <t>Université Paris Seine</t>
  </si>
  <si>
    <t>Université Paris-Est</t>
  </si>
  <si>
    <t>Université Paris-Saclay</t>
  </si>
  <si>
    <t>Université Sorbonne Paris Cité</t>
  </si>
  <si>
    <t>Université confédérale Léonard de Vinci</t>
  </si>
  <si>
    <t>Université de Champagne</t>
  </si>
  <si>
    <t>Université de Lyon</t>
  </si>
  <si>
    <t>Université fédérale de Toulouse Midi-Pyrénées</t>
  </si>
  <si>
    <t>Autres établissements d'enseignement universitaire</t>
  </si>
  <si>
    <t>Écoles paramédicales hors université (6)</t>
  </si>
  <si>
    <t>Écoles préparant aux fonctions sociales (6)</t>
  </si>
  <si>
    <r>
      <rPr>
        <b/>
        <sz val="8"/>
        <color indexed="8"/>
        <rFont val="Arial"/>
        <family val="2"/>
      </rPr>
      <t>4.</t>
    </r>
    <r>
      <rPr>
        <sz val="8"/>
        <color indexed="8"/>
        <rFont val="Arial"/>
        <family val="2"/>
      </rPr>
      <t xml:space="preserve"> Y compris implantations des écoles d'ingénieurs intégrées ou rattachées aux universités.</t>
    </r>
  </si>
  <si>
    <r>
      <rPr>
        <b/>
        <sz val="8"/>
        <color indexed="8"/>
        <rFont val="Arial"/>
        <family val="2"/>
      </rPr>
      <t>3.</t>
    </r>
    <r>
      <rPr>
        <sz val="8"/>
        <color indexed="8"/>
        <rFont val="Arial"/>
        <family val="2"/>
      </rPr>
      <t xml:space="preserve"> Il s'agit d'implantations, voir fiche 6.9. Ce total est hors formations d'ingénieurs en partenariat, qui concernent 83 implantations en 2016.</t>
    </r>
  </si>
  <si>
    <t>Nombre d'étudiants inscrits</t>
  </si>
  <si>
    <t>[2] Les regroupements d'établissements en 2015-2016</t>
  </si>
  <si>
    <t>Nombre d'établissements membres (1)</t>
  </si>
  <si>
    <t>1.Pour les Comue, tous les établissements membres sont pris en compte. Les associés « renforcés » prévus par les statuts des Comue Grenoble Alpes et Toulouse Midi-Pyrénées sont aussi  comptabilisés. En revanche, les autres établissements associés ou partenaires de Comue ne sont pas pris en compte. Pour les associations, les établissements concernés sont les chefs de file et les établissements associés en application de la loi de 2013.</t>
  </si>
  <si>
    <r>
      <t xml:space="preserve">5. </t>
    </r>
    <r>
      <rPr>
        <sz val="8"/>
        <color indexed="8"/>
        <rFont val="Arial"/>
        <family val="2"/>
      </rPr>
      <t>Les étudiants de l'Université de technologie de Compiègne, par ailleurs associée à l'association Picardie, sont comptabilisés au sein de la Comue Sorbonne université. Cela concerne 3 940 inscrits en 2015-2016.</t>
    </r>
  </si>
  <si>
    <t>Autres (4)</t>
  </si>
  <si>
    <t>Sorbonne Université (5)</t>
  </si>
  <si>
    <r>
      <rPr>
        <b/>
        <sz val="8"/>
        <color indexed="8"/>
        <rFont val="Arial"/>
        <family val="2"/>
      </rPr>
      <t xml:space="preserve">Lecture : </t>
    </r>
    <r>
      <rPr>
        <sz val="8"/>
        <color indexed="8"/>
        <rFont val="Arial"/>
        <family val="2"/>
      </rPr>
      <t>la Comue  Aquitaine comprend 80 817 étudiants, Parmi eux, 97 % sont inscrits en université et 3 % en école d'ingénieurs (hors université).</t>
    </r>
  </si>
  <si>
    <r>
      <t xml:space="preserve">2. </t>
    </r>
    <r>
      <rPr>
        <sz val="8"/>
        <color indexed="8"/>
        <rFont val="Arial"/>
        <family val="2"/>
      </rPr>
      <t>Hors écoles d'ingénieurs intégrées ou rattachées aux universités.</t>
    </r>
  </si>
  <si>
    <r>
      <t xml:space="preserve">4. </t>
    </r>
    <r>
      <rPr>
        <sz val="8"/>
        <color indexed="8"/>
        <rFont val="Arial"/>
        <family val="2"/>
      </rPr>
      <t>Comprend des établissements publics et privés d'enseignement universitaire,  des écoles vétérinaires, des écoles du secteur du travail social, l'école nationale supérieure de paysage de Versailles, le musée national d'histoire naturelle et l'Institut libre d'éducation physique supérieure.</t>
    </r>
  </si>
  <si>
    <t>Autres écoles de spécialités diverses</t>
  </si>
  <si>
    <r>
      <rPr>
        <b/>
        <sz val="8"/>
        <color indexed="8"/>
        <rFont val="Arial"/>
        <family val="2"/>
      </rPr>
      <t xml:space="preserve">5. </t>
    </r>
    <r>
      <rPr>
        <sz val="8"/>
        <color indexed="8"/>
        <rFont val="Arial"/>
        <family val="2"/>
      </rPr>
      <t>Il s'agit d'implantations. Par ailleurs, leur nombre a artificiellement augmenté cette année par des reclassements (voir fiche 6.9).</t>
    </r>
  </si>
  <si>
    <r>
      <t xml:space="preserve">► </t>
    </r>
    <r>
      <rPr>
        <b/>
        <sz val="8"/>
        <rFont val="Arial"/>
        <family val="2"/>
      </rPr>
      <t>Champ : France métropolitaine + DOM y compris Mayotte à partir de 2011.</t>
    </r>
  </si>
  <si>
    <t>2.18 Les établissements et structures de l'enseignement supérieur</t>
  </si>
  <si>
    <t>Écoles d'ingénieurs (2)</t>
  </si>
  <si>
    <t>Écoles de commerce</t>
  </si>
  <si>
    <t>Écoles d'art (3)</t>
  </si>
  <si>
    <r>
      <t xml:space="preserve">3. </t>
    </r>
    <r>
      <rPr>
        <sz val="8"/>
        <color indexed="8"/>
        <rFont val="Arial"/>
        <family val="2"/>
      </rPr>
      <t>Écoles supérieures artistiques et culturelles et écoles d'architecture.</t>
    </r>
  </si>
  <si>
    <t>Sources : MESRI-SIES, Systèmes d'information SISE et SCOLARITE, enquêtes auprès des établissements d'enseignement supérieur, enquêtes spécifiques aux ministères en charge de l’agriculture, de la santé, des affaires sociales et de la culture.</t>
  </si>
  <si>
    <t>© SIES</t>
  </si>
  <si>
    <r>
      <t xml:space="preserve">6. </t>
    </r>
    <r>
      <rPr>
        <sz val="8"/>
        <color indexed="8"/>
        <rFont val="Arial"/>
        <family val="2"/>
      </rPr>
      <t>Données 2015-2015 reconduites en 2016-2017.</t>
    </r>
  </si>
  <si>
    <t>MEN-MESRI-DEPP, RERS 2017</t>
  </si>
  <si>
    <r>
      <rPr>
        <b/>
        <sz val="11"/>
        <rFont val="Aarial"/>
        <family val="0"/>
      </rPr>
      <t>Repères et références statistiques</t>
    </r>
    <r>
      <rPr>
        <sz val="10"/>
        <rFont val="Aarial"/>
        <family val="0"/>
      </rPr>
      <t xml:space="preserve">
sur les enseignements, la formation et la recherche</t>
    </r>
  </si>
  <si>
    <r>
      <t xml:space="preserve">Publications annuelle de l'Éducation nationale, de l'Enseignement supérieur et de la Recherche [RERS 2017]
</t>
    </r>
    <r>
      <rPr>
        <b/>
        <sz val="10"/>
        <rFont val="Aarial"/>
        <family val="0"/>
      </rPr>
      <t>Repères et références statistiques</t>
    </r>
    <r>
      <rPr>
        <sz val="10"/>
        <rFont val="Aarial"/>
        <family val="0"/>
      </rPr>
      <t xml:space="preserve"> présente un vaste ensemble d'indicateurs.
Déclinée en plus de 180 thématiques, cette information constitue une référence pour toute réflexion sur l'évolution du système d'enseignement et de recherche français.
</t>
    </r>
    <r>
      <rPr>
        <b/>
        <sz val="10"/>
        <rFont val="Aarial"/>
        <family val="0"/>
      </rPr>
      <t>Pour plus d'information sur les notions et les sigles rencontrées, se reporter aux fichiers .PDF.</t>
    </r>
  </si>
  <si>
    <t>2.18 Les établissements et structures de l’enseignement supérieur</t>
  </si>
  <si>
    <t>Sommaire</t>
  </si>
  <si>
    <t>Définitions</t>
  </si>
  <si>
    <r>
      <t>Universités, Autres établissements d'enseignement universitaire</t>
    </r>
    <r>
      <rPr>
        <sz val="8"/>
        <color indexed="8"/>
        <rFont val="Aarial"/>
        <family val="0"/>
      </rPr>
      <t xml:space="preserve"> - Voir fiche 6.1</t>
    </r>
  </si>
  <si>
    <r>
      <t>Écoles d’ingénieurs</t>
    </r>
    <r>
      <rPr>
        <sz val="8"/>
        <color indexed="8"/>
        <rFont val="Aarial"/>
        <family val="0"/>
      </rPr>
      <t xml:space="preserve"> - Voir fiche 6.8</t>
    </r>
  </si>
  <si>
    <r>
      <t>Écoles supérieures du professorat et de l’éducation (ESPÉ)</t>
    </r>
    <r>
      <rPr>
        <sz val="8"/>
        <color indexed="8"/>
        <rFont val="Aarial"/>
        <family val="0"/>
      </rPr>
      <t xml:space="preserve"> - Créées par la loi 2013-595 du 8 juillet 2013, elles forment les futurs enseignants de la maternelle au supérieur à compter de la rentrée 2013. Elles sont rattachées aux universités. Elles ont remplacé les IUFM fermés en 2010.</t>
    </r>
  </si>
  <si>
    <r>
      <t>CPGE, STS</t>
    </r>
    <r>
      <rPr>
        <sz val="8"/>
        <color indexed="8"/>
        <rFont val="Aarial"/>
        <family val="0"/>
      </rPr>
      <t xml:space="preserve"> - Classes préparatoires aux grandes écoles, sections de technicien supérieur. Il s’agit des établissements du second degré et du supérieur ayant des CPGE et des STS.</t>
    </r>
  </si>
  <si>
    <r>
      <t>Autres écoles</t>
    </r>
    <r>
      <rPr>
        <sz val="8"/>
        <color indexed="8"/>
        <rFont val="Aarial"/>
        <family val="0"/>
      </rPr>
      <t xml:space="preserve"> - Elles forment un groupe non homogène. On y trouve les écoles vétérinaires, de journalisme, d’autres écoles supérieures dépendant d’autres ministères, etc.</t>
    </r>
  </si>
  <si>
    <r>
      <t xml:space="preserve">Regroupements d'établissements - </t>
    </r>
    <r>
      <rPr>
        <sz val="8"/>
        <color indexed="8"/>
        <rFont val="Aarial"/>
        <family val="0"/>
      </rPr>
      <t>La loi du 22 juillet 2013 a initié des politiques de site fondées sur les regroupements d’établissements selon des modalités diverses. Elle offre aux acteurs de l’enseignement supérieur et de la recherche différentes possibilités, combinables entre elles, pour organiser ces regroupements et coordonner leurs politiques : la fusion, la participation à une communauté d’universités et établissements (COMUE) ou l’association à l’établissement en charge de la coordination du site. Ces regroupements territoriaux des acteurs de l’enseignement supérieur et de la recherche ont pour objectif de favoriser une coordination renforcée des politiques de formation et de recherche ainsi que d’améliorer la vie étudiante.</t>
    </r>
  </si>
  <si>
    <t>Ces regroupements se font à l’échelle académique ou inter-académique, sauf par dérogation en Île-de-France.</t>
  </si>
  <si>
    <t>Sources</t>
  </si>
  <si>
    <t>MESRI-SIES, Systèmes d'information SISE et SCOLARITE, enquêtes auprès des établissements d'enseignement supérieur, enquêtes spécifiques aux ministères en charge de l’agriculture, de la santé, des affaires sociales et de la culture.</t>
  </si>
  <si>
    <t>Pour en savoir plus</t>
  </si>
  <si>
    <r>
      <t>- Code de l’éducation, livre 7, titre 1</t>
    </r>
    <r>
      <rPr>
        <vertAlign val="superscript"/>
        <sz val="7"/>
        <color indexed="8"/>
        <rFont val="Aarial"/>
        <family val="0"/>
      </rPr>
      <t>er</t>
    </r>
    <r>
      <rPr>
        <sz val="7"/>
        <color indexed="8"/>
        <rFont val="Aarial"/>
        <family val="0"/>
      </rPr>
      <t>, chapitre I</t>
    </r>
    <r>
      <rPr>
        <vertAlign val="superscript"/>
        <sz val="7"/>
        <color indexed="8"/>
        <rFont val="Aarial"/>
        <family val="0"/>
      </rPr>
      <t>er</t>
    </r>
    <r>
      <rPr>
        <sz val="7"/>
        <color indexed="8"/>
        <rFont val="Aarial"/>
        <family val="0"/>
      </rPr>
      <t xml:space="preserve"> et chapitre VIII bis.</t>
    </r>
  </si>
  <si>
    <t>- Note d'information (ESR) : 16.08.</t>
  </si>
  <si>
    <t>En raison des arrondis, il arrive que dans certains tableaux et graphiques, la somme des pourcentages ne corresponde pas exactement à 100 %.</t>
  </si>
  <si>
    <t>Signes conventionnels utilisés</t>
  </si>
  <si>
    <r>
      <rPr>
        <b/>
        <sz val="8"/>
        <rFont val="Aarial"/>
        <family val="0"/>
      </rPr>
      <t xml:space="preserve">– </t>
    </r>
    <r>
      <rPr>
        <sz val="8"/>
        <rFont val="Aarial"/>
        <family val="0"/>
      </rPr>
      <t>Pas d’effectif</t>
    </r>
  </si>
  <si>
    <r>
      <rPr>
        <b/>
        <sz val="8"/>
        <rFont val="Aarial"/>
        <family val="0"/>
      </rPr>
      <t>ε</t>
    </r>
    <r>
      <rPr>
        <sz val="8"/>
        <rFont val="Aarial"/>
        <family val="0"/>
      </rPr>
      <t xml:space="preserve"> Résultat très petit mais non nul</t>
    </r>
  </si>
  <si>
    <r>
      <rPr>
        <b/>
        <sz val="8"/>
        <rFont val="Aarial"/>
        <family val="0"/>
      </rPr>
      <t>n.s.</t>
    </r>
    <r>
      <rPr>
        <sz val="8"/>
        <rFont val="Aarial"/>
        <family val="0"/>
      </rPr>
      <t xml:space="preserve"> Résultat non significatif</t>
    </r>
  </si>
  <si>
    <r>
      <rPr>
        <b/>
        <sz val="8"/>
        <rFont val="Aarial"/>
        <family val="0"/>
      </rPr>
      <t xml:space="preserve">n.d. </t>
    </r>
    <r>
      <rPr>
        <sz val="8"/>
        <rFont val="Aarial"/>
        <family val="0"/>
      </rPr>
      <t>Information non disponible</t>
    </r>
  </si>
  <si>
    <r>
      <rPr>
        <b/>
        <sz val="8"/>
        <rFont val="Aarial"/>
        <family val="0"/>
      </rPr>
      <t>(blanc)</t>
    </r>
    <r>
      <rPr>
        <sz val="8"/>
        <rFont val="Aarial"/>
        <family val="0"/>
      </rPr>
      <t xml:space="preserve"> Aucun résultat ne peut être inscrit</t>
    </r>
  </si>
  <si>
    <r>
      <rPr>
        <b/>
        <sz val="8"/>
        <rFont val="Aarial"/>
        <family val="0"/>
      </rPr>
      <t>p</t>
    </r>
    <r>
      <rPr>
        <sz val="8"/>
        <rFont val="Aarial"/>
        <family val="0"/>
      </rPr>
      <t xml:space="preserve"> Données provisoires</t>
    </r>
  </si>
  <si>
    <r>
      <rPr>
        <b/>
        <sz val="8"/>
        <rFont val="Aarial"/>
        <family val="0"/>
      </rPr>
      <t>(r)</t>
    </r>
    <r>
      <rPr>
        <sz val="8"/>
        <rFont val="Aarial"/>
        <family val="0"/>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</si>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</sst>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 F&quot;#,##0_);\(&quot; F&quot;#,##0\)"/>
    <numFmt numFmtId="173" formatCode="#,##0__"/>
    <numFmt numFmtId="174" formatCode="0.0%"/>
    <numFmt numFmtId="175" formatCode="#,##0.0"/>
    <numFmt numFmtId="176" formatCode="0.0000"/>
    <numFmt numFmtId="177" formatCode="0.000"/>
    <numFmt numFmtId="178" formatCode="0.0"/>
    <numFmt numFmtId="179" formatCode="&quot;Vrai&quot;;&quot;Vrai&quot;;&quot;Faux&quot;"/>
    <numFmt numFmtId="180" formatCode="&quot;Actif&quot;;&quot;Actif&quot;;&quot;Inactif&quot;"/>
    <numFmt numFmtId="181" formatCode="0.000000"/>
    <numFmt numFmtId="182" formatCode="0.00000"/>
    <numFmt numFmtId="183" formatCode="00"/>
    <numFmt numFmtId="184" formatCode="0.0000000"/>
    <numFmt numFmtId="185" formatCode="#,##0___)"/>
    <numFmt numFmtId="186" formatCode="0.0___)"/>
    <numFmt numFmtId="187" formatCode="0.00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0.00000000"/>
    <numFmt numFmtId="198" formatCode="[$€-2]\ #,##0.00_);[Red]\([$€-2]\ #,##0.00\)"/>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0_)"/>
    <numFmt numFmtId="207" formatCode="#,##0.0_)"/>
    <numFmt numFmtId="208" formatCode="0&quot; F&quot;\ ;\(0&quot; F&quot;\)"/>
    <numFmt numFmtId="209" formatCode="#,##0_);#,##0;#,##0;&quot; &quot;@\ \ "/>
  </numFmts>
  <fonts count="79">
    <font>
      <sz val="10"/>
      <name val="MS Sans Serif"/>
      <family val="0"/>
    </font>
    <font>
      <b/>
      <sz val="10"/>
      <name val="MS Sans Serif"/>
      <family val="0"/>
    </font>
    <font>
      <i/>
      <sz val="10"/>
      <name val="MS Sans Serif"/>
      <family val="0"/>
    </font>
    <font>
      <b/>
      <i/>
      <sz val="10"/>
      <name val="MS Sans Serif"/>
      <family val="0"/>
    </font>
    <font>
      <b/>
      <sz val="10"/>
      <name val="Arial"/>
      <family val="2"/>
    </font>
    <font>
      <sz val="8"/>
      <name val="Arial"/>
      <family val="2"/>
    </font>
    <font>
      <sz val="7"/>
      <name val="MS Sans Serif"/>
      <family val="2"/>
    </font>
    <font>
      <i/>
      <sz val="8"/>
      <name val="Arial"/>
      <family val="2"/>
    </font>
    <font>
      <b/>
      <sz val="12"/>
      <name val="MS Sans Serif"/>
      <family val="2"/>
    </font>
    <font>
      <b/>
      <sz val="12"/>
      <name val="Arial"/>
      <family val="2"/>
    </font>
    <font>
      <u val="single"/>
      <sz val="10"/>
      <color indexed="12"/>
      <name val="Arial"/>
      <family val="2"/>
    </font>
    <font>
      <u val="single"/>
      <sz val="10"/>
      <color indexed="36"/>
      <name val="Arial"/>
      <family val="2"/>
    </font>
    <font>
      <b/>
      <sz val="8"/>
      <color indexed="9"/>
      <name val="Arial"/>
      <family val="2"/>
    </font>
    <font>
      <sz val="10"/>
      <name val="Arial"/>
      <family val="2"/>
    </font>
    <font>
      <b/>
      <sz val="8"/>
      <color indexed="8"/>
      <name val="Arial"/>
      <family val="2"/>
    </font>
    <font>
      <sz val="8"/>
      <color indexed="8"/>
      <name val="Arial"/>
      <family val="2"/>
    </font>
    <font>
      <b/>
      <sz val="8"/>
      <name val="Arial"/>
      <family val="2"/>
    </font>
    <font>
      <i/>
      <sz val="10"/>
      <name val="Aarial"/>
      <family val="0"/>
    </font>
    <font>
      <sz val="10"/>
      <name val="Aarial"/>
      <family val="0"/>
    </font>
    <font>
      <b/>
      <sz val="11"/>
      <name val="Aarial"/>
      <family val="0"/>
    </font>
    <font>
      <b/>
      <sz val="10"/>
      <name val="Aarial"/>
      <family val="0"/>
    </font>
    <font>
      <b/>
      <sz val="12"/>
      <name val="Aarial"/>
      <family val="0"/>
    </font>
    <font>
      <b/>
      <sz val="9"/>
      <name val="Aarial"/>
      <family val="0"/>
    </font>
    <font>
      <sz val="9"/>
      <name val="Aarial"/>
      <family val="0"/>
    </font>
    <font>
      <sz val="8"/>
      <color indexed="8"/>
      <name val="Aarial"/>
      <family val="0"/>
    </font>
    <font>
      <sz val="7"/>
      <color indexed="8"/>
      <name val="Aarial"/>
      <family val="0"/>
    </font>
    <font>
      <vertAlign val="superscript"/>
      <sz val="7"/>
      <color indexed="8"/>
      <name val="Aarial"/>
      <family val="0"/>
    </font>
    <font>
      <sz val="8"/>
      <name val="Aarial"/>
      <family val="0"/>
    </font>
    <font>
      <b/>
      <sz val="8"/>
      <name val="Aarial"/>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color indexed="8"/>
      <name val="Arial"/>
      <family val="2"/>
    </font>
    <font>
      <u val="single"/>
      <sz val="10"/>
      <color indexed="12"/>
      <name val="Aarial"/>
      <family val="0"/>
    </font>
    <font>
      <b/>
      <sz val="10"/>
      <color indexed="9"/>
      <name val="Aarial"/>
      <family val="0"/>
    </font>
    <font>
      <b/>
      <sz val="9"/>
      <color indexed="8"/>
      <name val="Aarial"/>
      <family val="0"/>
    </font>
    <font>
      <u val="single"/>
      <sz val="8"/>
      <color indexed="12"/>
      <name val="A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u val="single"/>
      <sz val="10"/>
      <color theme="10"/>
      <name val="Aarial"/>
      <family val="0"/>
    </font>
    <font>
      <b/>
      <sz val="10"/>
      <color theme="0"/>
      <name val="Aarial"/>
      <family val="0"/>
    </font>
    <font>
      <b/>
      <sz val="9"/>
      <color rgb="FF000000"/>
      <name val="Aarial"/>
      <family val="0"/>
    </font>
    <font>
      <sz val="8"/>
      <color rgb="FF000000"/>
      <name val="Aarial"/>
      <family val="0"/>
    </font>
    <font>
      <b/>
      <sz val="10"/>
      <color rgb="FFFFFFFF"/>
      <name val="Aarial"/>
      <family val="0"/>
    </font>
    <font>
      <sz val="7"/>
      <color rgb="FF000000"/>
      <name val="Aarial"/>
      <family val="0"/>
    </font>
    <font>
      <u val="single"/>
      <sz val="8"/>
      <color theme="10"/>
      <name val="Aarial"/>
      <family val="0"/>
    </font>
    <font>
      <sz val="8"/>
      <color rgb="FF000000"/>
      <name val="Arial"/>
      <family val="2"/>
    </font>
    <font>
      <b/>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
      <patternFill patternType="solid">
        <fgColor rgb="FF99CC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color indexed="63"/>
      </left>
      <right>
        <color indexed="63"/>
      </right>
      <top>
        <color indexed="63"/>
      </top>
      <bottom style="medium">
        <color rgb="FF0000FF"/>
      </bottom>
    </border>
    <border>
      <left/>
      <right/>
      <top style="medium">
        <color indexed="12"/>
      </top>
      <bottom/>
    </border>
    <border>
      <left style="thin">
        <color theme="0"/>
      </left>
      <right style="thin">
        <color theme="0"/>
      </right>
      <top>
        <color indexed="63"/>
      </top>
      <bottom>
        <color indexed="63"/>
      </bottom>
    </border>
    <border>
      <left style="thin">
        <color theme="0"/>
      </left>
      <right style="thin">
        <color theme="0"/>
      </right>
      <top>
        <color indexed="63"/>
      </top>
      <bottom style="medium">
        <color indexed="12"/>
      </bottom>
    </border>
    <border>
      <left style="thin">
        <color theme="0"/>
      </left>
      <right style="thin">
        <color theme="0"/>
      </right>
      <top>
        <color indexed="63"/>
      </top>
      <bottom style="medium">
        <color rgb="FF0000FF"/>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9" fillId="30" borderId="0" applyNumberFormat="0" applyBorder="0" applyAlignment="0" applyProtection="0"/>
    <xf numFmtId="0" fontId="13" fillId="0" borderId="0">
      <alignment/>
      <protection/>
    </xf>
    <xf numFmtId="0" fontId="51" fillId="0" borderId="0">
      <alignment/>
      <protection/>
    </xf>
    <xf numFmtId="0" fontId="0" fillId="0" borderId="0">
      <alignment/>
      <protection/>
    </xf>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101">
    <xf numFmtId="0" fontId="0" fillId="0" borderId="0" xfId="0" applyAlignment="1">
      <alignment/>
    </xf>
    <xf numFmtId="0" fontId="4" fillId="0" borderId="0" xfId="0" applyNumberFormat="1" applyFont="1" applyFill="1" applyBorder="1" applyAlignment="1" applyProtection="1">
      <alignment/>
      <protection locked="0"/>
    </xf>
    <xf numFmtId="0" fontId="5" fillId="0" borderId="0" xfId="0" applyNumberFormat="1" applyFont="1" applyFill="1" applyBorder="1" applyAlignment="1" applyProtection="1">
      <alignment/>
      <protection/>
    </xf>
    <xf numFmtId="0" fontId="0" fillId="0" borderId="0" xfId="0" applyBorder="1" applyAlignment="1">
      <alignment/>
    </xf>
    <xf numFmtId="172" fontId="4" fillId="0" borderId="0" xfId="0" applyNumberFormat="1" applyFont="1" applyFill="1" applyBorder="1" applyAlignment="1" applyProtection="1">
      <alignment/>
      <protection locked="0"/>
    </xf>
    <xf numFmtId="173" fontId="5" fillId="0" borderId="0" xfId="0" applyNumberFormat="1" applyFont="1" applyFill="1" applyBorder="1" applyAlignment="1" applyProtection="1">
      <alignment/>
      <protection/>
    </xf>
    <xf numFmtId="3" fontId="4" fillId="0" borderId="0" xfId="0" applyNumberFormat="1" applyFont="1" applyFill="1" applyBorder="1" applyAlignment="1" applyProtection="1">
      <alignment horizontal="centerContinuous"/>
      <protection locked="0"/>
    </xf>
    <xf numFmtId="3" fontId="5" fillId="0" borderId="0" xfId="0" applyNumberFormat="1" applyFont="1" applyFill="1" applyBorder="1" applyAlignment="1" applyProtection="1">
      <alignment/>
      <protection/>
    </xf>
    <xf numFmtId="3" fontId="0" fillId="0" borderId="0" xfId="0" applyNumberFormat="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1" fontId="5" fillId="0" borderId="0" xfId="0" applyNumberFormat="1" applyFont="1" applyFill="1" applyBorder="1" applyAlignment="1" applyProtection="1">
      <alignment/>
      <protection/>
    </xf>
    <xf numFmtId="0" fontId="6" fillId="0" borderId="0" xfId="0" applyFont="1" applyBorder="1" applyAlignment="1">
      <alignment wrapText="1"/>
    </xf>
    <xf numFmtId="0" fontId="5" fillId="0" borderId="0" xfId="0" applyNumberFormat="1" applyFont="1" applyFill="1" applyBorder="1" applyAlignment="1" applyProtection="1">
      <alignment/>
      <protection locked="0"/>
    </xf>
    <xf numFmtId="0" fontId="0" fillId="0" borderId="0" xfId="0" applyFont="1" applyFill="1" applyAlignment="1">
      <alignment/>
    </xf>
    <xf numFmtId="0" fontId="0" fillId="0" borderId="0" xfId="0" applyFill="1" applyAlignment="1">
      <alignment/>
    </xf>
    <xf numFmtId="172" fontId="5" fillId="0" borderId="0" xfId="0" applyNumberFormat="1" applyFont="1" applyFill="1" applyBorder="1" applyAlignment="1" applyProtection="1">
      <alignment/>
      <protection locked="0"/>
    </xf>
    <xf numFmtId="0" fontId="8" fillId="0" borderId="0" xfId="0" applyFont="1" applyAlignment="1">
      <alignment vertical="top"/>
    </xf>
    <xf numFmtId="0" fontId="8" fillId="0" borderId="0" xfId="0" applyFont="1" applyFill="1" applyAlignment="1">
      <alignment vertical="top"/>
    </xf>
    <xf numFmtId="0" fontId="9" fillId="0" borderId="0" xfId="0" applyFont="1" applyBorder="1" applyAlignment="1">
      <alignment vertical="top"/>
    </xf>
    <xf numFmtId="0" fontId="12" fillId="33" borderId="0" xfId="0" applyFont="1" applyFill="1" applyBorder="1" applyAlignment="1">
      <alignment horizontal="right" wrapText="1"/>
    </xf>
    <xf numFmtId="0" fontId="7" fillId="0" borderId="0" xfId="0" applyNumberFormat="1" applyFont="1" applyFill="1" applyBorder="1" applyAlignment="1" applyProtection="1">
      <alignment/>
      <protection locked="0"/>
    </xf>
    <xf numFmtId="0" fontId="7" fillId="0" borderId="10" xfId="0" applyNumberFormat="1" applyFont="1" applyFill="1" applyBorder="1" applyAlignment="1" applyProtection="1">
      <alignment/>
      <protection locked="0"/>
    </xf>
    <xf numFmtId="172" fontId="5" fillId="0" borderId="0" xfId="0" applyNumberFormat="1" applyFont="1" applyFill="1" applyBorder="1" applyAlignment="1" applyProtection="1">
      <alignment horizontal="left"/>
      <protection locked="0"/>
    </xf>
    <xf numFmtId="172" fontId="5"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protection locked="0"/>
    </xf>
    <xf numFmtId="0" fontId="5" fillId="0" borderId="0" xfId="0" applyNumberFormat="1" applyFont="1" applyFill="1" applyBorder="1" applyAlignment="1" applyProtection="1">
      <alignment horizontal="left"/>
      <protection locked="0"/>
    </xf>
    <xf numFmtId="0" fontId="5" fillId="0" borderId="0" xfId="0" applyFont="1" applyAlignment="1">
      <alignment/>
    </xf>
    <xf numFmtId="3" fontId="5" fillId="0" borderId="0" xfId="0" applyNumberFormat="1" applyFont="1" applyFill="1" applyBorder="1" applyAlignment="1" applyProtection="1">
      <alignment horizontal="right"/>
      <protection locked="0"/>
    </xf>
    <xf numFmtId="0" fontId="5" fillId="0" borderId="0" xfId="0" applyFont="1" applyFill="1" applyAlignment="1">
      <alignment/>
    </xf>
    <xf numFmtId="3" fontId="5" fillId="0" borderId="11" xfId="0" applyNumberFormat="1" applyFont="1" applyFill="1" applyBorder="1" applyAlignment="1" applyProtection="1">
      <alignment horizontal="right"/>
      <protection locked="0"/>
    </xf>
    <xf numFmtId="172" fontId="5" fillId="0" borderId="0" xfId="0" applyNumberFormat="1" applyFont="1" applyFill="1" applyBorder="1" applyAlignment="1" applyProtection="1">
      <alignment/>
      <protection locked="0"/>
    </xf>
    <xf numFmtId="0" fontId="13" fillId="0" borderId="0" xfId="0" applyFont="1" applyFill="1" applyAlignment="1">
      <alignment/>
    </xf>
    <xf numFmtId="172" fontId="12" fillId="33" borderId="0" xfId="0" applyNumberFormat="1" applyFont="1" applyFill="1" applyBorder="1" applyAlignment="1" applyProtection="1">
      <alignment horizontal="left"/>
      <protection locked="0"/>
    </xf>
    <xf numFmtId="174" fontId="0" fillId="0" borderId="0" xfId="57" applyNumberFormat="1" applyFont="1" applyAlignment="1">
      <alignment/>
    </xf>
    <xf numFmtId="3" fontId="5" fillId="0" borderId="0" xfId="0" applyNumberFormat="1" applyFont="1" applyFill="1" applyAlignment="1">
      <alignment/>
    </xf>
    <xf numFmtId="3" fontId="5" fillId="0" borderId="0" xfId="0" applyNumberFormat="1" applyFont="1" applyFill="1" applyAlignment="1">
      <alignment horizontal="right"/>
    </xf>
    <xf numFmtId="0" fontId="69" fillId="0" borderId="0" xfId="0" applyFont="1" applyAlignment="1">
      <alignment horizontal="center"/>
    </xf>
    <xf numFmtId="0" fontId="69" fillId="0" borderId="0" xfId="0" applyFont="1" applyAlignment="1">
      <alignment/>
    </xf>
    <xf numFmtId="0" fontId="5" fillId="0" borderId="12" xfId="0" applyFont="1" applyFill="1" applyBorder="1" applyAlignment="1">
      <alignment horizontal="right"/>
    </xf>
    <xf numFmtId="0" fontId="5" fillId="0" borderId="0" xfId="0" applyFont="1" applyFill="1" applyBorder="1" applyAlignment="1">
      <alignment horizontal="right"/>
    </xf>
    <xf numFmtId="0" fontId="14" fillId="0" borderId="0" xfId="0" applyFont="1" applyFill="1" applyAlignment="1">
      <alignment horizontal="left" vertical="center"/>
    </xf>
    <xf numFmtId="0" fontId="14" fillId="0" borderId="0" xfId="0" applyFont="1" applyFill="1" applyAlignment="1">
      <alignment horizontal="left" vertical="center" wrapText="1"/>
    </xf>
    <xf numFmtId="172" fontId="12" fillId="33" borderId="13" xfId="0" applyNumberFormat="1" applyFont="1" applyFill="1" applyBorder="1" applyAlignment="1" applyProtection="1">
      <alignment horizontal="center" wrapText="1"/>
      <protection locked="0"/>
    </xf>
    <xf numFmtId="0" fontId="5" fillId="0" borderId="13" xfId="0" applyNumberFormat="1" applyFont="1" applyFill="1" applyBorder="1" applyAlignment="1" applyProtection="1">
      <alignment/>
      <protection locked="0"/>
    </xf>
    <xf numFmtId="3" fontId="5" fillId="0" borderId="13" xfId="0" applyNumberFormat="1" applyFont="1" applyFill="1" applyBorder="1" applyAlignment="1" applyProtection="1">
      <alignment horizontal="center"/>
      <protection locked="0"/>
    </xf>
    <xf numFmtId="175" fontId="5" fillId="0" borderId="13" xfId="0" applyNumberFormat="1" applyFont="1" applyFill="1" applyBorder="1" applyAlignment="1" applyProtection="1">
      <alignment horizontal="center"/>
      <protection locked="0"/>
    </xf>
    <xf numFmtId="207" fontId="5" fillId="0" borderId="13" xfId="0" applyNumberFormat="1" applyFont="1" applyFill="1" applyBorder="1" applyAlignment="1" applyProtection="1">
      <alignment horizontal="center"/>
      <protection locked="0"/>
    </xf>
    <xf numFmtId="209" fontId="12" fillId="33" borderId="13" xfId="56" applyNumberFormat="1" applyFont="1" applyFill="1" applyBorder="1" applyAlignment="1" applyProtection="1">
      <alignment horizontal="left" vertical="center"/>
      <protection locked="0"/>
    </xf>
    <xf numFmtId="206" fontId="12" fillId="33" borderId="13" xfId="56" applyNumberFormat="1" applyFont="1" applyFill="1" applyBorder="1" applyAlignment="1" applyProtection="1">
      <alignment horizontal="center" vertical="center"/>
      <protection locked="0"/>
    </xf>
    <xf numFmtId="207" fontId="12" fillId="33" borderId="13" xfId="56" applyNumberFormat="1" applyFont="1" applyFill="1" applyBorder="1" applyAlignment="1" applyProtection="1">
      <alignment horizontal="center" vertical="center"/>
      <protection locked="0"/>
    </xf>
    <xf numFmtId="0" fontId="5" fillId="0" borderId="0" xfId="0" applyFont="1" applyFill="1" applyAlignment="1">
      <alignment horizontal="left" vertical="top"/>
    </xf>
    <xf numFmtId="0" fontId="15" fillId="0" borderId="0" xfId="0" applyFont="1" applyFill="1" applyAlignment="1">
      <alignment horizontal="left" vertical="center"/>
    </xf>
    <xf numFmtId="0" fontId="5" fillId="0" borderId="0" xfId="0" applyFont="1" applyFill="1" applyAlignment="1">
      <alignment wrapText="1"/>
    </xf>
    <xf numFmtId="0" fontId="0" fillId="0" borderId="0" xfId="0" applyFill="1" applyBorder="1" applyAlignment="1">
      <alignment/>
    </xf>
    <xf numFmtId="3" fontId="0" fillId="0" borderId="0" xfId="0" applyNumberFormat="1" applyFill="1" applyBorder="1" applyAlignment="1">
      <alignment/>
    </xf>
    <xf numFmtId="3" fontId="12" fillId="33" borderId="13" xfId="0" applyNumberFormat="1" applyFont="1" applyFill="1" applyBorder="1" applyAlignment="1">
      <alignment horizontal="right" wrapText="1"/>
    </xf>
    <xf numFmtId="0" fontId="12" fillId="33" borderId="13" xfId="0" applyFont="1" applyFill="1" applyBorder="1" applyAlignment="1">
      <alignment horizontal="right" wrapText="1"/>
    </xf>
    <xf numFmtId="3" fontId="5" fillId="0" borderId="13" xfId="0" applyNumberFormat="1" applyFont="1" applyFill="1" applyBorder="1" applyAlignment="1" applyProtection="1">
      <alignment horizontal="right"/>
      <protection locked="0"/>
    </xf>
    <xf numFmtId="3" fontId="5" fillId="0" borderId="13" xfId="0" applyNumberFormat="1" applyFont="1" applyFill="1" applyBorder="1" applyAlignment="1" applyProtection="1">
      <alignment horizontal="right"/>
      <protection locked="0"/>
    </xf>
    <xf numFmtId="0" fontId="5" fillId="0" borderId="13" xfId="0" applyFont="1" applyBorder="1" applyAlignment="1">
      <alignment/>
    </xf>
    <xf numFmtId="3" fontId="5" fillId="0" borderId="13" xfId="0" applyNumberFormat="1" applyFont="1" applyFill="1" applyBorder="1" applyAlignment="1">
      <alignment/>
    </xf>
    <xf numFmtId="3" fontId="5" fillId="0" borderId="13" xfId="0" applyNumberFormat="1" applyFont="1" applyFill="1" applyBorder="1" applyAlignment="1" applyProtection="1">
      <alignment/>
      <protection locked="0"/>
    </xf>
    <xf numFmtId="0" fontId="5" fillId="0" borderId="13" xfId="0" applyFont="1" applyFill="1" applyBorder="1" applyAlignment="1">
      <alignment/>
    </xf>
    <xf numFmtId="0" fontId="5" fillId="0" borderId="13" xfId="0" applyFont="1" applyFill="1" applyBorder="1" applyAlignment="1">
      <alignment/>
    </xf>
    <xf numFmtId="3" fontId="5" fillId="0" borderId="14" xfId="0" applyNumberFormat="1" applyFont="1" applyFill="1" applyBorder="1" applyAlignment="1" applyProtection="1">
      <alignment horizontal="right"/>
      <protection locked="0"/>
    </xf>
    <xf numFmtId="3" fontId="5" fillId="0" borderId="15" xfId="0" applyNumberFormat="1" applyFont="1" applyFill="1" applyBorder="1" applyAlignment="1" applyProtection="1">
      <alignment horizontal="right"/>
      <protection locked="0"/>
    </xf>
    <xf numFmtId="49" fontId="17" fillId="0" borderId="0" xfId="0" applyNumberFormat="1" applyFont="1" applyAlignment="1">
      <alignment/>
    </xf>
    <xf numFmtId="49" fontId="18" fillId="0" borderId="0" xfId="0" applyNumberFormat="1" applyFont="1" applyAlignment="1">
      <alignment/>
    </xf>
    <xf numFmtId="49" fontId="18" fillId="0" borderId="0" xfId="0" applyNumberFormat="1" applyFont="1" applyAlignment="1">
      <alignment horizontal="center" wrapText="1"/>
    </xf>
    <xf numFmtId="49" fontId="18" fillId="0" borderId="0" xfId="0" applyNumberFormat="1" applyFont="1" applyAlignment="1">
      <alignment wrapText="1"/>
    </xf>
    <xf numFmtId="49" fontId="70" fillId="0" borderId="0" xfId="45" applyNumberFormat="1" applyFont="1" applyAlignment="1" applyProtection="1">
      <alignment/>
      <protection/>
    </xf>
    <xf numFmtId="49" fontId="21" fillId="0" borderId="0" xfId="0" applyNumberFormat="1" applyFont="1" applyAlignment="1">
      <alignment vertical="center"/>
    </xf>
    <xf numFmtId="49" fontId="71" fillId="34" borderId="0" xfId="0" applyNumberFormat="1" applyFont="1" applyFill="1" applyAlignment="1">
      <alignment/>
    </xf>
    <xf numFmtId="49" fontId="22" fillId="0" borderId="0" xfId="0" applyNumberFormat="1" applyFont="1" applyFill="1" applyBorder="1" applyAlignment="1" applyProtection="1">
      <alignment wrapText="1"/>
      <protection locked="0"/>
    </xf>
    <xf numFmtId="49" fontId="22" fillId="0" borderId="0" xfId="0" applyNumberFormat="1" applyFont="1" applyFill="1" applyBorder="1" applyAlignment="1" applyProtection="1">
      <alignment/>
      <protection locked="0"/>
    </xf>
    <xf numFmtId="49" fontId="23" fillId="0" borderId="0" xfId="0" applyNumberFormat="1" applyFont="1" applyAlignment="1">
      <alignment/>
    </xf>
    <xf numFmtId="49" fontId="72" fillId="0" borderId="0" xfId="0" applyNumberFormat="1" applyFont="1" applyAlignment="1">
      <alignment horizontal="justify" vertical="center"/>
    </xf>
    <xf numFmtId="49" fontId="73" fillId="0" borderId="0" xfId="0" applyNumberFormat="1" applyFont="1" applyAlignment="1">
      <alignment horizontal="justify" vertical="center"/>
    </xf>
    <xf numFmtId="49" fontId="22" fillId="0" borderId="0" xfId="0" applyNumberFormat="1" applyFont="1" applyAlignment="1">
      <alignment horizontal="justify" vertical="center"/>
    </xf>
    <xf numFmtId="49" fontId="73" fillId="0" borderId="0" xfId="0" applyNumberFormat="1" applyFont="1" applyAlignment="1">
      <alignment vertical="center"/>
    </xf>
    <xf numFmtId="49" fontId="74" fillId="34" borderId="0" xfId="0" applyNumberFormat="1" applyFont="1" applyFill="1" applyAlignment="1">
      <alignment horizontal="left" vertical="center"/>
    </xf>
    <xf numFmtId="49" fontId="75" fillId="0" borderId="0" xfId="0" applyNumberFormat="1" applyFont="1" applyAlignment="1">
      <alignment horizontal="justify" vertical="center"/>
    </xf>
    <xf numFmtId="49" fontId="75" fillId="0" borderId="0" xfId="0" applyNumberFormat="1" applyFont="1" applyAlignment="1">
      <alignment horizontal="left" vertical="center"/>
    </xf>
    <xf numFmtId="49" fontId="27" fillId="0" borderId="0" xfId="0" applyNumberFormat="1" applyFont="1" applyAlignment="1">
      <alignment wrapText="1"/>
    </xf>
    <xf numFmtId="49" fontId="27" fillId="0" borderId="0" xfId="0" applyNumberFormat="1" applyFont="1" applyAlignment="1">
      <alignment/>
    </xf>
    <xf numFmtId="49" fontId="5" fillId="0" borderId="0" xfId="0" applyNumberFormat="1" applyFont="1" applyAlignment="1">
      <alignment horizontal="center" wrapText="1"/>
    </xf>
    <xf numFmtId="49" fontId="27" fillId="0" borderId="0" xfId="0" applyNumberFormat="1" applyFont="1" applyAlignment="1">
      <alignment horizontal="center"/>
    </xf>
    <xf numFmtId="49" fontId="76" fillId="0" borderId="0" xfId="45" applyNumberFormat="1" applyFont="1" applyAlignment="1" applyProtection="1">
      <alignment horizontal="center"/>
      <protection/>
    </xf>
    <xf numFmtId="0" fontId="5" fillId="0" borderId="0" xfId="0" applyFont="1" applyFill="1" applyBorder="1" applyAlignment="1">
      <alignment wrapText="1"/>
    </xf>
    <xf numFmtId="0" fontId="14" fillId="0" borderId="0" xfId="0" applyFont="1" applyFill="1" applyAlignment="1">
      <alignment horizontal="left" vertical="center" wrapText="1"/>
    </xf>
    <xf numFmtId="0" fontId="9" fillId="0" borderId="0" xfId="0" applyFont="1" applyBorder="1" applyAlignment="1">
      <alignment vertical="top"/>
    </xf>
    <xf numFmtId="172" fontId="12" fillId="33" borderId="13" xfId="0" applyNumberFormat="1" applyFont="1" applyFill="1" applyBorder="1" applyAlignment="1" applyProtection="1">
      <alignment horizontal="center"/>
      <protection locked="0"/>
    </xf>
    <xf numFmtId="0" fontId="77" fillId="0" borderId="0" xfId="0" applyFont="1" applyFill="1" applyBorder="1" applyAlignment="1">
      <alignment horizontal="left" vertical="top" wrapText="1"/>
    </xf>
    <xf numFmtId="208" fontId="16" fillId="35" borderId="13" xfId="56" applyNumberFormat="1" applyFont="1" applyFill="1" applyBorder="1" applyAlignment="1" applyProtection="1">
      <alignment horizontal="left" vertical="center" wrapText="1"/>
      <protection locked="0"/>
    </xf>
    <xf numFmtId="0" fontId="78" fillId="0" borderId="0" xfId="0" applyFont="1" applyFill="1" applyAlignment="1">
      <alignment horizontal="left" vertical="center"/>
    </xf>
    <xf numFmtId="0" fontId="14" fillId="0" borderId="0" xfId="0" applyFont="1" applyFill="1" applyAlignment="1">
      <alignment horizontal="left" vertical="center"/>
    </xf>
    <xf numFmtId="0" fontId="77" fillId="0" borderId="0" xfId="0" applyFont="1" applyFill="1" applyBorder="1" applyAlignment="1">
      <alignment vertical="top" wrapText="1"/>
    </xf>
    <xf numFmtId="172" fontId="12" fillId="33" borderId="13" xfId="0" applyNumberFormat="1" applyFont="1" applyFill="1" applyBorder="1" applyAlignment="1" applyProtection="1">
      <alignment horizontal="left"/>
      <protection locked="0"/>
    </xf>
    <xf numFmtId="172" fontId="12" fillId="33" borderId="13" xfId="0" applyNumberFormat="1" applyFont="1" applyFill="1" applyBorder="1" applyAlignment="1" applyProtection="1">
      <alignment horizontal="center" wrapText="1"/>
      <protection locked="0"/>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 3" xfId="55"/>
    <cellStyle name="Normal_Feuil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90.7109375" style="69" customWidth="1"/>
    <col min="2" max="16384" width="11.421875" style="69" customWidth="1"/>
  </cols>
  <sheetData>
    <row r="1" ht="12.75">
      <c r="A1" s="68" t="s">
        <v>77</v>
      </c>
    </row>
    <row r="3" ht="27.75">
      <c r="A3" s="70" t="s">
        <v>78</v>
      </c>
    </row>
    <row r="4" ht="12.75">
      <c r="A4" s="71"/>
    </row>
    <row r="6" ht="102" customHeight="1">
      <c r="A6" s="70" t="s">
        <v>79</v>
      </c>
    </row>
    <row r="8" ht="12.75">
      <c r="A8" s="72" t="s">
        <v>2</v>
      </c>
    </row>
    <row r="10" ht="15.75">
      <c r="A10" s="73" t="s">
        <v>80</v>
      </c>
    </row>
    <row r="11" ht="12.75">
      <c r="A11" s="68"/>
    </row>
    <row r="12" ht="12.75">
      <c r="A12" s="68"/>
    </row>
    <row r="13" ht="12.75">
      <c r="A13" s="68"/>
    </row>
    <row r="15" ht="12.75">
      <c r="A15" s="74" t="s">
        <v>81</v>
      </c>
    </row>
    <row r="16" ht="12.75">
      <c r="A16" s="75" t="s">
        <v>14</v>
      </c>
    </row>
    <row r="17" ht="12.75">
      <c r="A17" s="76" t="s">
        <v>57</v>
      </c>
    </row>
    <row r="18" ht="12.75">
      <c r="A18" s="77"/>
    </row>
    <row r="19" ht="12.75">
      <c r="A19" s="77"/>
    </row>
    <row r="20" ht="12.75">
      <c r="A20" s="77"/>
    </row>
    <row r="21" ht="12.75">
      <c r="A21" s="77"/>
    </row>
    <row r="22" ht="12.75">
      <c r="A22" s="77"/>
    </row>
    <row r="23" ht="12.75">
      <c r="A23" s="77"/>
    </row>
    <row r="25" ht="12.75">
      <c r="A25" s="74" t="s">
        <v>82</v>
      </c>
    </row>
    <row r="26" ht="12.75">
      <c r="A26" s="78" t="s">
        <v>83</v>
      </c>
    </row>
    <row r="27" ht="12.75">
      <c r="A27" s="79"/>
    </row>
    <row r="28" ht="12.75">
      <c r="A28" s="78" t="s">
        <v>84</v>
      </c>
    </row>
    <row r="29" ht="12.75">
      <c r="A29" s="79"/>
    </row>
    <row r="30" ht="34.5">
      <c r="A30" s="78" t="s">
        <v>85</v>
      </c>
    </row>
    <row r="31" ht="12.75">
      <c r="A31" s="79"/>
    </row>
    <row r="32" ht="23.25">
      <c r="A32" s="78" t="s">
        <v>86</v>
      </c>
    </row>
    <row r="33" ht="12.75">
      <c r="A33" s="79"/>
    </row>
    <row r="34" ht="23.25">
      <c r="A34" s="78" t="s">
        <v>87</v>
      </c>
    </row>
    <row r="35" ht="12.75">
      <c r="A35" s="79"/>
    </row>
    <row r="36" ht="79.5">
      <c r="A36" s="80" t="s">
        <v>88</v>
      </c>
    </row>
    <row r="37" ht="12.75">
      <c r="A37" s="81" t="s">
        <v>89</v>
      </c>
    </row>
    <row r="38" ht="12.75">
      <c r="A38" s="81"/>
    </row>
    <row r="39" ht="12.75">
      <c r="A39" s="82" t="s">
        <v>90</v>
      </c>
    </row>
    <row r="40" ht="18">
      <c r="A40" s="83" t="s">
        <v>91</v>
      </c>
    </row>
    <row r="41" ht="12.75">
      <c r="A41" s="83"/>
    </row>
    <row r="42" ht="12.75">
      <c r="A42" s="82" t="s">
        <v>92</v>
      </c>
    </row>
    <row r="43" ht="12.75">
      <c r="A43" s="84" t="s">
        <v>93</v>
      </c>
    </row>
    <row r="44" ht="12.75">
      <c r="A44" s="84" t="s">
        <v>94</v>
      </c>
    </row>
    <row r="45" ht="12.75">
      <c r="A45" s="83"/>
    </row>
    <row r="47" ht="22.5">
      <c r="A47" s="85" t="s">
        <v>95</v>
      </c>
    </row>
    <row r="48" ht="12.75">
      <c r="A48" s="86"/>
    </row>
    <row r="49" ht="12.75">
      <c r="A49" s="74" t="s">
        <v>96</v>
      </c>
    </row>
    <row r="50" ht="12.75">
      <c r="A50" s="86" t="s">
        <v>97</v>
      </c>
    </row>
    <row r="51" ht="12.75">
      <c r="A51" s="86" t="s">
        <v>98</v>
      </c>
    </row>
    <row r="52" ht="12.75">
      <c r="A52" s="86" t="s">
        <v>99</v>
      </c>
    </row>
    <row r="53" ht="12.75">
      <c r="A53" s="86" t="s">
        <v>100</v>
      </c>
    </row>
    <row r="54" ht="12.75">
      <c r="A54" s="86" t="s">
        <v>101</v>
      </c>
    </row>
    <row r="55" ht="12.75">
      <c r="A55" s="86" t="s">
        <v>102</v>
      </c>
    </row>
    <row r="56" ht="12.75">
      <c r="A56" s="86" t="s">
        <v>103</v>
      </c>
    </row>
    <row r="57" ht="12.75">
      <c r="A57" s="86"/>
    </row>
    <row r="58" ht="67.5">
      <c r="A58" s="87" t="s">
        <v>106</v>
      </c>
    </row>
    <row r="59" ht="12.75">
      <c r="A59" s="88" t="s">
        <v>104</v>
      </c>
    </row>
    <row r="60" ht="12.75">
      <c r="A60" s="89" t="s">
        <v>105</v>
      </c>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41"/>
  <sheetViews>
    <sheetView tabSelected="1" zoomScaleSheetLayoutView="75" zoomScalePageLayoutView="0" workbookViewId="0" topLeftCell="A1">
      <selection activeCell="A40" sqref="A40:IV65536"/>
    </sheetView>
  </sheetViews>
  <sheetFormatPr defaultColWidth="0" defaultRowHeight="12.75" customHeight="1" zeroHeight="1"/>
  <cols>
    <col min="1" max="1" width="42.28125" style="3" customWidth="1"/>
    <col min="2" max="3" width="7.57421875" style="3" customWidth="1"/>
    <col min="4" max="4" width="7.57421875" style="8" customWidth="1"/>
    <col min="5" max="6" width="7.57421875" style="0" customWidth="1"/>
    <col min="7" max="9" width="7.57421875" style="16" customWidth="1"/>
    <col min="10" max="11" width="7.57421875" style="0" customWidth="1"/>
    <col min="12" max="12" width="0" style="0" hidden="1" customWidth="1"/>
    <col min="13" max="13" width="31.00390625" style="0" hidden="1" customWidth="1"/>
    <col min="14" max="16384" width="0" style="0" hidden="1" customWidth="1"/>
  </cols>
  <sheetData>
    <row r="1" spans="1:9" s="18" customFormat="1" ht="21" customHeight="1">
      <c r="A1" s="92" t="s">
        <v>69</v>
      </c>
      <c r="B1" s="92"/>
      <c r="C1" s="92"/>
      <c r="D1" s="92"/>
      <c r="E1" s="92"/>
      <c r="F1" s="92"/>
      <c r="G1" s="92"/>
      <c r="H1" s="19"/>
      <c r="I1" s="19"/>
    </row>
    <row r="2" spans="1:9" s="18" customFormat="1" ht="15.75">
      <c r="A2" s="20"/>
      <c r="B2" s="20"/>
      <c r="C2" s="20"/>
      <c r="D2" s="20"/>
      <c r="G2" s="19"/>
      <c r="H2" s="19"/>
      <c r="I2" s="19"/>
    </row>
    <row r="3" spans="1:9" s="10" customFormat="1" ht="12.75">
      <c r="A3" s="4" t="s">
        <v>14</v>
      </c>
      <c r="B3" s="1"/>
      <c r="C3" s="1"/>
      <c r="D3" s="6"/>
      <c r="E3" s="11"/>
      <c r="F3" s="11"/>
      <c r="G3" s="15"/>
      <c r="H3" s="15"/>
      <c r="I3" s="15"/>
    </row>
    <row r="4" spans="1:9" s="10" customFormat="1" ht="12" customHeight="1">
      <c r="A4" s="2"/>
      <c r="B4" s="2"/>
      <c r="C4" s="2"/>
      <c r="D4" s="9"/>
      <c r="E4" s="11"/>
      <c r="F4" s="13"/>
      <c r="G4" s="15"/>
      <c r="H4" s="15"/>
      <c r="I4" s="15"/>
    </row>
    <row r="5" spans="1:11" s="10" customFormat="1" ht="12.75" customHeight="1">
      <c r="A5" s="34" t="s">
        <v>1</v>
      </c>
      <c r="B5" s="57">
        <v>2005</v>
      </c>
      <c r="C5" s="57">
        <v>2006</v>
      </c>
      <c r="D5" s="58">
        <v>2008</v>
      </c>
      <c r="E5" s="58">
        <v>2010</v>
      </c>
      <c r="F5" s="58">
        <v>2011</v>
      </c>
      <c r="G5" s="58">
        <v>2012</v>
      </c>
      <c r="H5" s="58">
        <v>2013</v>
      </c>
      <c r="I5" s="58">
        <v>2014</v>
      </c>
      <c r="J5" s="58">
        <v>2015</v>
      </c>
      <c r="K5" s="21">
        <v>2016</v>
      </c>
    </row>
    <row r="6" spans="1:11" s="10" customFormat="1" ht="12.75" customHeight="1">
      <c r="A6" s="17" t="s">
        <v>3</v>
      </c>
      <c r="B6" s="59">
        <v>81</v>
      </c>
      <c r="C6" s="59">
        <v>81</v>
      </c>
      <c r="D6" s="59">
        <v>79</v>
      </c>
      <c r="E6" s="59">
        <v>79</v>
      </c>
      <c r="F6" s="59">
        <v>75</v>
      </c>
      <c r="G6" s="59">
        <v>76</v>
      </c>
      <c r="H6" s="59">
        <v>74</v>
      </c>
      <c r="I6" s="60">
        <v>74</v>
      </c>
      <c r="J6" s="60">
        <v>72</v>
      </c>
      <c r="K6" s="29">
        <v>71</v>
      </c>
    </row>
    <row r="7" spans="1:11" s="10" customFormat="1" ht="12.75" customHeight="1">
      <c r="A7" s="24" t="s">
        <v>0</v>
      </c>
      <c r="B7" s="59">
        <v>114</v>
      </c>
      <c r="C7" s="59">
        <v>114</v>
      </c>
      <c r="D7" s="59">
        <v>115</v>
      </c>
      <c r="E7" s="59">
        <v>114</v>
      </c>
      <c r="F7" s="59">
        <v>114</v>
      </c>
      <c r="G7" s="59">
        <v>114</v>
      </c>
      <c r="H7" s="59">
        <v>113</v>
      </c>
      <c r="I7" s="60">
        <v>110</v>
      </c>
      <c r="J7" s="60">
        <v>111</v>
      </c>
      <c r="K7" s="29">
        <v>111</v>
      </c>
    </row>
    <row r="8" spans="1:11" s="10" customFormat="1" ht="12.75" customHeight="1">
      <c r="A8" s="25" t="s">
        <v>11</v>
      </c>
      <c r="B8" s="59"/>
      <c r="C8" s="59"/>
      <c r="D8" s="59"/>
      <c r="E8" s="59"/>
      <c r="F8" s="59"/>
      <c r="G8" s="59"/>
      <c r="H8" s="59">
        <v>30</v>
      </c>
      <c r="I8" s="61">
        <v>30</v>
      </c>
      <c r="J8" s="61">
        <v>30</v>
      </c>
      <c r="K8" s="28">
        <v>30</v>
      </c>
    </row>
    <row r="9" spans="1:13" s="10" customFormat="1" ht="12.75" customHeight="1">
      <c r="A9" s="14" t="s">
        <v>4</v>
      </c>
      <c r="B9" s="59">
        <v>2109</v>
      </c>
      <c r="C9" s="59">
        <v>2125</v>
      </c>
      <c r="D9" s="59">
        <v>2182</v>
      </c>
      <c r="E9" s="59">
        <v>2258</v>
      </c>
      <c r="F9" s="59">
        <v>2286</v>
      </c>
      <c r="G9" s="59">
        <v>2307</v>
      </c>
      <c r="H9" s="59">
        <v>2334</v>
      </c>
      <c r="I9" s="60">
        <v>2367</v>
      </c>
      <c r="J9" s="60">
        <v>2378</v>
      </c>
      <c r="K9" s="29">
        <f>K10+K11</f>
        <v>2388</v>
      </c>
      <c r="L9" s="35"/>
      <c r="M9" s="35"/>
    </row>
    <row r="10" spans="1:13" s="10" customFormat="1" ht="12.75" customHeight="1">
      <c r="A10" s="14" t="s">
        <v>9</v>
      </c>
      <c r="B10" s="62">
        <v>1312</v>
      </c>
      <c r="C10" s="62">
        <v>1323</v>
      </c>
      <c r="D10" s="62">
        <v>1335</v>
      </c>
      <c r="E10" s="62">
        <v>1358</v>
      </c>
      <c r="F10" s="59">
        <v>1376</v>
      </c>
      <c r="G10" s="59">
        <v>1376</v>
      </c>
      <c r="H10" s="59">
        <v>1392</v>
      </c>
      <c r="I10" s="60">
        <v>1415</v>
      </c>
      <c r="J10" s="60">
        <v>1432</v>
      </c>
      <c r="K10" s="29">
        <v>1450</v>
      </c>
      <c r="L10" s="35"/>
      <c r="M10" s="35"/>
    </row>
    <row r="11" spans="1:13" s="10" customFormat="1" ht="12.75" customHeight="1">
      <c r="A11" s="14" t="s">
        <v>10</v>
      </c>
      <c r="B11" s="62">
        <v>797</v>
      </c>
      <c r="C11" s="62">
        <v>802</v>
      </c>
      <c r="D11" s="62">
        <v>847</v>
      </c>
      <c r="E11" s="62">
        <v>900</v>
      </c>
      <c r="F11" s="59">
        <v>910</v>
      </c>
      <c r="G11" s="59">
        <v>931</v>
      </c>
      <c r="H11" s="59">
        <v>942</v>
      </c>
      <c r="I11" s="60">
        <v>952</v>
      </c>
      <c r="J11" s="60">
        <v>946</v>
      </c>
      <c r="K11" s="29">
        <v>938</v>
      </c>
      <c r="L11" s="35"/>
      <c r="M11" s="35"/>
    </row>
    <row r="12" spans="1:13" s="10" customFormat="1" ht="12.75" customHeight="1">
      <c r="A12" s="14" t="s">
        <v>5</v>
      </c>
      <c r="B12" s="59">
        <v>407</v>
      </c>
      <c r="C12" s="59">
        <v>406</v>
      </c>
      <c r="D12" s="59">
        <v>422</v>
      </c>
      <c r="E12" s="59">
        <v>442</v>
      </c>
      <c r="F12" s="59">
        <v>449</v>
      </c>
      <c r="G12" s="59">
        <v>451</v>
      </c>
      <c r="H12" s="59">
        <v>451</v>
      </c>
      <c r="I12" s="60">
        <v>451</v>
      </c>
      <c r="J12" s="60">
        <v>445</v>
      </c>
      <c r="K12" s="29">
        <f>K13+K14</f>
        <v>449</v>
      </c>
      <c r="L12" s="35"/>
      <c r="M12" s="35"/>
    </row>
    <row r="13" spans="1:13" s="10" customFormat="1" ht="12.75" customHeight="1">
      <c r="A13" s="14" t="s">
        <v>9</v>
      </c>
      <c r="B13" s="62">
        <v>317</v>
      </c>
      <c r="C13" s="62">
        <v>318</v>
      </c>
      <c r="D13" s="62">
        <v>331</v>
      </c>
      <c r="E13" s="62">
        <v>345</v>
      </c>
      <c r="F13" s="59">
        <v>350</v>
      </c>
      <c r="G13" s="59">
        <v>351</v>
      </c>
      <c r="H13" s="59">
        <v>354</v>
      </c>
      <c r="I13" s="60">
        <v>355</v>
      </c>
      <c r="J13" s="60">
        <v>351</v>
      </c>
      <c r="K13" s="29">
        <v>354</v>
      </c>
      <c r="L13" s="35"/>
      <c r="M13" s="35"/>
    </row>
    <row r="14" spans="1:13" s="10" customFormat="1" ht="12.75" customHeight="1">
      <c r="A14" s="14" t="s">
        <v>10</v>
      </c>
      <c r="B14" s="62">
        <v>90</v>
      </c>
      <c r="C14" s="62">
        <v>88</v>
      </c>
      <c r="D14" s="62">
        <v>91</v>
      </c>
      <c r="E14" s="62">
        <v>97</v>
      </c>
      <c r="F14" s="59">
        <v>99</v>
      </c>
      <c r="G14" s="59">
        <v>100</v>
      </c>
      <c r="H14" s="59">
        <v>97</v>
      </c>
      <c r="I14" s="60">
        <v>96</v>
      </c>
      <c r="J14" s="60">
        <v>94</v>
      </c>
      <c r="K14" s="29">
        <v>95</v>
      </c>
      <c r="L14" s="35"/>
      <c r="M14" s="35"/>
    </row>
    <row r="15" spans="1:13" s="10" customFormat="1" ht="12.75" customHeight="1">
      <c r="A15" s="26" t="s">
        <v>18</v>
      </c>
      <c r="B15" s="63">
        <v>246</v>
      </c>
      <c r="C15" s="63">
        <v>247</v>
      </c>
      <c r="D15" s="63">
        <v>240</v>
      </c>
      <c r="E15" s="63">
        <v>250</v>
      </c>
      <c r="F15" s="59">
        <v>254</v>
      </c>
      <c r="G15" s="59">
        <v>253</v>
      </c>
      <c r="H15" s="59">
        <v>254</v>
      </c>
      <c r="I15" s="60">
        <v>257</v>
      </c>
      <c r="J15" s="60">
        <v>261</v>
      </c>
      <c r="K15" s="29">
        <f>K16+K17</f>
        <v>266</v>
      </c>
      <c r="L15" s="35"/>
      <c r="M15" s="35"/>
    </row>
    <row r="16" spans="1:13" s="10" customFormat="1" ht="12.75" customHeight="1">
      <c r="A16" s="26" t="s">
        <v>19</v>
      </c>
      <c r="B16" s="63">
        <v>177</v>
      </c>
      <c r="C16" s="63">
        <v>180</v>
      </c>
      <c r="D16" s="63">
        <v>172</v>
      </c>
      <c r="E16" s="63">
        <v>180</v>
      </c>
      <c r="F16" s="63">
        <v>181</v>
      </c>
      <c r="G16" s="63">
        <v>176</v>
      </c>
      <c r="H16" s="63">
        <v>179</v>
      </c>
      <c r="I16" s="63">
        <v>181</v>
      </c>
      <c r="J16" s="63">
        <v>179</v>
      </c>
      <c r="K16" s="37">
        <v>180</v>
      </c>
      <c r="L16" s="35"/>
      <c r="M16" s="35"/>
    </row>
    <row r="17" spans="1:13" s="10" customFormat="1" ht="12.75" customHeight="1">
      <c r="A17" s="14" t="s">
        <v>10</v>
      </c>
      <c r="B17" s="59">
        <v>69</v>
      </c>
      <c r="C17" s="59">
        <v>67</v>
      </c>
      <c r="D17" s="59">
        <v>68</v>
      </c>
      <c r="E17" s="59">
        <v>70</v>
      </c>
      <c r="F17" s="59">
        <v>73</v>
      </c>
      <c r="G17" s="59">
        <v>77</v>
      </c>
      <c r="H17" s="59">
        <v>75</v>
      </c>
      <c r="I17" s="60">
        <v>76</v>
      </c>
      <c r="J17" s="60">
        <v>82</v>
      </c>
      <c r="K17" s="37">
        <v>86</v>
      </c>
      <c r="L17" s="35"/>
      <c r="M17" s="35"/>
    </row>
    <row r="18" spans="1:13" s="10" customFormat="1" ht="12.75" customHeight="1">
      <c r="A18" s="26" t="s">
        <v>20</v>
      </c>
      <c r="B18" s="59">
        <v>223</v>
      </c>
      <c r="C18" s="59">
        <v>219</v>
      </c>
      <c r="D18" s="59">
        <v>206</v>
      </c>
      <c r="E18" s="59">
        <v>213</v>
      </c>
      <c r="F18" s="59">
        <v>210</v>
      </c>
      <c r="G18" s="59">
        <v>208</v>
      </c>
      <c r="H18" s="59">
        <v>195</v>
      </c>
      <c r="I18" s="60">
        <v>198</v>
      </c>
      <c r="J18" s="60">
        <v>191</v>
      </c>
      <c r="K18" s="29">
        <v>236</v>
      </c>
      <c r="L18" s="35"/>
      <c r="M18" s="35"/>
    </row>
    <row r="19" spans="1:13" s="10" customFormat="1" ht="12.75" customHeight="1">
      <c r="A19" s="26" t="s">
        <v>51</v>
      </c>
      <c r="B19" s="59">
        <v>22</v>
      </c>
      <c r="C19" s="59">
        <v>22</v>
      </c>
      <c r="D19" s="59">
        <v>22</v>
      </c>
      <c r="E19" s="59">
        <v>21</v>
      </c>
      <c r="F19" s="59">
        <v>21</v>
      </c>
      <c r="G19" s="59">
        <v>21</v>
      </c>
      <c r="H19" s="59">
        <v>21</v>
      </c>
      <c r="I19" s="60">
        <v>23</v>
      </c>
      <c r="J19" s="60">
        <v>27</v>
      </c>
      <c r="K19" s="29">
        <v>36</v>
      </c>
      <c r="L19" s="35"/>
      <c r="M19" s="35"/>
    </row>
    <row r="20" spans="1:13" s="10" customFormat="1" ht="12.75" customHeight="1">
      <c r="A20" s="26" t="s">
        <v>12</v>
      </c>
      <c r="B20" s="59">
        <v>5</v>
      </c>
      <c r="C20" s="59">
        <v>5</v>
      </c>
      <c r="D20" s="59">
        <v>5</v>
      </c>
      <c r="E20" s="59">
        <v>4</v>
      </c>
      <c r="F20" s="59">
        <v>4</v>
      </c>
      <c r="G20" s="59">
        <v>4</v>
      </c>
      <c r="H20" s="59">
        <v>4</v>
      </c>
      <c r="I20" s="60">
        <v>4</v>
      </c>
      <c r="J20" s="60">
        <v>4</v>
      </c>
      <c r="K20" s="29">
        <v>4</v>
      </c>
      <c r="L20" s="35"/>
      <c r="M20" s="35"/>
    </row>
    <row r="21" spans="1:13" s="10" customFormat="1" ht="12.75" customHeight="1">
      <c r="A21" s="26" t="s">
        <v>13</v>
      </c>
      <c r="B21" s="59">
        <v>23</v>
      </c>
      <c r="C21" s="59">
        <v>23</v>
      </c>
      <c r="D21" s="59">
        <v>21</v>
      </c>
      <c r="E21" s="59">
        <v>22</v>
      </c>
      <c r="F21" s="59">
        <v>22</v>
      </c>
      <c r="G21" s="59">
        <v>22</v>
      </c>
      <c r="H21" s="59">
        <v>22</v>
      </c>
      <c r="I21" s="60">
        <v>22</v>
      </c>
      <c r="J21" s="60">
        <v>22</v>
      </c>
      <c r="K21" s="29">
        <v>22</v>
      </c>
      <c r="L21" s="35"/>
      <c r="M21" s="35"/>
    </row>
    <row r="22" spans="1:13" s="10" customFormat="1" ht="12.75" customHeight="1">
      <c r="A22" s="32" t="s">
        <v>16</v>
      </c>
      <c r="B22" s="59">
        <v>236</v>
      </c>
      <c r="C22" s="59">
        <v>235</v>
      </c>
      <c r="D22" s="59">
        <v>233</v>
      </c>
      <c r="E22" s="59">
        <v>235</v>
      </c>
      <c r="F22" s="59">
        <v>235</v>
      </c>
      <c r="G22" s="59">
        <v>236</v>
      </c>
      <c r="H22" s="59">
        <v>245</v>
      </c>
      <c r="I22" s="60">
        <v>240</v>
      </c>
      <c r="J22" s="60">
        <v>241</v>
      </c>
      <c r="K22" s="29">
        <v>221</v>
      </c>
      <c r="L22" s="35"/>
      <c r="M22" s="35"/>
    </row>
    <row r="23" spans="1:13" s="10" customFormat="1" ht="12.75" customHeight="1">
      <c r="A23" s="27" t="s">
        <v>52</v>
      </c>
      <c r="B23" s="59">
        <v>418</v>
      </c>
      <c r="C23" s="59">
        <v>412</v>
      </c>
      <c r="D23" s="59">
        <v>409</v>
      </c>
      <c r="E23" s="59">
        <v>406</v>
      </c>
      <c r="F23" s="59">
        <v>412</v>
      </c>
      <c r="G23" s="59">
        <v>415</v>
      </c>
      <c r="H23" s="59">
        <v>420</v>
      </c>
      <c r="I23" s="60">
        <v>423</v>
      </c>
      <c r="J23" s="60">
        <v>421</v>
      </c>
      <c r="K23" s="29">
        <v>421</v>
      </c>
      <c r="L23" s="35"/>
      <c r="M23" s="35"/>
    </row>
    <row r="24" spans="1:13" s="10" customFormat="1" ht="12.75" customHeight="1">
      <c r="A24" s="26" t="s">
        <v>53</v>
      </c>
      <c r="B24" s="59">
        <v>161</v>
      </c>
      <c r="C24" s="59">
        <v>180</v>
      </c>
      <c r="D24" s="59">
        <v>202</v>
      </c>
      <c r="E24" s="59">
        <v>217</v>
      </c>
      <c r="F24" s="59">
        <v>215</v>
      </c>
      <c r="G24" s="59">
        <v>217</v>
      </c>
      <c r="H24" s="59">
        <v>217</v>
      </c>
      <c r="I24" s="60">
        <v>221</v>
      </c>
      <c r="J24" s="60">
        <v>218</v>
      </c>
      <c r="K24" s="29">
        <v>218</v>
      </c>
      <c r="L24" s="35"/>
      <c r="M24" s="35"/>
    </row>
    <row r="25" spans="1:13" s="10" customFormat="1" ht="12.75" customHeight="1">
      <c r="A25" s="26" t="s">
        <v>66</v>
      </c>
      <c r="B25" s="64">
        <v>217</v>
      </c>
      <c r="C25" s="64">
        <v>212</v>
      </c>
      <c r="D25" s="62">
        <v>198</v>
      </c>
      <c r="E25" s="62">
        <v>197</v>
      </c>
      <c r="F25" s="62">
        <v>182</v>
      </c>
      <c r="G25" s="62">
        <v>181</v>
      </c>
      <c r="H25" s="62">
        <v>188</v>
      </c>
      <c r="I25" s="60">
        <v>184</v>
      </c>
      <c r="J25" s="60">
        <v>218</v>
      </c>
      <c r="K25" s="29">
        <f>131+K26+K27+K28</f>
        <v>213</v>
      </c>
      <c r="L25" s="35"/>
      <c r="M25" s="35"/>
    </row>
    <row r="26" spans="1:13" s="10" customFormat="1" ht="12.75" customHeight="1">
      <c r="A26" s="22" t="s">
        <v>6</v>
      </c>
      <c r="B26" s="64">
        <v>57</v>
      </c>
      <c r="C26" s="64">
        <v>58</v>
      </c>
      <c r="D26" s="64">
        <v>52</v>
      </c>
      <c r="E26" s="64">
        <v>51</v>
      </c>
      <c r="F26" s="64">
        <v>46</v>
      </c>
      <c r="G26" s="64">
        <v>43</v>
      </c>
      <c r="H26" s="64">
        <v>43</v>
      </c>
      <c r="I26" s="65">
        <v>39</v>
      </c>
      <c r="J26" s="65">
        <v>40</v>
      </c>
      <c r="K26" s="30">
        <v>39</v>
      </c>
      <c r="L26" s="35"/>
      <c r="M26" s="35"/>
    </row>
    <row r="27" spans="1:13" s="10" customFormat="1" ht="12.75" customHeight="1">
      <c r="A27" s="22" t="s">
        <v>7</v>
      </c>
      <c r="B27" s="59">
        <v>25</v>
      </c>
      <c r="C27" s="59">
        <v>24</v>
      </c>
      <c r="D27" s="59">
        <v>23</v>
      </c>
      <c r="E27" s="59">
        <v>29</v>
      </c>
      <c r="F27" s="59">
        <v>28</v>
      </c>
      <c r="G27" s="59">
        <v>25</v>
      </c>
      <c r="H27" s="59">
        <v>32</v>
      </c>
      <c r="I27" s="60">
        <v>32</v>
      </c>
      <c r="J27" s="60">
        <v>28</v>
      </c>
      <c r="K27" s="29">
        <v>39</v>
      </c>
      <c r="L27" s="35"/>
      <c r="M27" s="35"/>
    </row>
    <row r="28" spans="1:13" s="10" customFormat="1" ht="12.75" customHeight="1" thickBot="1">
      <c r="A28" s="23" t="s">
        <v>8</v>
      </c>
      <c r="B28" s="66">
        <v>4</v>
      </c>
      <c r="C28" s="66">
        <v>4</v>
      </c>
      <c r="D28" s="66">
        <v>4</v>
      </c>
      <c r="E28" s="66">
        <v>4</v>
      </c>
      <c r="F28" s="66">
        <v>4</v>
      </c>
      <c r="G28" s="66">
        <v>4</v>
      </c>
      <c r="H28" s="66">
        <v>4</v>
      </c>
      <c r="I28" s="67">
        <v>4</v>
      </c>
      <c r="J28" s="67">
        <v>4</v>
      </c>
      <c r="K28" s="31">
        <v>4</v>
      </c>
      <c r="L28" s="35"/>
      <c r="M28" s="35"/>
    </row>
    <row r="29" spans="1:13" s="10" customFormat="1" ht="12.75" customHeight="1">
      <c r="A29" s="52" t="s">
        <v>68</v>
      </c>
      <c r="B29" s="12"/>
      <c r="C29" s="12"/>
      <c r="D29" s="12"/>
      <c r="E29" s="30"/>
      <c r="F29" s="30"/>
      <c r="G29" s="36"/>
      <c r="H29" s="30"/>
      <c r="I29" s="30"/>
      <c r="J29" s="30"/>
      <c r="K29" s="40" t="s">
        <v>75</v>
      </c>
      <c r="L29" s="35"/>
      <c r="M29" s="35"/>
    </row>
    <row r="30" spans="1:13" s="10" customFormat="1" ht="12.75" customHeight="1">
      <c r="A30" s="91" t="s">
        <v>17</v>
      </c>
      <c r="B30" s="91"/>
      <c r="C30" s="91"/>
      <c r="D30" s="91"/>
      <c r="E30" s="91"/>
      <c r="F30" s="91"/>
      <c r="G30" s="91"/>
      <c r="H30" s="91"/>
      <c r="I30" s="91"/>
      <c r="J30" s="91"/>
      <c r="K30" s="91"/>
      <c r="L30" s="35"/>
      <c r="M30" s="35"/>
    </row>
    <row r="31" spans="1:13" s="10" customFormat="1" ht="12.75" customHeight="1">
      <c r="A31" s="91"/>
      <c r="B31" s="91"/>
      <c r="C31" s="91"/>
      <c r="D31" s="91"/>
      <c r="E31" s="91"/>
      <c r="F31" s="91"/>
      <c r="G31" s="91"/>
      <c r="H31" s="91"/>
      <c r="I31" s="91"/>
      <c r="J31" s="91"/>
      <c r="K31" s="91"/>
      <c r="L31" s="35"/>
      <c r="M31" s="35"/>
    </row>
    <row r="32" spans="1:13" s="10" customFormat="1" ht="12.75" customHeight="1">
      <c r="A32" s="42" t="s">
        <v>15</v>
      </c>
      <c r="B32" s="12"/>
      <c r="C32" s="12"/>
      <c r="D32" s="12"/>
      <c r="E32" s="30"/>
      <c r="F32" s="30"/>
      <c r="G32" s="30"/>
      <c r="H32" s="30"/>
      <c r="I32" s="30"/>
      <c r="J32" s="30"/>
      <c r="K32" s="30"/>
      <c r="L32" s="35"/>
      <c r="M32" s="35"/>
    </row>
    <row r="33" spans="1:13" s="10" customFormat="1" ht="12.75" customHeight="1">
      <c r="A33" s="53" t="s">
        <v>55</v>
      </c>
      <c r="B33" s="12"/>
      <c r="C33" s="12"/>
      <c r="D33" s="12"/>
      <c r="E33" s="30"/>
      <c r="F33" s="30"/>
      <c r="G33" s="30"/>
      <c r="H33" s="30"/>
      <c r="I33" s="30"/>
      <c r="J33" s="30"/>
      <c r="K33" s="30"/>
      <c r="L33" s="35"/>
      <c r="M33" s="35"/>
    </row>
    <row r="34" spans="1:13" s="10" customFormat="1" ht="12.75" customHeight="1">
      <c r="A34" s="53" t="s">
        <v>54</v>
      </c>
      <c r="B34" s="12"/>
      <c r="C34" s="12"/>
      <c r="D34" s="12"/>
      <c r="E34" s="30"/>
      <c r="F34" s="30"/>
      <c r="G34" s="30"/>
      <c r="H34" s="30"/>
      <c r="I34" s="30"/>
      <c r="J34" s="30"/>
      <c r="K34" s="30"/>
      <c r="L34" s="35"/>
      <c r="M34" s="35"/>
    </row>
    <row r="35" spans="1:13" s="10" customFormat="1" ht="12.75" customHeight="1">
      <c r="A35" s="53" t="s">
        <v>67</v>
      </c>
      <c r="B35" s="54"/>
      <c r="C35" s="54"/>
      <c r="D35" s="54"/>
      <c r="E35" s="54"/>
      <c r="F35" s="54"/>
      <c r="G35" s="54"/>
      <c r="H35" s="54"/>
      <c r="I35" s="54"/>
      <c r="J35" s="30"/>
      <c r="K35" s="30"/>
      <c r="L35" s="35"/>
      <c r="M35" s="35"/>
    </row>
    <row r="36" spans="1:14" s="10" customFormat="1" ht="12.75" customHeight="1">
      <c r="A36" s="42" t="s">
        <v>76</v>
      </c>
      <c r="B36" s="5"/>
      <c r="C36" s="5"/>
      <c r="D36" s="7"/>
      <c r="E36" s="33"/>
      <c r="F36" s="33"/>
      <c r="G36" s="33"/>
      <c r="H36" s="33"/>
      <c r="I36" s="33"/>
      <c r="J36" s="33"/>
      <c r="K36" s="33"/>
      <c r="N36"/>
    </row>
    <row r="37" spans="1:14" s="10" customFormat="1" ht="12.75" customHeight="1">
      <c r="A37" s="42"/>
      <c r="B37" s="5"/>
      <c r="C37" s="5"/>
      <c r="D37" s="7"/>
      <c r="E37" s="33"/>
      <c r="F37" s="33"/>
      <c r="G37" s="33"/>
      <c r="H37" s="33"/>
      <c r="I37" s="33"/>
      <c r="J37" s="33"/>
      <c r="K37" s="33"/>
      <c r="N37"/>
    </row>
    <row r="38" spans="1:11" ht="12.75" customHeight="1">
      <c r="A38" s="90" t="s">
        <v>74</v>
      </c>
      <c r="B38" s="90"/>
      <c r="C38" s="90"/>
      <c r="D38" s="90"/>
      <c r="E38" s="90"/>
      <c r="F38" s="90"/>
      <c r="G38" s="90"/>
      <c r="H38" s="90"/>
      <c r="I38" s="90"/>
      <c r="J38" s="90"/>
      <c r="K38" s="90"/>
    </row>
    <row r="39" spans="1:11" ht="12.75" customHeight="1">
      <c r="A39" s="90"/>
      <c r="B39" s="90"/>
      <c r="C39" s="90"/>
      <c r="D39" s="90"/>
      <c r="E39" s="90"/>
      <c r="F39" s="90"/>
      <c r="G39" s="90"/>
      <c r="H39" s="90"/>
      <c r="I39" s="90"/>
      <c r="J39" s="90"/>
      <c r="K39" s="90"/>
    </row>
    <row r="40" spans="1:11" ht="12.75" customHeight="1" hidden="1">
      <c r="A40" s="55"/>
      <c r="B40" s="55"/>
      <c r="C40" s="55"/>
      <c r="D40" s="56"/>
      <c r="E40" s="16"/>
      <c r="F40" s="16"/>
      <c r="J40" s="16"/>
      <c r="K40" s="16"/>
    </row>
    <row r="41" spans="1:11" ht="12.75" customHeight="1" hidden="1">
      <c r="A41" s="55"/>
      <c r="B41" s="55"/>
      <c r="C41" s="55"/>
      <c r="D41" s="56"/>
      <c r="E41" s="16"/>
      <c r="F41" s="16"/>
      <c r="J41" s="16"/>
      <c r="K41" s="16"/>
    </row>
  </sheetData>
  <sheetProtection/>
  <mergeCells count="3">
    <mergeCell ref="A38:K39"/>
    <mergeCell ref="A30:K31"/>
    <mergeCell ref="A1:G1"/>
  </mergeCells>
  <printOptions horizontalCentered="1"/>
  <pageMargins left="0" right="0" top="0.1968503937007874" bottom="0.2362204724409449"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9"/>
  <sheetViews>
    <sheetView zoomScalePageLayoutView="0" workbookViewId="0" topLeftCell="A28">
      <selection activeCell="A44" sqref="A44:IV65536"/>
    </sheetView>
  </sheetViews>
  <sheetFormatPr defaultColWidth="0" defaultRowHeight="12.75" zeroHeight="1"/>
  <cols>
    <col min="1" max="1" width="39.8515625" style="0" customWidth="1"/>
    <col min="2" max="9" width="11.421875" style="0" customWidth="1"/>
    <col min="10" max="16384" width="0" style="0" hidden="1" customWidth="1"/>
  </cols>
  <sheetData>
    <row r="1" spans="1:4" ht="15.75">
      <c r="A1" s="92" t="s">
        <v>69</v>
      </c>
      <c r="B1" s="92"/>
      <c r="C1" s="92"/>
      <c r="D1" s="92"/>
    </row>
    <row r="2" spans="1:4" ht="15.75">
      <c r="A2" s="20"/>
      <c r="B2" s="20"/>
      <c r="C2" s="20"/>
      <c r="D2" s="20"/>
    </row>
    <row r="3" ht="12.75">
      <c r="A3" s="4" t="s">
        <v>57</v>
      </c>
    </row>
    <row r="4" spans="1:9" ht="12.75">
      <c r="A4" s="39"/>
      <c r="B4" s="38"/>
      <c r="C4" s="38"/>
      <c r="D4" s="38"/>
      <c r="E4" s="38"/>
      <c r="F4" s="38"/>
      <c r="G4" s="38"/>
      <c r="H4" s="38"/>
      <c r="I4" s="38"/>
    </row>
    <row r="5" spans="1:9" ht="12.75" customHeight="1">
      <c r="A5" s="99" t="s">
        <v>22</v>
      </c>
      <c r="B5" s="100" t="s">
        <v>58</v>
      </c>
      <c r="C5" s="100" t="s">
        <v>56</v>
      </c>
      <c r="D5" s="93" t="s">
        <v>23</v>
      </c>
      <c r="E5" s="93"/>
      <c r="F5" s="93"/>
      <c r="G5" s="93"/>
      <c r="H5" s="93"/>
      <c r="I5" s="93"/>
    </row>
    <row r="6" spans="1:9" ht="36" customHeight="1">
      <c r="A6" s="99"/>
      <c r="B6" s="100"/>
      <c r="C6" s="100"/>
      <c r="D6" s="44" t="s">
        <v>24</v>
      </c>
      <c r="E6" s="44" t="s">
        <v>70</v>
      </c>
      <c r="F6" s="44" t="s">
        <v>71</v>
      </c>
      <c r="G6" s="44" t="s">
        <v>72</v>
      </c>
      <c r="H6" s="44" t="s">
        <v>12</v>
      </c>
      <c r="I6" s="44" t="s">
        <v>61</v>
      </c>
    </row>
    <row r="7" spans="1:9" ht="12.75">
      <c r="A7" s="95" t="s">
        <v>25</v>
      </c>
      <c r="B7" s="95"/>
      <c r="C7" s="95"/>
      <c r="D7" s="95"/>
      <c r="E7" s="95"/>
      <c r="F7" s="95"/>
      <c r="G7" s="95"/>
      <c r="H7" s="95"/>
      <c r="I7" s="95"/>
    </row>
    <row r="8" spans="1:9" ht="14.25" customHeight="1">
      <c r="A8" s="45" t="s">
        <v>26</v>
      </c>
      <c r="B8" s="46">
        <v>5</v>
      </c>
      <c r="C8" s="46">
        <v>82701</v>
      </c>
      <c r="D8" s="46">
        <v>98.8</v>
      </c>
      <c r="E8" s="47">
        <v>1.2</v>
      </c>
      <c r="F8" s="47">
        <v>0</v>
      </c>
      <c r="G8" s="47">
        <v>0</v>
      </c>
      <c r="H8" s="47">
        <v>0</v>
      </c>
      <c r="I8" s="47">
        <v>0</v>
      </c>
    </row>
    <row r="9" spans="1:9" ht="14.25" customHeight="1">
      <c r="A9" s="45" t="s">
        <v>27</v>
      </c>
      <c r="B9" s="46">
        <v>5</v>
      </c>
      <c r="C9" s="46">
        <v>58711</v>
      </c>
      <c r="D9" s="46">
        <v>95.39</v>
      </c>
      <c r="E9" s="47">
        <v>3.86</v>
      </c>
      <c r="F9" s="47">
        <v>0</v>
      </c>
      <c r="G9" s="47">
        <v>0.75</v>
      </c>
      <c r="H9" s="47">
        <v>0</v>
      </c>
      <c r="I9" s="47">
        <v>0</v>
      </c>
    </row>
    <row r="10" spans="1:9" ht="14.25" customHeight="1">
      <c r="A10" s="45" t="s">
        <v>28</v>
      </c>
      <c r="B10" s="46">
        <v>4</v>
      </c>
      <c r="C10" s="46">
        <v>32263</v>
      </c>
      <c r="D10" s="46">
        <v>95.42</v>
      </c>
      <c r="E10" s="47">
        <v>2.93</v>
      </c>
      <c r="F10" s="47">
        <v>0</v>
      </c>
      <c r="G10" s="47">
        <v>1.66</v>
      </c>
      <c r="H10" s="47">
        <v>0</v>
      </c>
      <c r="I10" s="47">
        <v>0</v>
      </c>
    </row>
    <row r="11" spans="1:9" ht="14.25" customHeight="1">
      <c r="A11" s="45" t="s">
        <v>29</v>
      </c>
      <c r="B11" s="46">
        <v>1</v>
      </c>
      <c r="C11" s="46">
        <v>58111</v>
      </c>
      <c r="D11" s="46">
        <v>98.45</v>
      </c>
      <c r="E11" s="47">
        <v>1.55</v>
      </c>
      <c r="F11" s="47">
        <v>0</v>
      </c>
      <c r="G11" s="47">
        <v>0</v>
      </c>
      <c r="H11" s="47">
        <v>0</v>
      </c>
      <c r="I11" s="47">
        <v>0</v>
      </c>
    </row>
    <row r="12" spans="1:9" ht="14.25" customHeight="1">
      <c r="A12" s="45" t="s">
        <v>30</v>
      </c>
      <c r="B12" s="46">
        <v>6</v>
      </c>
      <c r="C12" s="46">
        <v>30134</v>
      </c>
      <c r="D12" s="46">
        <v>89.85</v>
      </c>
      <c r="E12" s="47">
        <v>9.46</v>
      </c>
      <c r="F12" s="47">
        <v>0</v>
      </c>
      <c r="G12" s="47">
        <v>0.68</v>
      </c>
      <c r="H12" s="47">
        <v>0</v>
      </c>
      <c r="I12" s="47">
        <v>0</v>
      </c>
    </row>
    <row r="13" spans="1:9" ht="14.25" customHeight="1">
      <c r="A13" s="95" t="s">
        <v>31</v>
      </c>
      <c r="B13" s="95"/>
      <c r="C13" s="95"/>
      <c r="D13" s="95"/>
      <c r="E13" s="95"/>
      <c r="F13" s="95"/>
      <c r="G13" s="95"/>
      <c r="H13" s="95"/>
      <c r="I13" s="95"/>
    </row>
    <row r="14" spans="1:9" ht="14.25" customHeight="1">
      <c r="A14" s="45" t="s">
        <v>32</v>
      </c>
      <c r="B14" s="46">
        <v>6</v>
      </c>
      <c r="C14" s="46">
        <v>80817</v>
      </c>
      <c r="D14" s="46">
        <v>96.57</v>
      </c>
      <c r="E14" s="48">
        <v>3.43</v>
      </c>
      <c r="F14" s="48">
        <v>0</v>
      </c>
      <c r="G14" s="48">
        <v>0</v>
      </c>
      <c r="H14" s="48">
        <v>0</v>
      </c>
      <c r="I14" s="48">
        <v>0</v>
      </c>
    </row>
    <row r="15" spans="1:9" ht="14.25" customHeight="1">
      <c r="A15" s="45" t="s">
        <v>33</v>
      </c>
      <c r="B15" s="46">
        <v>9</v>
      </c>
      <c r="C15" s="46">
        <v>48821</v>
      </c>
      <c r="D15" s="46">
        <v>81.84</v>
      </c>
      <c r="E15" s="48">
        <v>5.49</v>
      </c>
      <c r="F15" s="48">
        <v>4.31</v>
      </c>
      <c r="G15" s="48">
        <v>8.36</v>
      </c>
      <c r="H15" s="48">
        <v>0</v>
      </c>
      <c r="I15" s="48">
        <v>0</v>
      </c>
    </row>
    <row r="16" spans="1:9" ht="14.25" customHeight="1">
      <c r="A16" s="45" t="s">
        <v>34</v>
      </c>
      <c r="B16" s="46">
        <v>6</v>
      </c>
      <c r="C16" s="46">
        <v>73597</v>
      </c>
      <c r="D16" s="46">
        <v>97.72</v>
      </c>
      <c r="E16" s="48">
        <v>2.28</v>
      </c>
      <c r="F16" s="48">
        <v>0</v>
      </c>
      <c r="G16" s="48">
        <v>0</v>
      </c>
      <c r="H16" s="48">
        <v>0</v>
      </c>
      <c r="I16" s="48">
        <v>0</v>
      </c>
    </row>
    <row r="17" spans="1:9" ht="14.25" customHeight="1">
      <c r="A17" s="45" t="s">
        <v>35</v>
      </c>
      <c r="B17" s="46">
        <v>6</v>
      </c>
      <c r="C17" s="46">
        <v>67226</v>
      </c>
      <c r="D17" s="46">
        <v>95.36</v>
      </c>
      <c r="E17" s="48">
        <v>3.71</v>
      </c>
      <c r="F17" s="48">
        <v>0</v>
      </c>
      <c r="G17" s="48">
        <v>0.93</v>
      </c>
      <c r="H17" s="48">
        <v>0</v>
      </c>
      <c r="I17" s="48">
        <v>0</v>
      </c>
    </row>
    <row r="18" spans="1:9" ht="14.25" customHeight="1">
      <c r="A18" s="45" t="s">
        <v>36</v>
      </c>
      <c r="B18" s="46">
        <v>11</v>
      </c>
      <c r="C18" s="46">
        <v>16502</v>
      </c>
      <c r="D18" s="46">
        <v>0</v>
      </c>
      <c r="E18" s="48">
        <v>9.85</v>
      </c>
      <c r="F18" s="48">
        <v>0</v>
      </c>
      <c r="G18" s="48">
        <v>17.55</v>
      </c>
      <c r="H18" s="48">
        <v>10.38</v>
      </c>
      <c r="I18" s="48">
        <v>62.22</v>
      </c>
    </row>
    <row r="19" spans="1:9" ht="14.25" customHeight="1">
      <c r="A19" s="45" t="s">
        <v>62</v>
      </c>
      <c r="B19" s="46">
        <v>7</v>
      </c>
      <c r="C19" s="46">
        <v>61799</v>
      </c>
      <c r="D19" s="46">
        <v>91.77</v>
      </c>
      <c r="E19" s="48">
        <v>6.38</v>
      </c>
      <c r="F19" s="48">
        <v>0.79</v>
      </c>
      <c r="G19" s="48">
        <v>0.45</v>
      </c>
      <c r="H19" s="48">
        <v>0</v>
      </c>
      <c r="I19" s="48">
        <v>0.61</v>
      </c>
    </row>
    <row r="20" spans="1:9" ht="14.25" customHeight="1">
      <c r="A20" s="45" t="s">
        <v>37</v>
      </c>
      <c r="B20" s="46">
        <v>6</v>
      </c>
      <c r="C20" s="46">
        <v>55837</v>
      </c>
      <c r="D20" s="46">
        <v>88.35</v>
      </c>
      <c r="E20" s="48">
        <v>7.76</v>
      </c>
      <c r="F20" s="48">
        <v>3.89</v>
      </c>
      <c r="G20" s="48">
        <v>0</v>
      </c>
      <c r="H20" s="48">
        <v>0</v>
      </c>
      <c r="I20" s="48">
        <v>0</v>
      </c>
    </row>
    <row r="21" spans="1:9" ht="14.25" customHeight="1">
      <c r="A21" s="45" t="s">
        <v>38</v>
      </c>
      <c r="B21" s="46">
        <v>21</v>
      </c>
      <c r="C21" s="46">
        <v>159277</v>
      </c>
      <c r="D21" s="46">
        <v>92.91</v>
      </c>
      <c r="E21" s="48">
        <v>6.44</v>
      </c>
      <c r="F21" s="48">
        <v>0</v>
      </c>
      <c r="G21" s="48">
        <v>0</v>
      </c>
      <c r="H21" s="48">
        <v>0.21</v>
      </c>
      <c r="I21" s="48">
        <v>0.45</v>
      </c>
    </row>
    <row r="22" spans="1:9" ht="14.25" customHeight="1">
      <c r="A22" s="45" t="s">
        <v>39</v>
      </c>
      <c r="B22" s="46">
        <v>7</v>
      </c>
      <c r="C22" s="46">
        <v>33636</v>
      </c>
      <c r="D22" s="46">
        <v>88.22</v>
      </c>
      <c r="E22" s="48">
        <v>0</v>
      </c>
      <c r="F22" s="48">
        <v>10.17</v>
      </c>
      <c r="G22" s="48">
        <v>1.61</v>
      </c>
      <c r="H22" s="48">
        <v>0</v>
      </c>
      <c r="I22" s="48">
        <v>0</v>
      </c>
    </row>
    <row r="23" spans="1:9" ht="14.25" customHeight="1">
      <c r="A23" s="45" t="s">
        <v>40</v>
      </c>
      <c r="B23" s="46">
        <v>5</v>
      </c>
      <c r="C23" s="46">
        <v>66047</v>
      </c>
      <c r="D23" s="46">
        <v>91.04</v>
      </c>
      <c r="E23" s="48">
        <v>7.53</v>
      </c>
      <c r="F23" s="48">
        <v>0</v>
      </c>
      <c r="G23" s="48">
        <v>1.42</v>
      </c>
      <c r="H23" s="48">
        <v>0</v>
      </c>
      <c r="I23" s="48">
        <v>0</v>
      </c>
    </row>
    <row r="24" spans="1:9" ht="14.25" customHeight="1">
      <c r="A24" s="45" t="s">
        <v>41</v>
      </c>
      <c r="B24" s="46">
        <v>9</v>
      </c>
      <c r="C24" s="46">
        <v>114376</v>
      </c>
      <c r="D24" s="46">
        <v>91.55</v>
      </c>
      <c r="E24" s="48">
        <v>2.24</v>
      </c>
      <c r="F24" s="48">
        <v>0</v>
      </c>
      <c r="G24" s="48">
        <v>0</v>
      </c>
      <c r="H24" s="48">
        <v>0</v>
      </c>
      <c r="I24" s="48">
        <v>6.21</v>
      </c>
    </row>
    <row r="25" spans="1:9" ht="14.25" customHeight="1">
      <c r="A25" s="45" t="s">
        <v>42</v>
      </c>
      <c r="B25" s="46">
        <v>2</v>
      </c>
      <c r="C25" s="46">
        <v>53358</v>
      </c>
      <c r="D25" s="46">
        <v>100</v>
      </c>
      <c r="E25" s="48">
        <v>0</v>
      </c>
      <c r="F25" s="48">
        <v>0</v>
      </c>
      <c r="G25" s="48">
        <v>0</v>
      </c>
      <c r="H25" s="48">
        <v>0</v>
      </c>
      <c r="I25" s="48">
        <v>0</v>
      </c>
    </row>
    <row r="26" spans="1:9" ht="14.25" customHeight="1">
      <c r="A26" s="45" t="s">
        <v>43</v>
      </c>
      <c r="B26" s="46">
        <v>13</v>
      </c>
      <c r="C26" s="46">
        <v>30281</v>
      </c>
      <c r="D26" s="46">
        <v>60.58</v>
      </c>
      <c r="E26" s="48">
        <v>15.35</v>
      </c>
      <c r="F26" s="48">
        <v>16.08</v>
      </c>
      <c r="G26" s="48">
        <v>4.05</v>
      </c>
      <c r="H26" s="48">
        <v>0</v>
      </c>
      <c r="I26" s="48">
        <v>3.94</v>
      </c>
    </row>
    <row r="27" spans="1:9" ht="14.25" customHeight="1">
      <c r="A27" s="45" t="s">
        <v>44</v>
      </c>
      <c r="B27" s="46">
        <v>5</v>
      </c>
      <c r="C27" s="46">
        <v>45665</v>
      </c>
      <c r="D27" s="46">
        <v>93.66</v>
      </c>
      <c r="E27" s="48">
        <v>4.84</v>
      </c>
      <c r="F27" s="48">
        <v>0</v>
      </c>
      <c r="G27" s="48">
        <v>0</v>
      </c>
      <c r="H27" s="48">
        <v>0</v>
      </c>
      <c r="I27" s="48">
        <v>1.49</v>
      </c>
    </row>
    <row r="28" spans="1:9" ht="14.25" customHeight="1">
      <c r="A28" s="45" t="s">
        <v>45</v>
      </c>
      <c r="B28" s="46">
        <v>12</v>
      </c>
      <c r="C28" s="46">
        <v>63336</v>
      </c>
      <c r="D28" s="46">
        <v>69.93</v>
      </c>
      <c r="E28" s="48">
        <v>20.59</v>
      </c>
      <c r="F28" s="48">
        <v>6.64</v>
      </c>
      <c r="G28" s="48">
        <v>0</v>
      </c>
      <c r="H28" s="48">
        <v>2.84</v>
      </c>
      <c r="I28" s="48">
        <v>0</v>
      </c>
    </row>
    <row r="29" spans="1:9" ht="14.25" customHeight="1">
      <c r="A29" s="45" t="s">
        <v>46</v>
      </c>
      <c r="B29" s="46">
        <v>8</v>
      </c>
      <c r="C29" s="46">
        <v>112262</v>
      </c>
      <c r="D29" s="46">
        <v>91.53</v>
      </c>
      <c r="E29" s="48">
        <v>0</v>
      </c>
      <c r="F29" s="48">
        <v>0</v>
      </c>
      <c r="G29" s="48">
        <v>0</v>
      </c>
      <c r="H29" s="48">
        <v>0</v>
      </c>
      <c r="I29" s="48">
        <v>8.47</v>
      </c>
    </row>
    <row r="30" spans="1:9" ht="14.25" customHeight="1">
      <c r="A30" s="45" t="s">
        <v>47</v>
      </c>
      <c r="B30" s="46">
        <v>7</v>
      </c>
      <c r="C30" s="46">
        <v>92963</v>
      </c>
      <c r="D30" s="46">
        <v>97.57</v>
      </c>
      <c r="E30" s="48">
        <v>2.43</v>
      </c>
      <c r="F30" s="48">
        <v>0</v>
      </c>
      <c r="G30" s="48">
        <v>0</v>
      </c>
      <c r="H30" s="48">
        <v>0</v>
      </c>
      <c r="I30" s="48">
        <v>0</v>
      </c>
    </row>
    <row r="31" spans="1:9" ht="14.25" customHeight="1">
      <c r="A31" s="45" t="s">
        <v>48</v>
      </c>
      <c r="B31" s="46">
        <v>7</v>
      </c>
      <c r="C31" s="46">
        <v>30915</v>
      </c>
      <c r="D31" s="46">
        <v>82.24</v>
      </c>
      <c r="E31" s="48">
        <v>11.3</v>
      </c>
      <c r="F31" s="48">
        <v>4.23</v>
      </c>
      <c r="G31" s="48">
        <v>0.68</v>
      </c>
      <c r="H31" s="48">
        <v>0</v>
      </c>
      <c r="I31" s="48">
        <v>1.55</v>
      </c>
    </row>
    <row r="32" spans="1:9" ht="14.25" customHeight="1">
      <c r="A32" s="45" t="s">
        <v>49</v>
      </c>
      <c r="B32" s="46">
        <v>11</v>
      </c>
      <c r="C32" s="46">
        <v>128145</v>
      </c>
      <c r="D32" s="46">
        <v>90.59</v>
      </c>
      <c r="E32" s="48">
        <v>7.36</v>
      </c>
      <c r="F32" s="48">
        <v>0</v>
      </c>
      <c r="G32" s="48">
        <v>0</v>
      </c>
      <c r="H32" s="48">
        <v>1.5</v>
      </c>
      <c r="I32" s="48">
        <v>0.54</v>
      </c>
    </row>
    <row r="33" spans="1:9" ht="14.25" customHeight="1">
      <c r="A33" s="45" t="s">
        <v>50</v>
      </c>
      <c r="B33" s="46">
        <v>12</v>
      </c>
      <c r="C33" s="46">
        <v>95022</v>
      </c>
      <c r="D33" s="46">
        <v>88.12</v>
      </c>
      <c r="E33" s="48">
        <v>11.13</v>
      </c>
      <c r="F33" s="48">
        <v>0</v>
      </c>
      <c r="G33" s="48">
        <v>0.75</v>
      </c>
      <c r="H33" s="48">
        <v>0</v>
      </c>
      <c r="I33" s="48">
        <v>0</v>
      </c>
    </row>
    <row r="34" spans="1:9" ht="14.25" customHeight="1">
      <c r="A34" s="49" t="s">
        <v>21</v>
      </c>
      <c r="B34" s="50">
        <v>191</v>
      </c>
      <c r="C34" s="50">
        <v>1691802</v>
      </c>
      <c r="D34" s="50">
        <v>90.6</v>
      </c>
      <c r="E34" s="51">
        <v>5.37</v>
      </c>
      <c r="F34" s="51">
        <v>1.1</v>
      </c>
      <c r="G34" s="51">
        <v>0.75</v>
      </c>
      <c r="H34" s="51">
        <v>0.34</v>
      </c>
      <c r="I34" s="51">
        <v>1.83</v>
      </c>
    </row>
    <row r="35" spans="1:10" ht="12.75">
      <c r="A35" s="98" t="s">
        <v>63</v>
      </c>
      <c r="B35" s="98"/>
      <c r="C35" s="98"/>
      <c r="D35" s="98"/>
      <c r="E35" s="98"/>
      <c r="F35" s="98"/>
      <c r="G35" s="98"/>
      <c r="H35" s="98"/>
      <c r="I35" s="41" t="s">
        <v>75</v>
      </c>
      <c r="J35" s="16"/>
    </row>
    <row r="36" spans="1:10" ht="39" customHeight="1">
      <c r="A36" s="94" t="s">
        <v>59</v>
      </c>
      <c r="B36" s="94"/>
      <c r="C36" s="94"/>
      <c r="D36" s="94"/>
      <c r="E36" s="94"/>
      <c r="F36" s="94"/>
      <c r="G36" s="94"/>
      <c r="H36" s="94"/>
      <c r="I36" s="94"/>
      <c r="J36" s="16"/>
    </row>
    <row r="37" spans="1:10" ht="12.75">
      <c r="A37" s="96" t="s">
        <v>64</v>
      </c>
      <c r="B37" s="97"/>
      <c r="C37" s="97"/>
      <c r="D37" s="97"/>
      <c r="E37" s="97"/>
      <c r="F37" s="97"/>
      <c r="G37" s="97"/>
      <c r="H37" s="97"/>
      <c r="I37" s="97"/>
      <c r="J37" s="16"/>
    </row>
    <row r="38" spans="1:10" ht="12.75">
      <c r="A38" s="96" t="s">
        <v>73</v>
      </c>
      <c r="B38" s="97"/>
      <c r="C38" s="97"/>
      <c r="D38" s="97"/>
      <c r="E38" s="97"/>
      <c r="F38" s="97"/>
      <c r="G38" s="97"/>
      <c r="H38" s="97"/>
      <c r="I38" s="97"/>
      <c r="J38" s="16"/>
    </row>
    <row r="39" spans="1:10" ht="36" customHeight="1">
      <c r="A39" s="91" t="s">
        <v>65</v>
      </c>
      <c r="B39" s="91"/>
      <c r="C39" s="91"/>
      <c r="D39" s="91"/>
      <c r="E39" s="91"/>
      <c r="F39" s="91"/>
      <c r="G39" s="91"/>
      <c r="H39" s="91"/>
      <c r="I39" s="91"/>
      <c r="J39" s="16"/>
    </row>
    <row r="40" spans="1:10" ht="29.25" customHeight="1">
      <c r="A40" s="91" t="s">
        <v>60</v>
      </c>
      <c r="B40" s="91"/>
      <c r="C40" s="91"/>
      <c r="D40" s="91"/>
      <c r="E40" s="91"/>
      <c r="F40" s="91"/>
      <c r="G40" s="91"/>
      <c r="H40" s="91"/>
      <c r="I40" s="91"/>
      <c r="J40" s="16"/>
    </row>
    <row r="41" spans="1:10" ht="29.25" customHeight="1">
      <c r="A41" s="43"/>
      <c r="B41" s="43"/>
      <c r="C41" s="43"/>
      <c r="D41" s="43"/>
      <c r="E41" s="43"/>
      <c r="F41" s="43"/>
      <c r="G41" s="43"/>
      <c r="H41" s="43"/>
      <c r="I41" s="43"/>
      <c r="J41" s="16"/>
    </row>
    <row r="42" spans="1:10" ht="12.75">
      <c r="A42" s="90" t="s">
        <v>74</v>
      </c>
      <c r="B42" s="90"/>
      <c r="C42" s="90"/>
      <c r="D42" s="90"/>
      <c r="E42" s="90"/>
      <c r="F42" s="90"/>
      <c r="G42" s="90"/>
      <c r="H42" s="90"/>
      <c r="I42" s="90"/>
      <c r="J42" s="16"/>
    </row>
    <row r="43" spans="1:10" ht="12.75">
      <c r="A43" s="90"/>
      <c r="B43" s="90"/>
      <c r="C43" s="90"/>
      <c r="D43" s="90"/>
      <c r="E43" s="90"/>
      <c r="F43" s="90"/>
      <c r="G43" s="90"/>
      <c r="H43" s="90"/>
      <c r="I43" s="90"/>
      <c r="J43" s="16"/>
    </row>
    <row r="44" spans="1:10" ht="12.75" hidden="1">
      <c r="A44" s="16"/>
      <c r="B44" s="16"/>
      <c r="C44" s="16"/>
      <c r="D44" s="16"/>
      <c r="E44" s="16"/>
      <c r="F44" s="16"/>
      <c r="G44" s="16"/>
      <c r="H44" s="16"/>
      <c r="I44" s="16"/>
      <c r="J44" s="16"/>
    </row>
    <row r="45" spans="1:10" ht="12.75" hidden="1">
      <c r="A45" s="16"/>
      <c r="B45" s="16"/>
      <c r="C45" s="16"/>
      <c r="D45" s="16"/>
      <c r="E45" s="16"/>
      <c r="F45" s="16"/>
      <c r="G45" s="16"/>
      <c r="H45" s="16"/>
      <c r="I45" s="16"/>
      <c r="J45" s="16"/>
    </row>
    <row r="46" spans="1:10" ht="12.75" hidden="1">
      <c r="A46" s="16"/>
      <c r="B46" s="16"/>
      <c r="C46" s="16"/>
      <c r="D46" s="16"/>
      <c r="E46" s="16"/>
      <c r="F46" s="16"/>
      <c r="G46" s="16"/>
      <c r="H46" s="16"/>
      <c r="I46" s="16"/>
      <c r="J46" s="16"/>
    </row>
    <row r="47" spans="1:10" ht="12.75" hidden="1">
      <c r="A47" s="16"/>
      <c r="B47" s="16"/>
      <c r="C47" s="16"/>
      <c r="D47" s="16"/>
      <c r="E47" s="16"/>
      <c r="F47" s="16"/>
      <c r="G47" s="16"/>
      <c r="H47" s="16"/>
      <c r="I47" s="16"/>
      <c r="J47" s="16"/>
    </row>
    <row r="48" spans="1:10" ht="12.75" hidden="1">
      <c r="A48" s="16"/>
      <c r="B48" s="16"/>
      <c r="C48" s="16"/>
      <c r="D48" s="16"/>
      <c r="E48" s="16"/>
      <c r="F48" s="16"/>
      <c r="G48" s="16"/>
      <c r="H48" s="16"/>
      <c r="I48" s="16"/>
      <c r="J48" s="16"/>
    </row>
    <row r="49" spans="1:10" ht="12.75" hidden="1">
      <c r="A49" s="16"/>
      <c r="B49" s="16"/>
      <c r="C49" s="16"/>
      <c r="D49" s="16"/>
      <c r="E49" s="16"/>
      <c r="F49" s="16"/>
      <c r="G49" s="16"/>
      <c r="H49" s="16"/>
      <c r="I49" s="16"/>
      <c r="J49" s="16"/>
    </row>
  </sheetData>
  <sheetProtection/>
  <mergeCells count="14">
    <mergeCell ref="A42:I43"/>
    <mergeCell ref="A1:D1"/>
    <mergeCell ref="A40:I40"/>
    <mergeCell ref="A5:A6"/>
    <mergeCell ref="B5:B6"/>
    <mergeCell ref="C5:C6"/>
    <mergeCell ref="D5:I5"/>
    <mergeCell ref="A36:I36"/>
    <mergeCell ref="A7:I7"/>
    <mergeCell ref="A13:I13"/>
    <mergeCell ref="A38:I38"/>
    <mergeCell ref="A39:I39"/>
    <mergeCell ref="A37:I37"/>
    <mergeCell ref="A35:H35"/>
  </mergeCells>
  <printOptions/>
  <pageMargins left="0.7" right="0.7" top="0.75" bottom="0.75" header="0.3" footer="0.3"/>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02-18</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2017-07-12T15:57:56Z</cp:lastPrinted>
  <dcterms:created xsi:type="dcterms:W3CDTF">1999-07-30T08:33:34Z</dcterms:created>
  <dcterms:modified xsi:type="dcterms:W3CDTF">2017-09-11T09:13:31Z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