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3930" activeTab="0"/>
  </bookViews>
  <sheets>
    <sheet name="3.10 Notice" sheetId="1" r:id="rId1"/>
    <sheet name="3.10 Tableau 1" sheetId="2" r:id="rId2"/>
    <sheet name="3.10 Tableau 2" sheetId="3" r:id="rId3"/>
    <sheet name="3.10 Tableau 3" sheetId="4" r:id="rId4"/>
  </sheets>
  <definedNames/>
  <calcPr fullCalcOnLoad="1"/>
</workbook>
</file>

<file path=xl/sharedStrings.xml><?xml version="1.0" encoding="utf-8"?>
<sst xmlns="http://schemas.openxmlformats.org/spreadsheetml/2006/main" count="129" uniqueCount="114">
  <si>
    <t>Mode de scolarisation</t>
  </si>
  <si>
    <t>Temps complet</t>
  </si>
  <si>
    <t>Classes ordinaires</t>
  </si>
  <si>
    <t>Total</t>
  </si>
  <si>
    <t>Public</t>
  </si>
  <si>
    <t>Privé</t>
  </si>
  <si>
    <t>Temps partiel</t>
  </si>
  <si>
    <t>De 0,5 à 1 journée</t>
  </si>
  <si>
    <t>De 1,5 à 2 journées</t>
  </si>
  <si>
    <t>Niveau (1)</t>
  </si>
  <si>
    <t>Part du Public (%)</t>
  </si>
  <si>
    <t>(%)</t>
  </si>
  <si>
    <t>Ensemble</t>
  </si>
  <si>
    <t>http://www.education.gouv.fr/cid57096/reperes-et-references-statistiques.html</t>
  </si>
  <si>
    <t>Préélémentaire</t>
  </si>
  <si>
    <t>Élémentaire</t>
  </si>
  <si>
    <t>1980
1981</t>
  </si>
  <si>
    <t xml:space="preserve">1990
1991
</t>
  </si>
  <si>
    <t>1999
2000</t>
  </si>
  <si>
    <t>2005
2006</t>
  </si>
  <si>
    <t xml:space="preserve">2011
2012
2012
2001
</t>
  </si>
  <si>
    <t>2012
2013
hors Mayotte
2014
2012
hors mayotte</t>
  </si>
  <si>
    <t>2012
2013
y c. Mayotte</t>
  </si>
  <si>
    <t>2013
2014</t>
  </si>
  <si>
    <t>2014
2015</t>
  </si>
  <si>
    <t>2015
2016</t>
  </si>
  <si>
    <t>RERS 3.10 Les élèves handicapés dans le premier degré (2)</t>
  </si>
  <si>
    <t>► Champ : France métropolitaine + DOM, Public + Privé.</t>
  </si>
  <si>
    <t>ULIS</t>
  </si>
  <si>
    <t>De 2,5 à 4
journées</t>
  </si>
  <si>
    <t>► Champ : France métropolitaine + DOM y compris Mayotte à partir de 2012.</t>
  </si>
  <si>
    <r>
      <rPr>
        <b/>
        <sz val="8"/>
        <rFont val="Arial"/>
        <family val="2"/>
      </rPr>
      <t xml:space="preserve">1. </t>
    </r>
    <r>
      <rPr>
        <sz val="8"/>
        <rFont val="Arial"/>
        <family val="2"/>
      </rPr>
      <t>Niveau estimé pour les élèves d'ULIS.</t>
    </r>
  </si>
  <si>
    <t>[1] Temps de scolarisation des élèves handicapés scolarisés dans le premier degré en 2015-2016</t>
  </si>
  <si>
    <t>[2] Évolution des effectifs d'ULIS (ex-CLIS)</t>
  </si>
  <si>
    <t>Académies et régions académiques</t>
  </si>
  <si>
    <t>Effectifs d'élèves en ULIS collège</t>
  </si>
  <si>
    <t>Élèves en ULIS collège (%)</t>
  </si>
  <si>
    <t>Clermont-Ferrand</t>
  </si>
  <si>
    <t>Grenoble</t>
  </si>
  <si>
    <t>Lyon</t>
  </si>
  <si>
    <t>Auvergne-Rhône-Alpes</t>
  </si>
  <si>
    <t>Besançon</t>
  </si>
  <si>
    <t>Dijon</t>
  </si>
  <si>
    <t>Bourgogne-Franche-Comté</t>
  </si>
  <si>
    <r>
      <t>Bretagne</t>
    </r>
    <r>
      <rPr>
        <sz val="8"/>
        <rFont val="Arial"/>
        <family val="2"/>
      </rPr>
      <t xml:space="preserve"> (Rennes)</t>
    </r>
  </si>
  <si>
    <r>
      <t xml:space="preserve">Centre-Val de Loire </t>
    </r>
    <r>
      <rPr>
        <sz val="8"/>
        <rFont val="Arial"/>
        <family val="2"/>
      </rPr>
      <t>(Orléans-Tours)</t>
    </r>
  </si>
  <si>
    <t>Corse</t>
  </si>
  <si>
    <t>Nancy-Metz</t>
  </si>
  <si>
    <t>Reims</t>
  </si>
  <si>
    <t>Strasbourg</t>
  </si>
  <si>
    <t>Grand Est</t>
  </si>
  <si>
    <t>Amiens</t>
  </si>
  <si>
    <t>Lille</t>
  </si>
  <si>
    <t>Hauts-de-France</t>
  </si>
  <si>
    <t>Créteil</t>
  </si>
  <si>
    <t>Paris</t>
  </si>
  <si>
    <t>Versailles</t>
  </si>
  <si>
    <t>Île-de-France</t>
  </si>
  <si>
    <t>Caen</t>
  </si>
  <si>
    <t>Rouen</t>
  </si>
  <si>
    <t>Normandie</t>
  </si>
  <si>
    <t>Bordeaux</t>
  </si>
  <si>
    <t>Limoges</t>
  </si>
  <si>
    <t>Poitiers</t>
  </si>
  <si>
    <t>Nouvelle-Aquitaine</t>
  </si>
  <si>
    <t>Montpellier</t>
  </si>
  <si>
    <t>Toulouse</t>
  </si>
  <si>
    <t>Occitanie</t>
  </si>
  <si>
    <r>
      <t>Pays de la Loire</t>
    </r>
    <r>
      <rPr>
        <sz val="8"/>
        <rFont val="Arial"/>
        <family val="2"/>
      </rPr>
      <t xml:space="preserve"> (Nantes)</t>
    </r>
  </si>
  <si>
    <t>Aix-Marseille</t>
  </si>
  <si>
    <t>Nice</t>
  </si>
  <si>
    <t>Provence-Alpes-Côte d'Azur</t>
  </si>
  <si>
    <t xml:space="preserve">France métropolitaine </t>
  </si>
  <si>
    <t>Guadeloupe</t>
  </si>
  <si>
    <t>Guyane</t>
  </si>
  <si>
    <t>Martinique</t>
  </si>
  <si>
    <t>Mayotte</t>
  </si>
  <si>
    <t>La Réunion</t>
  </si>
  <si>
    <t>DOM</t>
  </si>
  <si>
    <t>France métropolitaine + DOM</t>
  </si>
  <si>
    <t>© DEPP</t>
  </si>
  <si>
    <t>[1] Part des effectifs en ULIS par rapport aux effectifs de niveau élémentaire en 2015-2016</t>
  </si>
  <si>
    <t>Source : MEN-MESRI-DEPP et MEN-DGESCO / Enquête n° 3 relative aux élèves porteurs de maladies invalidantes ou de handicaps scolarisés dans le 1er degré.</t>
  </si>
  <si>
    <r>
      <rPr>
        <b/>
        <i/>
        <sz val="8"/>
        <rFont val="Arial"/>
        <family val="2"/>
      </rPr>
      <t>Lecture :</t>
    </r>
    <r>
      <rPr>
        <i/>
        <sz val="8"/>
        <rFont val="Arial"/>
        <family val="2"/>
      </rPr>
      <t xml:space="preserve"> 15,3 % (soit 24 553 élèves) des élèves handicapés dans le premier degré sont scolarisés à temps partiel.</t>
    </r>
  </si>
  <si>
    <t>MEN-MESRI-DEPP, RERS 2017</t>
  </si>
  <si>
    <r>
      <rPr>
        <b/>
        <sz val="11"/>
        <rFont val="Arial"/>
        <family val="2"/>
      </rPr>
      <t>Repères et références statistiques</t>
    </r>
    <r>
      <rPr>
        <sz val="10"/>
        <rFont val="Arial"/>
        <family val="2"/>
      </rPr>
      <t xml:space="preserve">
sur les enseignements, la formation et la recherche</t>
    </r>
  </si>
  <si>
    <r>
      <t xml:space="preserve">Publications annuelle de l'Éducation nationale, de l'Enseignement supérieur et de la Recherche [RERS 2017]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r>
      <rPr>
        <b/>
        <sz val="10"/>
        <rFont val="Arial"/>
        <family val="2"/>
      </rPr>
      <t>Pour plus d'information sur les notions et les sigles rencontrées, se reporter aux fichiers .PDF.</t>
    </r>
  </si>
  <si>
    <t>3.10 Les élèves en situation de handicap dans le premier degré – 2</t>
  </si>
  <si>
    <t>Sommaire</t>
  </si>
  <si>
    <t>Définitions</t>
  </si>
  <si>
    <r>
      <t xml:space="preserve">Population concernée </t>
    </r>
    <r>
      <rPr>
        <sz val="8"/>
        <color indexed="8"/>
        <rFont val="Arial"/>
        <family val="2"/>
      </rPr>
      <t>- Ne sont pas recensés ici les élèves des établissements spécialisés (établissements hospitaliers et médico-sociaux). Voir 1.6.</t>
    </r>
  </si>
  <si>
    <t>Les principaux dispositifs de scolarisation des jeunes en situation de handicap</t>
  </si>
  <si>
    <r>
      <t xml:space="preserve">- La scolarisation en milieu ordinaire </t>
    </r>
    <r>
      <rPr>
        <sz val="8"/>
        <color indexed="8"/>
        <rFont val="Arial"/>
        <family val="2"/>
      </rPr>
      <t>est une scolarisation dans une école ou un établissement scolaire du second degré.</t>
    </r>
  </si>
  <si>
    <r>
      <t xml:space="preserve">- La scolarisation individuelle </t>
    </r>
    <r>
      <rPr>
        <sz val="8"/>
        <color indexed="8"/>
        <rFont val="Arial"/>
        <family val="2"/>
      </rPr>
      <t>est une scolarisation dans une classe ordinaire au sein d’une école ou d’un établissement scolaire du second degré. Elle peut se faire sans aucune aide particulière ou s’accompagner d’aménagements divers lorsque la situation de l’élève l’exige.</t>
    </r>
  </si>
  <si>
    <r>
      <t xml:space="preserve">- La scolarisation collective - </t>
    </r>
    <r>
      <rPr>
        <sz val="8"/>
        <color indexed="8"/>
        <rFont val="Arial"/>
        <family val="2"/>
      </rPr>
      <t>Lorsque l’exigence d’une scolarité dans une classe ordinaire est incompatible avec la situation ou l’état de santé du jeune, celui-ci peut être scolarisé dans une unité localisée pour l’inclusion scolaire (ULIS) (précédemment dénommée CLIS dans l’enseignement élémentaire). Encadré par un enseignant spécialisé, l’élève y reçoit un enseignement adapté à ses besoins spécifiques et correspondant aux objectifs de son PPS (projet personnalisé de scolarisation).</t>
    </r>
  </si>
  <si>
    <t>L’orientation vers une ULIS se fait sur décision de la commission des droits et de l’autonomie des personnes handicapées (CDAPH) qui siège au sein de la maison départementale des personnes handicapées (MDPH). Elle se fait sur la base du projet personnalisé de scolarisation (PPS) de l’élève.</t>
  </si>
  <si>
    <t>Avertissement</t>
  </si>
  <si>
    <t>Les pages relatives aux élèves en situation de handicap ne peuvent être actualisées pour l’année 2016-2017 en raison d’une grève administrative des enseignants référents.</t>
  </si>
  <si>
    <t>Sources</t>
  </si>
  <si>
    <t>MEN-MESRI-DEPP et MEN-DGESCO, Enquête n° 3 relative aux élèves porteurs de maladies invalidantes ou de handicaps, scolarisés dans le premier degré.</t>
  </si>
  <si>
    <t>Pour en savoir plus</t>
  </si>
  <si>
    <r>
      <t xml:space="preserve">- Note d’Information </t>
    </r>
    <r>
      <rPr>
        <sz val="7"/>
        <color indexed="8"/>
        <rFont val="Arial"/>
        <family val="2"/>
      </rPr>
      <t>:</t>
    </r>
    <r>
      <rPr>
        <i/>
        <sz val="7"/>
        <color indexed="8"/>
        <rFont val="Arial"/>
        <family val="2"/>
      </rPr>
      <t xml:space="preserve"> </t>
    </r>
    <r>
      <rPr>
        <sz val="7"/>
        <color indexed="8"/>
        <rFont val="Arial"/>
        <family val="2"/>
      </rPr>
      <t>12.10.</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</si>
  <si>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</si>
  <si>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</si>
  <si>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</si>
  <si>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</si>
  <si>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</si>
  <si>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</si>
  <si>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</si>
  <si>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</si>
  <si>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</si>
  <si>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</si>
  <si>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</si>
  <si>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Nous vous remercions d’adresser vos observations  
et suggestions éventuelles à : 
Repères et références statistiques  
Ministère de l’Éducation nationale  
 Direction de l’évaluation, de la prospective et de la performance,  
61-65, rue Dutot, 75015 Paris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</si>
</sst>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71">
    <font>
      <sz val="10"/>
      <name val="Arial"/>
      <family val="0"/>
    </font>
    <font>
      <sz val="11"/>
      <color indexed="8"/>
      <name val="Calibri"/>
      <family val="2"/>
    </font>
    <font>
      <b/>
      <sz val="14"/>
      <color indexed="48"/>
      <name val="Arial"/>
      <family val="2"/>
    </font>
    <font>
      <b/>
      <sz val="12"/>
      <color indexed="48"/>
      <name val="Arial"/>
      <family val="2"/>
    </font>
    <font>
      <b/>
      <sz val="10"/>
      <name val="Arial"/>
      <family val="2"/>
    </font>
    <font>
      <sz val="8"/>
      <name val="Arial"/>
      <family val="2"/>
    </font>
    <font>
      <b/>
      <sz val="8"/>
      <name val="Arial"/>
      <family val="2"/>
    </font>
    <font>
      <i/>
      <sz val="10"/>
      <name val="Times New Roman"/>
      <family val="1"/>
    </font>
    <font>
      <b/>
      <sz val="9"/>
      <name val="Arial"/>
      <family val="2"/>
    </font>
    <font>
      <b/>
      <sz val="8"/>
      <color indexed="9"/>
      <name val="Arial"/>
      <family val="2"/>
    </font>
    <font>
      <i/>
      <sz val="8"/>
      <name val="Times New Roman"/>
      <family val="1"/>
    </font>
    <font>
      <b/>
      <sz val="10"/>
      <color indexed="9"/>
      <name val="Arial"/>
      <family val="2"/>
    </font>
    <font>
      <b/>
      <sz val="8"/>
      <color indexed="12"/>
      <name val="Arial"/>
      <family val="2"/>
    </font>
    <font>
      <b/>
      <sz val="11"/>
      <name val="Arial"/>
      <family val="2"/>
    </font>
    <font>
      <sz val="8"/>
      <color indexed="9"/>
      <name val="Arial"/>
      <family val="2"/>
    </font>
    <font>
      <i/>
      <sz val="8"/>
      <name val="Arial"/>
      <family val="2"/>
    </font>
    <font>
      <b/>
      <sz val="12"/>
      <name val="Arial"/>
      <family val="2"/>
    </font>
    <font>
      <b/>
      <i/>
      <sz val="8"/>
      <name val="Arial"/>
      <family val="2"/>
    </font>
    <font>
      <i/>
      <sz val="10"/>
      <name val="Arial"/>
      <family val="2"/>
    </font>
    <font>
      <i/>
      <sz val="12"/>
      <name val="Arial"/>
      <family val="2"/>
    </font>
    <font>
      <sz val="9"/>
      <name val="Arial"/>
      <family val="2"/>
    </font>
    <font>
      <sz val="8"/>
      <color indexed="8"/>
      <name val="Arial"/>
      <family val="2"/>
    </font>
    <font>
      <sz val="7"/>
      <color indexed="8"/>
      <name val="Arial"/>
      <family val="2"/>
    </font>
    <font>
      <i/>
      <sz val="7"/>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b/>
      <sz val="10"/>
      <color theme="0"/>
      <name val="Arial"/>
      <family val="2"/>
    </font>
    <font>
      <b/>
      <sz val="9"/>
      <color rgb="FF000000"/>
      <name val="Arial"/>
      <family val="2"/>
    </font>
    <font>
      <sz val="8"/>
      <color rgb="FF000000"/>
      <name val="Arial"/>
      <family val="2"/>
    </font>
    <font>
      <b/>
      <sz val="10"/>
      <color rgb="FFFFFFFF"/>
      <name val="Arial"/>
      <family val="2"/>
    </font>
    <font>
      <sz val="7"/>
      <color rgb="FF000000"/>
      <name val="Arial"/>
      <family val="2"/>
    </font>
    <font>
      <i/>
      <sz val="7"/>
      <color rgb="FF000000"/>
      <name val="Arial"/>
      <family val="2"/>
    </font>
    <font>
      <u val="single"/>
      <sz val="8"/>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bottom/>
    </border>
    <border>
      <left/>
      <right style="thin">
        <color indexed="9"/>
      </right>
      <top/>
      <bottom style="thin">
        <color indexed="9"/>
      </bottom>
    </border>
    <border>
      <left style="thin">
        <color indexed="9"/>
      </left>
      <right style="thin">
        <color indexed="9"/>
      </right>
      <top/>
      <bottom style="thin">
        <color indexed="9"/>
      </bottom>
    </border>
    <border>
      <left/>
      <right/>
      <top/>
      <bottom style="thin">
        <color indexed="9"/>
      </bottom>
    </border>
    <border>
      <left style="thin">
        <color indexed="9"/>
      </left>
      <right/>
      <top/>
      <bottom style="thin">
        <color indexed="9"/>
      </bottom>
    </border>
    <border>
      <left/>
      <right/>
      <top/>
      <bottom style="medium">
        <color indexed="12"/>
      </bottom>
    </border>
    <border>
      <left/>
      <right style="thin">
        <color indexed="9"/>
      </right>
      <top/>
      <bottom/>
    </border>
    <border>
      <left/>
      <right/>
      <top style="thin">
        <color indexed="9"/>
      </top>
      <bottom/>
    </border>
    <border>
      <left style="thin">
        <color indexed="9"/>
      </left>
      <right/>
      <top/>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top style="thin">
        <color indexed="9"/>
      </top>
      <bottom style="thin">
        <color indexed="9"/>
      </bottom>
    </border>
    <border>
      <left/>
      <right/>
      <top style="thin">
        <color indexed="9"/>
      </top>
      <bottom style="thin">
        <color indexed="9"/>
      </bottom>
    </border>
    <border>
      <left/>
      <right style="thin">
        <color indexed="9"/>
      </right>
      <top style="thin">
        <color indexed="9"/>
      </top>
      <bottom style="thin">
        <color indexed="9"/>
      </bottom>
    </border>
    <border>
      <left style="thin">
        <color indexed="9"/>
      </left>
      <right/>
      <top style="thin">
        <color indexed="9"/>
      </top>
      <bottom/>
    </border>
    <border>
      <left/>
      <right style="thin">
        <color indexed="9"/>
      </right>
      <top style="thin">
        <color indexed="9"/>
      </top>
      <bottom/>
    </border>
    <border>
      <left/>
      <right>
        <color indexed="63"/>
      </right>
      <top style="medium">
        <color indexed="12"/>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44" fillId="0" borderId="0">
      <alignment/>
      <protection/>
    </xf>
    <xf numFmtId="0" fontId="0" fillId="0" borderId="0">
      <alignment/>
      <protection/>
    </xf>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21">
    <xf numFmtId="0" fontId="0" fillId="0" borderId="0" xfId="0" applyAlignment="1">
      <alignment/>
    </xf>
    <xf numFmtId="0" fontId="5" fillId="0" borderId="0" xfId="0" applyFont="1" applyAlignment="1">
      <alignment/>
    </xf>
    <xf numFmtId="0" fontId="0" fillId="0" borderId="0" xfId="0" applyBorder="1" applyAlignment="1">
      <alignment/>
    </xf>
    <xf numFmtId="0" fontId="0" fillId="0" borderId="0" xfId="0" applyAlignment="1">
      <alignment horizontal="center" vertical="center" wrapText="1"/>
    </xf>
    <xf numFmtId="0" fontId="7" fillId="0" borderId="0" xfId="0" applyFont="1" applyAlignment="1">
      <alignment/>
    </xf>
    <xf numFmtId="165" fontId="0" fillId="0" borderId="0" xfId="0" applyNumberFormat="1" applyBorder="1" applyAlignment="1">
      <alignment/>
    </xf>
    <xf numFmtId="164" fontId="5" fillId="0" borderId="0" xfId="0" applyNumberFormat="1" applyFont="1" applyFill="1" applyAlignment="1">
      <alignment/>
    </xf>
    <xf numFmtId="165" fontId="0" fillId="0" borderId="0" xfId="0" applyNumberFormat="1" applyAlignment="1">
      <alignment/>
    </xf>
    <xf numFmtId="3" fontId="5" fillId="0" borderId="0" xfId="0" applyNumberFormat="1" applyFont="1" applyFill="1" applyBorder="1" applyAlignment="1">
      <alignment/>
    </xf>
    <xf numFmtId="0" fontId="2" fillId="0" borderId="0" xfId="0" applyFont="1" applyBorder="1" applyAlignment="1">
      <alignment/>
    </xf>
    <xf numFmtId="0" fontId="3" fillId="0" borderId="0" xfId="0" applyFont="1" applyBorder="1" applyAlignment="1">
      <alignment/>
    </xf>
    <xf numFmtId="10" fontId="0" fillId="0" borderId="0" xfId="0" applyNumberFormat="1" applyAlignment="1">
      <alignment/>
    </xf>
    <xf numFmtId="3" fontId="5" fillId="0" borderId="0" xfId="0" applyNumberFormat="1" applyFont="1" applyBorder="1" applyAlignment="1">
      <alignment/>
    </xf>
    <xf numFmtId="3" fontId="5" fillId="0" borderId="10" xfId="0" applyNumberFormat="1" applyFont="1" applyBorder="1" applyAlignment="1">
      <alignment/>
    </xf>
    <xf numFmtId="0" fontId="5" fillId="0" borderId="0" xfId="0" applyFont="1" applyFill="1" applyBorder="1" applyAlignment="1">
      <alignment/>
    </xf>
    <xf numFmtId="164" fontId="0" fillId="0" borderId="0" xfId="0" applyNumberFormat="1" applyAlignment="1">
      <alignment/>
    </xf>
    <xf numFmtId="0" fontId="10" fillId="0" borderId="0" xfId="0" applyFont="1" applyAlignment="1">
      <alignment vertical="center" wrapText="1"/>
    </xf>
    <xf numFmtId="0" fontId="9" fillId="33" borderId="11" xfId="0" applyFont="1" applyFill="1" applyBorder="1" applyAlignment="1">
      <alignment/>
    </xf>
    <xf numFmtId="3" fontId="9" fillId="33" borderId="12" xfId="0" applyNumberFormat="1" applyFont="1" applyFill="1" applyBorder="1" applyAlignment="1">
      <alignment/>
    </xf>
    <xf numFmtId="3" fontId="9" fillId="33" borderId="13" xfId="0" applyNumberFormat="1" applyFont="1" applyFill="1" applyBorder="1" applyAlignment="1">
      <alignment/>
    </xf>
    <xf numFmtId="0" fontId="11" fillId="33" borderId="14" xfId="0" applyFont="1" applyFill="1" applyBorder="1" applyAlignment="1">
      <alignment/>
    </xf>
    <xf numFmtId="3" fontId="12" fillId="0" borderId="10" xfId="0" applyNumberFormat="1" applyFont="1" applyFill="1" applyBorder="1" applyAlignment="1">
      <alignment/>
    </xf>
    <xf numFmtId="3" fontId="12" fillId="0" borderId="0" xfId="0" applyNumberFormat="1" applyFont="1" applyFill="1" applyBorder="1" applyAlignment="1">
      <alignment/>
    </xf>
    <xf numFmtId="0" fontId="13" fillId="0" borderId="0" xfId="0" applyFont="1" applyBorder="1" applyAlignment="1">
      <alignment/>
    </xf>
    <xf numFmtId="3" fontId="9" fillId="33" borderId="0" xfId="0" applyNumberFormat="1" applyFont="1" applyFill="1" applyBorder="1" applyAlignment="1">
      <alignment/>
    </xf>
    <xf numFmtId="0" fontId="5" fillId="0" borderId="15" xfId="0" applyFont="1" applyFill="1" applyBorder="1" applyAlignment="1">
      <alignment/>
    </xf>
    <xf numFmtId="164" fontId="5" fillId="0" borderId="15" xfId="0" applyNumberFormat="1" applyFont="1" applyFill="1" applyBorder="1" applyAlignment="1">
      <alignment/>
    </xf>
    <xf numFmtId="0" fontId="5" fillId="0" borderId="16" xfId="0" applyFont="1" applyBorder="1" applyAlignment="1">
      <alignment/>
    </xf>
    <xf numFmtId="0" fontId="9" fillId="33" borderId="0" xfId="0" applyFont="1" applyFill="1" applyBorder="1" applyAlignment="1">
      <alignment horizontal="right" vertical="top" wrapText="1"/>
    </xf>
    <xf numFmtId="0" fontId="5" fillId="0" borderId="13" xfId="0" applyFont="1" applyBorder="1" applyAlignment="1">
      <alignment/>
    </xf>
    <xf numFmtId="0" fontId="0" fillId="0" borderId="13" xfId="0" applyBorder="1" applyAlignment="1">
      <alignment/>
    </xf>
    <xf numFmtId="0" fontId="14" fillId="33" borderId="0" xfId="0" applyFont="1" applyFill="1" applyBorder="1" applyAlignment="1">
      <alignment vertical="top" wrapText="1"/>
    </xf>
    <xf numFmtId="0" fontId="9" fillId="33" borderId="0" xfId="0" applyFont="1" applyFill="1" applyAlignment="1">
      <alignment horizontal="right" vertical="top" wrapText="1"/>
    </xf>
    <xf numFmtId="0" fontId="0" fillId="0" borderId="0" xfId="0" applyAlignment="1">
      <alignment vertical="top" wrapText="1"/>
    </xf>
    <xf numFmtId="3" fontId="0" fillId="0" borderId="0" xfId="0" applyNumberFormat="1" applyAlignment="1">
      <alignment/>
    </xf>
    <xf numFmtId="0" fontId="5" fillId="0" borderId="13" xfId="0" applyFont="1" applyBorder="1" applyAlignment="1">
      <alignment vertical="center"/>
    </xf>
    <xf numFmtId="0" fontId="5" fillId="0" borderId="0" xfId="0" applyFont="1" applyAlignment="1">
      <alignment vertical="center"/>
    </xf>
    <xf numFmtId="0" fontId="0" fillId="0" borderId="0" xfId="0" applyAlignment="1">
      <alignment vertical="center"/>
    </xf>
    <xf numFmtId="0" fontId="0" fillId="0" borderId="17" xfId="0" applyBorder="1" applyAlignment="1">
      <alignment/>
    </xf>
    <xf numFmtId="0" fontId="0" fillId="0" borderId="0" xfId="0" applyFont="1" applyAlignment="1">
      <alignment/>
    </xf>
    <xf numFmtId="0" fontId="5" fillId="0" borderId="16" xfId="0" applyFont="1" applyBorder="1" applyAlignment="1">
      <alignment horizontal="left"/>
    </xf>
    <xf numFmtId="166" fontId="5" fillId="0" borderId="0" xfId="0" applyNumberFormat="1" applyFont="1" applyBorder="1" applyAlignment="1">
      <alignment/>
    </xf>
    <xf numFmtId="166" fontId="12" fillId="0" borderId="0" xfId="0" applyNumberFormat="1" applyFont="1" applyFill="1" applyBorder="1" applyAlignment="1">
      <alignment/>
    </xf>
    <xf numFmtId="166" fontId="9" fillId="33" borderId="13" xfId="0" applyNumberFormat="1" applyFont="1" applyFill="1" applyBorder="1" applyAlignment="1">
      <alignment/>
    </xf>
    <xf numFmtId="1" fontId="0" fillId="0" borderId="0" xfId="0" applyNumberFormat="1" applyBorder="1" applyAlignment="1">
      <alignment/>
    </xf>
    <xf numFmtId="3" fontId="9" fillId="33" borderId="0" xfId="0" applyNumberFormat="1" applyFont="1" applyFill="1" applyBorder="1" applyAlignment="1">
      <alignment horizontal="right" vertical="top" wrapText="1"/>
    </xf>
    <xf numFmtId="49" fontId="5" fillId="0" borderId="17" xfId="0" applyNumberFormat="1" applyFont="1" applyBorder="1" applyAlignment="1">
      <alignment/>
    </xf>
    <xf numFmtId="0" fontId="16" fillId="0" borderId="0" xfId="53" applyFont="1">
      <alignment/>
      <protection/>
    </xf>
    <xf numFmtId="0" fontId="4" fillId="0" borderId="0" xfId="53" applyFont="1">
      <alignment/>
      <protection/>
    </xf>
    <xf numFmtId="0" fontId="0" fillId="0" borderId="0" xfId="53" applyFont="1">
      <alignment/>
      <protection/>
    </xf>
    <xf numFmtId="0" fontId="8" fillId="0" borderId="0" xfId="53" applyFont="1" applyBorder="1" applyAlignment="1">
      <alignment horizontal="left"/>
      <protection/>
    </xf>
    <xf numFmtId="0" fontId="5" fillId="0" borderId="0" xfId="53" applyFont="1">
      <alignment/>
      <protection/>
    </xf>
    <xf numFmtId="0" fontId="9" fillId="33" borderId="10" xfId="53" applyFont="1" applyFill="1" applyBorder="1" applyAlignment="1">
      <alignment vertical="top"/>
      <protection/>
    </xf>
    <xf numFmtId="0" fontId="9" fillId="33" borderId="18" xfId="53" applyFont="1" applyFill="1" applyBorder="1" applyAlignment="1">
      <alignment horizontal="center" vertical="top"/>
      <protection/>
    </xf>
    <xf numFmtId="164" fontId="5" fillId="0" borderId="0" xfId="53" applyNumberFormat="1" applyFont="1">
      <alignment/>
      <protection/>
    </xf>
    <xf numFmtId="0" fontId="5" fillId="0" borderId="19" xfId="53" applyFont="1" applyBorder="1">
      <alignment/>
      <protection/>
    </xf>
    <xf numFmtId="3" fontId="5" fillId="0" borderId="19" xfId="53" applyNumberFormat="1" applyFont="1" applyBorder="1">
      <alignment/>
      <protection/>
    </xf>
    <xf numFmtId="166" fontId="5" fillId="0" borderId="19" xfId="53" applyNumberFormat="1" applyFont="1" applyBorder="1">
      <alignment/>
      <protection/>
    </xf>
    <xf numFmtId="0" fontId="63" fillId="0" borderId="19" xfId="53" applyFont="1" applyBorder="1">
      <alignment/>
      <protection/>
    </xf>
    <xf numFmtId="3" fontId="63" fillId="0" borderId="19" xfId="53" applyNumberFormat="1" applyFont="1" applyBorder="1">
      <alignment/>
      <protection/>
    </xf>
    <xf numFmtId="166" fontId="63" fillId="0" borderId="19" xfId="53" applyNumberFormat="1" applyFont="1" applyBorder="1">
      <alignment/>
      <protection/>
    </xf>
    <xf numFmtId="0" fontId="5" fillId="0" borderId="12" xfId="53" applyFont="1" applyBorder="1">
      <alignment/>
      <protection/>
    </xf>
    <xf numFmtId="3" fontId="5" fillId="0" borderId="12" xfId="53" applyNumberFormat="1" applyFont="1" applyBorder="1">
      <alignment/>
      <protection/>
    </xf>
    <xf numFmtId="166" fontId="5" fillId="0" borderId="12" xfId="53" applyNumberFormat="1" applyFont="1" applyBorder="1">
      <alignment/>
      <protection/>
    </xf>
    <xf numFmtId="0" fontId="63" fillId="0" borderId="19" xfId="53" applyFont="1" applyBorder="1" applyAlignment="1">
      <alignment/>
      <protection/>
    </xf>
    <xf numFmtId="166" fontId="63" fillId="0" borderId="19" xfId="53" applyNumberFormat="1" applyFont="1" applyBorder="1" applyAlignment="1">
      <alignment/>
      <protection/>
    </xf>
    <xf numFmtId="0" fontId="6" fillId="34" borderId="19" xfId="53" applyFont="1" applyFill="1" applyBorder="1">
      <alignment/>
      <protection/>
    </xf>
    <xf numFmtId="3" fontId="6" fillId="34" borderId="19" xfId="53" applyNumberFormat="1" applyFont="1" applyFill="1" applyBorder="1">
      <alignment/>
      <protection/>
    </xf>
    <xf numFmtId="166" fontId="6" fillId="34" borderId="19" xfId="53" applyNumberFormat="1" applyFont="1" applyFill="1" applyBorder="1">
      <alignment/>
      <protection/>
    </xf>
    <xf numFmtId="164" fontId="0" fillId="0" borderId="0" xfId="53" applyNumberFormat="1" applyFont="1">
      <alignment/>
      <protection/>
    </xf>
    <xf numFmtId="0" fontId="9" fillId="33" borderId="20" xfId="53" applyFont="1" applyFill="1" applyBorder="1">
      <alignment/>
      <protection/>
    </xf>
    <xf numFmtId="3" fontId="9" fillId="33" borderId="20" xfId="53" applyNumberFormat="1" applyFont="1" applyFill="1" applyBorder="1">
      <alignment/>
      <protection/>
    </xf>
    <xf numFmtId="166" fontId="9" fillId="33" borderId="20" xfId="53" applyNumberFormat="1" applyFont="1" applyFill="1" applyBorder="1">
      <alignment/>
      <protection/>
    </xf>
    <xf numFmtId="164" fontId="5" fillId="0" borderId="14" xfId="53" applyNumberFormat="1" applyFont="1" applyBorder="1">
      <alignment/>
      <protection/>
    </xf>
    <xf numFmtId="49" fontId="6" fillId="0" borderId="0" xfId="53" applyNumberFormat="1" applyFont="1" applyBorder="1" applyAlignment="1">
      <alignment/>
      <protection/>
    </xf>
    <xf numFmtId="164" fontId="5" fillId="0" borderId="0" xfId="53" applyNumberFormat="1" applyFont="1" applyAlignment="1">
      <alignment horizontal="right"/>
      <protection/>
    </xf>
    <xf numFmtId="49" fontId="18"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center" wrapText="1"/>
    </xf>
    <xf numFmtId="49" fontId="0" fillId="0" borderId="0" xfId="0" applyNumberFormat="1" applyFont="1" applyAlignment="1">
      <alignment wrapText="1"/>
    </xf>
    <xf numFmtId="49" fontId="51" fillId="0" borderId="0" xfId="45" applyNumberFormat="1" applyFont="1" applyAlignment="1">
      <alignment/>
    </xf>
    <xf numFmtId="49" fontId="16" fillId="0" borderId="0" xfId="0" applyNumberFormat="1" applyFont="1" applyAlignment="1">
      <alignment vertical="center"/>
    </xf>
    <xf numFmtId="49" fontId="19" fillId="0" borderId="0" xfId="0" applyNumberFormat="1" applyFont="1" applyAlignment="1">
      <alignment/>
    </xf>
    <xf numFmtId="49" fontId="64" fillId="35" borderId="0" xfId="0" applyNumberFormat="1" applyFont="1" applyFill="1" applyAlignment="1">
      <alignment/>
    </xf>
    <xf numFmtId="49" fontId="8" fillId="0" borderId="0" xfId="0" applyNumberFormat="1" applyFont="1" applyAlignment="1">
      <alignment/>
    </xf>
    <xf numFmtId="49" fontId="0" fillId="0" borderId="0" xfId="0" applyNumberFormat="1" applyFont="1" applyAlignment="1">
      <alignment/>
    </xf>
    <xf numFmtId="49" fontId="4" fillId="0" borderId="0" xfId="0" applyNumberFormat="1" applyFont="1" applyAlignment="1">
      <alignment/>
    </xf>
    <xf numFmtId="49" fontId="8" fillId="0" borderId="0" xfId="53" applyNumberFormat="1" applyFont="1" applyBorder="1" applyAlignment="1">
      <alignment horizontal="left"/>
      <protection/>
    </xf>
    <xf numFmtId="49" fontId="20" fillId="0" borderId="0" xfId="0" applyNumberFormat="1" applyFont="1" applyAlignment="1">
      <alignment/>
    </xf>
    <xf numFmtId="49" fontId="65" fillId="0" borderId="0" xfId="0" applyNumberFormat="1" applyFont="1" applyAlignment="1">
      <alignment horizontal="justify" vertical="center"/>
    </xf>
    <xf numFmtId="49" fontId="66" fillId="0" borderId="0" xfId="0" applyNumberFormat="1" applyFont="1" applyAlignment="1">
      <alignment horizontal="justify" vertical="center"/>
    </xf>
    <xf numFmtId="49" fontId="67" fillId="35" borderId="0" xfId="0" applyNumberFormat="1" applyFont="1" applyFill="1" applyAlignment="1">
      <alignment horizontal="left" vertical="center"/>
    </xf>
    <xf numFmtId="49" fontId="68" fillId="0" borderId="0" xfId="0" applyNumberFormat="1" applyFont="1" applyAlignment="1">
      <alignment horizontal="justify" vertical="center"/>
    </xf>
    <xf numFmtId="49" fontId="69" fillId="0" borderId="0" xfId="0" applyNumberFormat="1" applyFont="1" applyAlignment="1">
      <alignment horizontal="justify" vertical="center"/>
    </xf>
    <xf numFmtId="49" fontId="5" fillId="0" borderId="0" xfId="0" applyNumberFormat="1" applyFont="1" applyAlignment="1">
      <alignment wrapText="1"/>
    </xf>
    <xf numFmtId="49" fontId="5" fillId="0" borderId="0" xfId="0" applyNumberFormat="1" applyFont="1" applyAlignment="1">
      <alignment/>
    </xf>
    <xf numFmtId="49" fontId="5" fillId="0" borderId="0" xfId="0" applyNumberFormat="1" applyFont="1" applyAlignment="1">
      <alignment horizontal="center" wrapText="1"/>
    </xf>
    <xf numFmtId="49" fontId="5" fillId="0" borderId="0" xfId="0" applyNumberFormat="1" applyFont="1" applyAlignment="1">
      <alignment horizontal="center"/>
    </xf>
    <xf numFmtId="49" fontId="70" fillId="0" borderId="0" xfId="45" applyNumberFormat="1" applyFont="1" applyAlignment="1">
      <alignment horizontal="center"/>
    </xf>
    <xf numFmtId="0" fontId="13" fillId="0" borderId="0" xfId="0" applyFont="1" applyBorder="1" applyAlignment="1">
      <alignment/>
    </xf>
    <xf numFmtId="0" fontId="6" fillId="0" borderId="18" xfId="0" applyFont="1" applyBorder="1" applyAlignment="1">
      <alignment horizontal="left" vertical="top"/>
    </xf>
    <xf numFmtId="0" fontId="15" fillId="0" borderId="0" xfId="0" applyFont="1" applyAlignment="1">
      <alignment horizontal="left"/>
    </xf>
    <xf numFmtId="0" fontId="5" fillId="0" borderId="0" xfId="0" applyFont="1" applyAlignment="1">
      <alignment horizontal="left" vertical="center" wrapText="1"/>
    </xf>
    <xf numFmtId="0" fontId="8" fillId="0" borderId="0" xfId="0" applyFont="1" applyAlignment="1">
      <alignment/>
    </xf>
    <xf numFmtId="0" fontId="0" fillId="0" borderId="0" xfId="0" applyFont="1" applyAlignment="1">
      <alignment/>
    </xf>
    <xf numFmtId="0" fontId="9" fillId="33" borderId="21" xfId="0" applyFont="1" applyFill="1" applyBorder="1" applyAlignment="1">
      <alignment horizontal="center" vertical="top" wrapText="1"/>
    </xf>
    <xf numFmtId="0" fontId="9" fillId="33" borderId="22" xfId="0" applyFont="1" applyFill="1" applyBorder="1" applyAlignment="1">
      <alignment horizontal="center" vertical="top" wrapText="1"/>
    </xf>
    <xf numFmtId="0" fontId="9" fillId="33" borderId="23" xfId="0" applyFont="1" applyFill="1" applyBorder="1" applyAlignment="1">
      <alignment horizontal="center" vertical="top" wrapText="1"/>
    </xf>
    <xf numFmtId="0" fontId="9" fillId="33" borderId="20" xfId="0" applyFont="1" applyFill="1" applyBorder="1" applyAlignment="1">
      <alignment horizontal="right" vertical="top" wrapText="1"/>
    </xf>
    <xf numFmtId="0" fontId="11" fillId="33" borderId="10" xfId="0" applyFont="1" applyFill="1" applyBorder="1" applyAlignment="1">
      <alignment horizontal="right" vertical="top" wrapText="1"/>
    </xf>
    <xf numFmtId="0" fontId="9" fillId="33" borderId="24" xfId="0" applyFont="1" applyFill="1" applyBorder="1" applyAlignment="1">
      <alignment horizontal="left" vertical="top" wrapText="1"/>
    </xf>
    <xf numFmtId="0" fontId="11" fillId="33" borderId="18" xfId="0" applyFont="1" applyFill="1" applyBorder="1" applyAlignment="1">
      <alignment horizontal="left" vertical="top" wrapText="1"/>
    </xf>
    <xf numFmtId="0" fontId="9" fillId="33" borderId="25" xfId="0" applyFont="1" applyFill="1" applyBorder="1" applyAlignment="1">
      <alignment horizontal="left" vertical="top" wrapText="1"/>
    </xf>
    <xf numFmtId="0" fontId="11" fillId="33" borderId="16" xfId="0" applyFont="1" applyFill="1" applyBorder="1" applyAlignment="1">
      <alignment horizontal="left" vertical="top" wrapText="1"/>
    </xf>
    <xf numFmtId="49" fontId="6" fillId="0" borderId="17" xfId="0" applyNumberFormat="1" applyFont="1" applyBorder="1" applyAlignment="1">
      <alignment horizontal="left"/>
    </xf>
    <xf numFmtId="0" fontId="6" fillId="0" borderId="18" xfId="0" applyFont="1" applyFill="1" applyBorder="1" applyAlignment="1">
      <alignment horizontal="left" vertical="top"/>
    </xf>
    <xf numFmtId="0" fontId="5" fillId="0" borderId="0" xfId="0" applyFont="1" applyFill="1" applyAlignment="1">
      <alignment horizontal="left"/>
    </xf>
    <xf numFmtId="0" fontId="4" fillId="0" borderId="0" xfId="0" applyFont="1" applyAlignment="1">
      <alignment horizontal="left"/>
    </xf>
    <xf numFmtId="49" fontId="6" fillId="0" borderId="26" xfId="0" applyNumberFormat="1" applyFont="1" applyBorder="1" applyAlignment="1">
      <alignment horizontal="left"/>
    </xf>
    <xf numFmtId="0" fontId="13" fillId="0" borderId="0" xfId="53" applyFont="1">
      <alignment/>
      <protection/>
    </xf>
    <xf numFmtId="0" fontId="5" fillId="0" borderId="0" xfId="53" applyFont="1" applyAlignment="1">
      <alignment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Comma" xfId="47"/>
    <cellStyle name="Comma [0]" xfId="48"/>
    <cellStyle name="Currency" xfId="49"/>
    <cellStyle name="Currency [0]" xfId="50"/>
    <cellStyle name="Neutre" xfId="51"/>
    <cellStyle name="Normal 2" xfId="52"/>
    <cellStyle name="Normal 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60"/>
  <sheetViews>
    <sheetView tabSelected="1" zoomScalePageLayoutView="0" workbookViewId="0" topLeftCell="A1">
      <selection activeCell="A1" sqref="A1"/>
    </sheetView>
  </sheetViews>
  <sheetFormatPr defaultColWidth="11.421875" defaultRowHeight="12.75"/>
  <cols>
    <col min="1" max="1" width="90.7109375" style="77" customWidth="1"/>
    <col min="2" max="16384" width="11.421875" style="77" customWidth="1"/>
  </cols>
  <sheetData>
    <row r="1" ht="12.75">
      <c r="A1" s="76" t="s">
        <v>84</v>
      </c>
    </row>
    <row r="3" ht="27.75">
      <c r="A3" s="78" t="s">
        <v>85</v>
      </c>
    </row>
    <row r="4" ht="12.75">
      <c r="A4" s="79"/>
    </row>
    <row r="6" ht="102" customHeight="1">
      <c r="A6" s="78" t="s">
        <v>86</v>
      </c>
    </row>
    <row r="8" ht="12.75">
      <c r="A8" s="80" t="s">
        <v>13</v>
      </c>
    </row>
    <row r="10" ht="15.75">
      <c r="A10" s="81" t="s">
        <v>87</v>
      </c>
    </row>
    <row r="11" ht="12.75">
      <c r="A11" s="76"/>
    </row>
    <row r="12" ht="15">
      <c r="A12" s="82"/>
    </row>
    <row r="13" ht="12.75">
      <c r="A13" s="76"/>
    </row>
    <row r="15" ht="12.75">
      <c r="A15" s="83" t="s">
        <v>88</v>
      </c>
    </row>
    <row r="16" spans="1:8" ht="12.75">
      <c r="A16" s="84" t="s">
        <v>32</v>
      </c>
      <c r="B16" s="85"/>
      <c r="C16" s="85"/>
      <c r="D16" s="85"/>
      <c r="E16" s="85"/>
      <c r="F16" s="85"/>
      <c r="G16" s="85"/>
      <c r="H16" s="85"/>
    </row>
    <row r="17" spans="1:4" ht="12.75">
      <c r="A17" s="84" t="s">
        <v>33</v>
      </c>
      <c r="B17" s="86"/>
      <c r="C17" s="86"/>
      <c r="D17" s="86"/>
    </row>
    <row r="18" ht="12.75">
      <c r="A18" s="87" t="s">
        <v>81</v>
      </c>
    </row>
    <row r="19" ht="12.75">
      <c r="A19" s="88"/>
    </row>
    <row r="20" ht="12.75">
      <c r="A20" s="88"/>
    </row>
    <row r="21" ht="12.75">
      <c r="A21" s="88"/>
    </row>
    <row r="22" ht="12.75">
      <c r="A22" s="88"/>
    </row>
    <row r="23" ht="12.75">
      <c r="A23" s="88"/>
    </row>
    <row r="25" ht="12.75">
      <c r="A25" s="83" t="s">
        <v>89</v>
      </c>
    </row>
    <row r="26" ht="23.25">
      <c r="A26" s="89" t="s">
        <v>90</v>
      </c>
    </row>
    <row r="27" ht="12.75">
      <c r="A27" s="90"/>
    </row>
    <row r="28" ht="12.75">
      <c r="A28" s="89" t="s">
        <v>91</v>
      </c>
    </row>
    <row r="29" ht="12.75">
      <c r="A29" s="90"/>
    </row>
    <row r="30" ht="12.75">
      <c r="A30" s="89" t="s">
        <v>92</v>
      </c>
    </row>
    <row r="31" ht="12.75">
      <c r="A31" s="90"/>
    </row>
    <row r="32" ht="34.5">
      <c r="A32" s="89" t="s">
        <v>93</v>
      </c>
    </row>
    <row r="33" ht="12.75">
      <c r="A33" s="90"/>
    </row>
    <row r="34" ht="57">
      <c r="A34" s="89" t="s">
        <v>94</v>
      </c>
    </row>
    <row r="35" ht="33.75">
      <c r="A35" s="90" t="s">
        <v>95</v>
      </c>
    </row>
    <row r="36" ht="12.75">
      <c r="A36" s="90"/>
    </row>
    <row r="37" ht="12.75">
      <c r="A37" s="91" t="s">
        <v>96</v>
      </c>
    </row>
    <row r="38" ht="22.5">
      <c r="A38" s="90" t="s">
        <v>97</v>
      </c>
    </row>
    <row r="39" ht="12.75">
      <c r="A39" s="90"/>
    </row>
    <row r="40" ht="12.75">
      <c r="A40" s="91" t="s">
        <v>98</v>
      </c>
    </row>
    <row r="41" ht="18">
      <c r="A41" s="92" t="s">
        <v>99</v>
      </c>
    </row>
    <row r="42" ht="12.75">
      <c r="A42" s="92"/>
    </row>
    <row r="43" ht="12.75">
      <c r="A43" s="91" t="s">
        <v>100</v>
      </c>
    </row>
    <row r="44" ht="12.75">
      <c r="A44" s="93" t="s">
        <v>101</v>
      </c>
    </row>
    <row r="45" ht="12.75">
      <c r="A45" s="90"/>
    </row>
    <row r="47" ht="22.5">
      <c r="A47" s="94" t="s">
        <v>102</v>
      </c>
    </row>
    <row r="48" ht="12.75">
      <c r="A48" s="95"/>
    </row>
    <row r="49" ht="12.75">
      <c r="A49" s="83" t="s">
        <v>103</v>
      </c>
    </row>
    <row r="50" ht="12.75">
      <c r="A50" s="95" t="s">
        <v>104</v>
      </c>
    </row>
    <row r="51" ht="12.75">
      <c r="A51" s="95" t="s">
        <v>105</v>
      </c>
    </row>
    <row r="52" ht="12.75">
      <c r="A52" s="95" t="s">
        <v>106</v>
      </c>
    </row>
    <row r="53" ht="12.75">
      <c r="A53" s="95" t="s">
        <v>107</v>
      </c>
    </row>
    <row r="54" ht="12.75">
      <c r="A54" s="95" t="s">
        <v>108</v>
      </c>
    </row>
    <row r="55" ht="12.75">
      <c r="A55" s="95" t="s">
        <v>109</v>
      </c>
    </row>
    <row r="56" ht="12.75">
      <c r="A56" s="95" t="s">
        <v>110</v>
      </c>
    </row>
    <row r="57" ht="12.75">
      <c r="A57" s="95"/>
    </row>
    <row r="58" ht="67.5">
      <c r="A58" s="96" t="s">
        <v>113</v>
      </c>
    </row>
    <row r="59" ht="12.75">
      <c r="A59" s="97" t="s">
        <v>111</v>
      </c>
    </row>
    <row r="60" ht="12.75">
      <c r="A60" s="98" t="s">
        <v>112</v>
      </c>
    </row>
  </sheetData>
  <sheetProtection/>
  <hyperlinks>
    <hyperlink ref="A8" r:id="rId1" display="http://www.education.gouv.fr/cid57096/reperes-et-references-statistiques.html"/>
    <hyperlink ref="A60"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3">
      <selection activeCell="A19" sqref="A19:IV65536"/>
    </sheetView>
  </sheetViews>
  <sheetFormatPr defaultColWidth="0" defaultRowHeight="12.75" zeroHeight="1"/>
  <cols>
    <col min="1" max="1" width="16.140625" style="0" customWidth="1"/>
    <col min="2" max="2" width="11.7109375" style="0" customWidth="1"/>
    <col min="3" max="3" width="10.00390625" style="0" customWidth="1"/>
    <col min="4" max="5" width="11.140625" style="0" customWidth="1"/>
    <col min="6" max="6" width="14.140625" style="0" customWidth="1"/>
    <col min="7" max="7" width="10.140625" style="0" customWidth="1"/>
    <col min="8" max="8" width="8.28125" style="0" customWidth="1"/>
    <col min="9" max="9" width="10.00390625" style="0" customWidth="1"/>
    <col min="10" max="10" width="9.00390625" style="0" hidden="1" customWidth="1"/>
    <col min="11" max="16384" width="0" style="0" hidden="1" customWidth="1"/>
  </cols>
  <sheetData>
    <row r="1" spans="1:9" s="10" customFormat="1" ht="18">
      <c r="A1" s="99" t="s">
        <v>26</v>
      </c>
      <c r="B1" s="99"/>
      <c r="C1" s="99"/>
      <c r="D1" s="99"/>
      <c r="E1" s="99"/>
      <c r="F1" s="99"/>
      <c r="G1" s="9"/>
      <c r="H1" s="9"/>
      <c r="I1" s="9"/>
    </row>
    <row r="2" spans="1:9" s="10" customFormat="1" ht="18">
      <c r="A2" s="23"/>
      <c r="B2" s="9"/>
      <c r="C2" s="9"/>
      <c r="D2" s="9"/>
      <c r="E2" s="9"/>
      <c r="F2" s="9"/>
      <c r="G2" s="9"/>
      <c r="H2" s="9"/>
      <c r="I2" s="9"/>
    </row>
    <row r="3" spans="1:8" ht="21" customHeight="1">
      <c r="A3" s="103" t="s">
        <v>32</v>
      </c>
      <c r="B3" s="104"/>
      <c r="C3" s="104"/>
      <c r="D3" s="104"/>
      <c r="E3" s="104"/>
      <c r="F3" s="104"/>
      <c r="G3" s="104"/>
      <c r="H3" s="104"/>
    </row>
    <row r="4" spans="1:3" ht="12.75">
      <c r="A4" s="29"/>
      <c r="B4" s="30"/>
      <c r="C4" s="30"/>
    </row>
    <row r="5" spans="1:9" ht="22.5" customHeight="1">
      <c r="A5" s="110" t="s">
        <v>0</v>
      </c>
      <c r="B5" s="112" t="s">
        <v>9</v>
      </c>
      <c r="C5" s="108" t="s">
        <v>1</v>
      </c>
      <c r="D5" s="105" t="s">
        <v>6</v>
      </c>
      <c r="E5" s="106"/>
      <c r="F5" s="106"/>
      <c r="G5" s="106"/>
      <c r="H5" s="107"/>
      <c r="I5" s="108" t="s">
        <v>12</v>
      </c>
    </row>
    <row r="6" spans="1:9" s="3" customFormat="1" ht="40.5" customHeight="1">
      <c r="A6" s="111"/>
      <c r="B6" s="113"/>
      <c r="C6" s="109"/>
      <c r="D6" s="28" t="s">
        <v>7</v>
      </c>
      <c r="E6" s="28" t="s">
        <v>8</v>
      </c>
      <c r="F6" s="28" t="s">
        <v>29</v>
      </c>
      <c r="G6" s="28" t="s">
        <v>3</v>
      </c>
      <c r="H6" s="28" t="s">
        <v>11</v>
      </c>
      <c r="I6" s="109"/>
    </row>
    <row r="7" spans="1:10" ht="16.5" customHeight="1">
      <c r="A7" s="100" t="s">
        <v>2</v>
      </c>
      <c r="B7" s="40" t="s">
        <v>14</v>
      </c>
      <c r="C7" s="13">
        <v>19588</v>
      </c>
      <c r="D7" s="12">
        <v>1145</v>
      </c>
      <c r="E7" s="12">
        <v>3771</v>
      </c>
      <c r="F7" s="12">
        <v>6795</v>
      </c>
      <c r="G7" s="12">
        <v>11711</v>
      </c>
      <c r="H7" s="41">
        <v>37.41653087958082</v>
      </c>
      <c r="I7" s="12">
        <v>31299</v>
      </c>
      <c r="J7" s="7"/>
    </row>
    <row r="8" spans="1:10" ht="16.5" customHeight="1">
      <c r="A8" s="100"/>
      <c r="B8" s="27" t="s">
        <v>15</v>
      </c>
      <c r="C8" s="13">
        <v>73490</v>
      </c>
      <c r="D8" s="12">
        <v>511</v>
      </c>
      <c r="E8" s="12">
        <v>1041</v>
      </c>
      <c r="F8" s="12">
        <v>5341</v>
      </c>
      <c r="G8" s="12">
        <v>6893</v>
      </c>
      <c r="H8" s="41">
        <v>8.575196247962879</v>
      </c>
      <c r="I8" s="12">
        <v>80383</v>
      </c>
      <c r="J8" s="7"/>
    </row>
    <row r="9" spans="1:9" ht="16.5" customHeight="1">
      <c r="A9" s="100"/>
      <c r="B9" s="21" t="s">
        <v>3</v>
      </c>
      <c r="C9" s="21">
        <v>93078</v>
      </c>
      <c r="D9" s="22">
        <v>1656</v>
      </c>
      <c r="E9" s="22">
        <v>4812</v>
      </c>
      <c r="F9" s="22">
        <v>12136</v>
      </c>
      <c r="G9" s="22">
        <v>18604</v>
      </c>
      <c r="H9" s="42">
        <v>16.658011138769005</v>
      </c>
      <c r="I9" s="22">
        <v>111682</v>
      </c>
    </row>
    <row r="10" spans="1:9" ht="16.5" customHeight="1">
      <c r="A10" s="115" t="s">
        <v>28</v>
      </c>
      <c r="B10" s="40" t="s">
        <v>14</v>
      </c>
      <c r="C10" s="13">
        <v>5149</v>
      </c>
      <c r="D10" s="12">
        <v>204</v>
      </c>
      <c r="E10" s="12">
        <v>589</v>
      </c>
      <c r="F10" s="12">
        <v>972</v>
      </c>
      <c r="G10" s="12">
        <v>1765</v>
      </c>
      <c r="H10" s="41">
        <v>25.52791437662713</v>
      </c>
      <c r="I10" s="12">
        <v>6914</v>
      </c>
    </row>
    <row r="11" spans="1:9" ht="16.5" customHeight="1">
      <c r="A11" s="115"/>
      <c r="B11" s="27" t="s">
        <v>15</v>
      </c>
      <c r="C11" s="13">
        <v>37263</v>
      </c>
      <c r="D11" s="12">
        <v>179</v>
      </c>
      <c r="E11" s="12">
        <v>705</v>
      </c>
      <c r="F11" s="12">
        <v>3300</v>
      </c>
      <c r="G11" s="12">
        <v>4184</v>
      </c>
      <c r="H11" s="41">
        <v>10.094819890462519</v>
      </c>
      <c r="I11" s="12">
        <v>41447</v>
      </c>
    </row>
    <row r="12" spans="1:9" ht="16.5" customHeight="1">
      <c r="A12" s="115"/>
      <c r="B12" s="21" t="s">
        <v>3</v>
      </c>
      <c r="C12" s="21">
        <v>42412</v>
      </c>
      <c r="D12" s="22">
        <v>383</v>
      </c>
      <c r="E12" s="22">
        <v>1294</v>
      </c>
      <c r="F12" s="22">
        <v>4272</v>
      </c>
      <c r="G12" s="22">
        <v>5949</v>
      </c>
      <c r="H12" s="42">
        <v>12.30123446578855</v>
      </c>
      <c r="I12" s="22">
        <v>48361</v>
      </c>
    </row>
    <row r="13" spans="1:10" ht="15.75" customHeight="1">
      <c r="A13" s="20" t="s">
        <v>3</v>
      </c>
      <c r="B13" s="17"/>
      <c r="C13" s="18">
        <v>135490</v>
      </c>
      <c r="D13" s="19">
        <v>2039</v>
      </c>
      <c r="E13" s="19">
        <v>6106</v>
      </c>
      <c r="F13" s="19">
        <v>16408</v>
      </c>
      <c r="G13" s="19">
        <v>24553</v>
      </c>
      <c r="H13" s="43">
        <v>15.3415019713452</v>
      </c>
      <c r="I13" s="19">
        <v>160043</v>
      </c>
      <c r="J13" s="7"/>
    </row>
    <row r="14" spans="1:10" ht="12.75">
      <c r="A14" s="114" t="s">
        <v>27</v>
      </c>
      <c r="B14" s="114"/>
      <c r="C14" s="114"/>
      <c r="D14" s="114"/>
      <c r="E14" s="114"/>
      <c r="F14" s="114"/>
      <c r="G14" s="114"/>
      <c r="H14" s="114"/>
      <c r="J14" s="34"/>
    </row>
    <row r="15" spans="1:10" ht="12.75">
      <c r="A15" s="46" t="s">
        <v>31</v>
      </c>
      <c r="B15" s="38"/>
      <c r="C15" s="38"/>
      <c r="F15" s="11"/>
      <c r="J15" s="34"/>
    </row>
    <row r="16" spans="1:10" ht="12.75">
      <c r="A16" s="101" t="s">
        <v>83</v>
      </c>
      <c r="B16" s="101"/>
      <c r="C16" s="101"/>
      <c r="D16" s="101"/>
      <c r="E16" s="101"/>
      <c r="F16" s="101"/>
      <c r="G16" s="101"/>
      <c r="H16" s="39"/>
      <c r="J16" s="7"/>
    </row>
    <row r="17" spans="1:10" ht="22.5" customHeight="1">
      <c r="A17" s="102" t="s">
        <v>82</v>
      </c>
      <c r="B17" s="102"/>
      <c r="C17" s="102"/>
      <c r="D17" s="102"/>
      <c r="E17" s="102"/>
      <c r="F17" s="102"/>
      <c r="G17" s="102"/>
      <c r="H17" s="102"/>
      <c r="I17" s="102"/>
      <c r="J17" s="16"/>
    </row>
    <row r="18" ht="12.75"/>
  </sheetData>
  <sheetProtection/>
  <mergeCells count="12">
    <mergeCell ref="A14:H14"/>
    <mergeCell ref="A10:A12"/>
    <mergeCell ref="A1:F1"/>
    <mergeCell ref="A7:A9"/>
    <mergeCell ref="A16:G16"/>
    <mergeCell ref="A17:I17"/>
    <mergeCell ref="A3:H3"/>
    <mergeCell ref="D5:H5"/>
    <mergeCell ref="I5:I6"/>
    <mergeCell ref="C5:C6"/>
    <mergeCell ref="A5:A6"/>
    <mergeCell ref="B5:B6"/>
  </mergeCells>
  <printOptions/>
  <pageMargins left="0.1968503937007874" right="0.1968503937007874" top="0.984251968503937" bottom="0.984251968503937" header="0.5118110236220472" footer="0.5118110236220472"/>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A13" sqref="A13:IV65536"/>
    </sheetView>
  </sheetViews>
  <sheetFormatPr defaultColWidth="0" defaultRowHeight="12.75" zeroHeight="1"/>
  <cols>
    <col min="1" max="1" width="11.7109375" style="0" customWidth="1"/>
    <col min="2" max="3" width="9.421875" style="0" customWidth="1"/>
    <col min="4" max="4" width="9.7109375" style="0" customWidth="1"/>
    <col min="5" max="6" width="8.7109375" style="0" customWidth="1"/>
    <col min="7" max="7" width="10.421875" style="0" customWidth="1"/>
    <col min="8" max="8" width="9.140625" style="0" customWidth="1"/>
    <col min="9" max="9" width="7.7109375" style="0" customWidth="1"/>
    <col min="10" max="10" width="7.421875" style="0" customWidth="1"/>
    <col min="11" max="11" width="8.7109375" style="0" customWidth="1"/>
    <col min="12" max="16384" width="0" style="0" hidden="1" customWidth="1"/>
  </cols>
  <sheetData>
    <row r="1" spans="1:7" ht="15">
      <c r="A1" s="99" t="s">
        <v>26</v>
      </c>
      <c r="B1" s="99"/>
      <c r="C1" s="99"/>
      <c r="D1" s="99"/>
      <c r="E1" s="99"/>
      <c r="F1" s="99"/>
      <c r="G1" s="99"/>
    </row>
    <row r="2" ht="12.75"/>
    <row r="3" spans="1:8" ht="12.75">
      <c r="A3" s="117" t="s">
        <v>33</v>
      </c>
      <c r="B3" s="117"/>
      <c r="C3" s="117"/>
      <c r="D3" s="117"/>
      <c r="E3" s="1"/>
      <c r="F3" s="1"/>
      <c r="G3" s="1"/>
      <c r="H3" s="1"/>
    </row>
    <row r="4" spans="1:8" s="37" customFormat="1" ht="31.5" customHeight="1">
      <c r="A4" s="35"/>
      <c r="B4" s="36"/>
      <c r="C4" s="36"/>
      <c r="D4" s="36"/>
      <c r="E4" s="36"/>
      <c r="F4" s="36"/>
      <c r="G4" s="36"/>
      <c r="H4" s="36"/>
    </row>
    <row r="5" spans="1:11" s="33" customFormat="1" ht="32.25" customHeight="1">
      <c r="A5" s="31"/>
      <c r="B5" s="45" t="s">
        <v>16</v>
      </c>
      <c r="C5" s="28" t="s">
        <v>17</v>
      </c>
      <c r="D5" s="28" t="s">
        <v>18</v>
      </c>
      <c r="E5" s="32" t="s">
        <v>19</v>
      </c>
      <c r="F5" s="32" t="s">
        <v>20</v>
      </c>
      <c r="G5" s="32" t="s">
        <v>21</v>
      </c>
      <c r="H5" s="32" t="s">
        <v>22</v>
      </c>
      <c r="I5" s="32" t="s">
        <v>23</v>
      </c>
      <c r="J5" s="32" t="s">
        <v>24</v>
      </c>
      <c r="K5" s="32" t="s">
        <v>25</v>
      </c>
    </row>
    <row r="6" spans="1:11" ht="17.25" customHeight="1">
      <c r="A6" s="14" t="s">
        <v>4</v>
      </c>
      <c r="B6" s="8">
        <v>90090</v>
      </c>
      <c r="C6" s="8">
        <v>61632</v>
      </c>
      <c r="D6" s="8">
        <v>42205</v>
      </c>
      <c r="E6" s="8">
        <v>37752</v>
      </c>
      <c r="F6" s="8">
        <v>41714</v>
      </c>
      <c r="G6" s="8">
        <v>42418</v>
      </c>
      <c r="H6" s="8">
        <v>42737</v>
      </c>
      <c r="I6" s="8">
        <v>43933</v>
      </c>
      <c r="J6" s="8">
        <v>44573</v>
      </c>
      <c r="K6" s="8">
        <v>45315</v>
      </c>
    </row>
    <row r="7" spans="1:11" ht="17.25" customHeight="1">
      <c r="A7" s="14" t="s">
        <v>5</v>
      </c>
      <c r="B7" s="8">
        <v>5394</v>
      </c>
      <c r="C7" s="8">
        <v>3876</v>
      </c>
      <c r="D7" s="8">
        <v>2585</v>
      </c>
      <c r="E7" s="8">
        <v>2078</v>
      </c>
      <c r="F7" s="8">
        <v>2714</v>
      </c>
      <c r="G7" s="8">
        <v>2784</v>
      </c>
      <c r="H7" s="8">
        <v>2784</v>
      </c>
      <c r="I7" s="8">
        <v>2850</v>
      </c>
      <c r="J7" s="8">
        <v>2931</v>
      </c>
      <c r="K7" s="8">
        <v>3046</v>
      </c>
    </row>
    <row r="8" spans="1:11" ht="17.25" customHeight="1">
      <c r="A8" s="24" t="s">
        <v>3</v>
      </c>
      <c r="B8" s="24">
        <v>95484</v>
      </c>
      <c r="C8" s="24">
        <v>65508</v>
      </c>
      <c r="D8" s="24">
        <v>44790</v>
      </c>
      <c r="E8" s="24">
        <v>39830</v>
      </c>
      <c r="F8" s="24">
        <v>44428</v>
      </c>
      <c r="G8" s="24">
        <v>45202</v>
      </c>
      <c r="H8" s="24">
        <v>45521</v>
      </c>
      <c r="I8" s="24">
        <f>SUM(I6:I7)</f>
        <v>46783</v>
      </c>
      <c r="J8" s="24">
        <v>47504</v>
      </c>
      <c r="K8" s="24">
        <v>48361</v>
      </c>
    </row>
    <row r="9" spans="1:11" ht="17.25" customHeight="1" thickBot="1">
      <c r="A9" s="25" t="s">
        <v>10</v>
      </c>
      <c r="B9" s="26">
        <v>94.35088601231621</v>
      </c>
      <c r="C9" s="26">
        <v>94.08316541491115</v>
      </c>
      <c r="D9" s="26">
        <v>94.22862246037062</v>
      </c>
      <c r="E9" s="26">
        <f>(E6/E8)*100</f>
        <v>94.78282701481295</v>
      </c>
      <c r="F9" s="26">
        <v>94.2340016077562</v>
      </c>
      <c r="G9" s="26">
        <v>93.9</v>
      </c>
      <c r="H9" s="26">
        <v>93.8</v>
      </c>
      <c r="I9" s="26">
        <v>93.9</v>
      </c>
      <c r="J9" s="26">
        <f>(I6/I8)*100</f>
        <v>93.90804352008209</v>
      </c>
      <c r="K9" s="26">
        <v>93.8</v>
      </c>
    </row>
    <row r="10" spans="1:9" ht="12.75">
      <c r="A10" s="118" t="s">
        <v>30</v>
      </c>
      <c r="B10" s="118"/>
      <c r="C10" s="118"/>
      <c r="D10" s="118"/>
      <c r="E10" s="118"/>
      <c r="F10" s="118"/>
      <c r="G10" s="118"/>
      <c r="H10" s="118"/>
      <c r="I10" s="118"/>
    </row>
    <row r="11" spans="1:9" ht="12.75">
      <c r="A11" s="116" t="s">
        <v>30</v>
      </c>
      <c r="B11" s="116"/>
      <c r="C11" s="116"/>
      <c r="D11" s="116"/>
      <c r="E11" s="116"/>
      <c r="F11" s="116"/>
      <c r="G11" s="6"/>
      <c r="H11" s="6"/>
      <c r="I11" s="6"/>
    </row>
    <row r="12" spans="1:11" ht="23.25" customHeight="1">
      <c r="A12" s="102" t="s">
        <v>82</v>
      </c>
      <c r="B12" s="102"/>
      <c r="C12" s="102"/>
      <c r="D12" s="102"/>
      <c r="E12" s="102"/>
      <c r="F12" s="102"/>
      <c r="G12" s="102"/>
      <c r="H12" s="102"/>
      <c r="I12" s="102"/>
      <c r="J12" s="44"/>
      <c r="K12" s="7"/>
    </row>
    <row r="13" spans="1:11" ht="12.75" hidden="1">
      <c r="A13" s="4"/>
      <c r="E13" s="15"/>
      <c r="F13" s="15"/>
      <c r="G13" s="15"/>
      <c r="H13" s="7"/>
      <c r="I13" s="7"/>
      <c r="J13" s="5"/>
      <c r="K13" s="2"/>
    </row>
    <row r="14" spans="7:8" ht="12.75" hidden="1">
      <c r="G14" s="15"/>
      <c r="H14" s="15"/>
    </row>
    <row r="15" spans="6:8" ht="12.75" hidden="1">
      <c r="F15" s="7"/>
      <c r="H15" s="15"/>
    </row>
  </sheetData>
  <sheetProtection/>
  <mergeCells count="5">
    <mergeCell ref="A11:F11"/>
    <mergeCell ref="A3:D3"/>
    <mergeCell ref="A10:I10"/>
    <mergeCell ref="A12:I12"/>
    <mergeCell ref="A1:G1"/>
  </mergeCells>
  <printOptions/>
  <pageMargins left="0.1968503937007874" right="0.1968503937007874" top="0.984251968503937" bottom="0.984251968503937" header="0.5118110236220472" footer="0.5118110236220472"/>
  <pageSetup fitToHeight="1"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1">
      <selection activeCell="A53" sqref="A53:IV65536"/>
    </sheetView>
  </sheetViews>
  <sheetFormatPr defaultColWidth="0" defaultRowHeight="12.75" zeroHeight="1"/>
  <cols>
    <col min="1" max="1" width="35.7109375" style="49" customWidth="1"/>
    <col min="2" max="2" width="27.421875" style="49" bestFit="1" customWidth="1"/>
    <col min="3" max="3" width="21.7109375" style="49" bestFit="1" customWidth="1"/>
    <col min="4" max="16384" width="0" style="49" hidden="1" customWidth="1"/>
  </cols>
  <sheetData>
    <row r="1" spans="1:3" s="47" customFormat="1" ht="15.75">
      <c r="A1" s="119" t="s">
        <v>26</v>
      </c>
      <c r="B1" s="119"/>
      <c r="C1" s="119"/>
    </row>
    <row r="2" ht="12.75">
      <c r="A2" s="48"/>
    </row>
    <row r="3" spans="1:3" ht="12.75">
      <c r="A3" s="50" t="s">
        <v>81</v>
      </c>
      <c r="B3" s="50"/>
      <c r="C3" s="50"/>
    </row>
    <row r="4" s="51" customFormat="1" ht="11.25"/>
    <row r="5" spans="1:4" s="51" customFormat="1" ht="15" customHeight="1">
      <c r="A5" s="52" t="s">
        <v>34</v>
      </c>
      <c r="B5" s="53" t="s">
        <v>35</v>
      </c>
      <c r="C5" s="53" t="s">
        <v>36</v>
      </c>
      <c r="D5" s="54"/>
    </row>
    <row r="6" spans="1:4" s="51" customFormat="1" ht="11.25">
      <c r="A6" s="55" t="s">
        <v>37</v>
      </c>
      <c r="B6" s="56">
        <v>1102</v>
      </c>
      <c r="C6" s="57">
        <v>1.47653884288662</v>
      </c>
      <c r="D6" s="54"/>
    </row>
    <row r="7" spans="1:4" s="51" customFormat="1" ht="11.25" customHeight="1">
      <c r="A7" s="55" t="s">
        <v>38</v>
      </c>
      <c r="B7" s="56">
        <v>2351</v>
      </c>
      <c r="C7" s="57">
        <v>1.113943483122643</v>
      </c>
      <c r="D7" s="54"/>
    </row>
    <row r="8" spans="1:4" s="51" customFormat="1" ht="11.25" customHeight="1">
      <c r="A8" s="55" t="s">
        <v>39</v>
      </c>
      <c r="B8" s="56">
        <v>2375</v>
      </c>
      <c r="C8" s="57">
        <v>1.1394494180412025</v>
      </c>
      <c r="D8" s="54"/>
    </row>
    <row r="9" spans="1:4" s="51" customFormat="1" ht="11.25" customHeight="1">
      <c r="A9" s="58" t="s">
        <v>40</v>
      </c>
      <c r="B9" s="59">
        <v>5828</v>
      </c>
      <c r="C9" s="60">
        <v>1.1794705739496478</v>
      </c>
      <c r="D9" s="54"/>
    </row>
    <row r="10" spans="1:4" s="51" customFormat="1" ht="11.25">
      <c r="A10" s="55" t="s">
        <v>41</v>
      </c>
      <c r="B10" s="56">
        <v>933</v>
      </c>
      <c r="C10" s="57">
        <v>1.265839958755054</v>
      </c>
      <c r="D10" s="54"/>
    </row>
    <row r="11" spans="1:4" s="51" customFormat="1" ht="11.25" customHeight="1">
      <c r="A11" s="55" t="s">
        <v>42</v>
      </c>
      <c r="B11" s="56">
        <v>1342</v>
      </c>
      <c r="C11" s="57">
        <v>1.455863049067575</v>
      </c>
      <c r="D11" s="54"/>
    </row>
    <row r="12" spans="1:4" s="51" customFormat="1" ht="11.25" customHeight="1">
      <c r="A12" s="58" t="s">
        <v>43</v>
      </c>
      <c r="B12" s="59">
        <v>2275</v>
      </c>
      <c r="C12" s="60">
        <v>1.3714320161557705</v>
      </c>
      <c r="D12" s="54"/>
    </row>
    <row r="13" spans="1:4" s="51" customFormat="1" ht="11.25">
      <c r="A13" s="58" t="s">
        <v>44</v>
      </c>
      <c r="B13" s="59">
        <v>1857</v>
      </c>
      <c r="C13" s="60">
        <v>0.9210806950017608</v>
      </c>
      <c r="D13" s="54"/>
    </row>
    <row r="14" spans="1:4" s="51" customFormat="1" ht="11.25">
      <c r="A14" s="58" t="s">
        <v>45</v>
      </c>
      <c r="B14" s="59">
        <v>2089</v>
      </c>
      <c r="C14" s="60">
        <v>1.3210482381807604</v>
      </c>
      <c r="D14" s="54"/>
    </row>
    <row r="15" spans="1:4" s="51" customFormat="1" ht="11.25">
      <c r="A15" s="58" t="s">
        <v>46</v>
      </c>
      <c r="B15" s="59">
        <v>193</v>
      </c>
      <c r="C15" s="60">
        <v>1.2135311871227363</v>
      </c>
      <c r="D15" s="54"/>
    </row>
    <row r="16" spans="1:4" s="51" customFormat="1" ht="11.25">
      <c r="A16" s="61" t="s">
        <v>47</v>
      </c>
      <c r="B16" s="62">
        <v>1835</v>
      </c>
      <c r="C16" s="63">
        <v>1.361094215905888</v>
      </c>
      <c r="D16" s="54"/>
    </row>
    <row r="17" spans="1:4" s="51" customFormat="1" ht="11.25">
      <c r="A17" s="55" t="s">
        <v>48</v>
      </c>
      <c r="B17" s="56">
        <v>1190</v>
      </c>
      <c r="C17" s="57">
        <v>1.4696982795884845</v>
      </c>
      <c r="D17" s="54"/>
    </row>
    <row r="18" spans="1:4" s="51" customFormat="1" ht="11.25">
      <c r="A18" s="55" t="s">
        <v>49</v>
      </c>
      <c r="B18" s="56">
        <v>1398</v>
      </c>
      <c r="C18" s="57">
        <v>1.2535530787371214</v>
      </c>
      <c r="D18" s="54"/>
    </row>
    <row r="19" spans="1:4" s="51" customFormat="1" ht="11.25">
      <c r="A19" s="58" t="s">
        <v>50</v>
      </c>
      <c r="B19" s="59">
        <v>4423</v>
      </c>
      <c r="C19" s="60">
        <v>1.3513183220799854</v>
      </c>
      <c r="D19" s="54"/>
    </row>
    <row r="20" spans="1:4" s="51" customFormat="1" ht="11.25">
      <c r="A20" s="55" t="s">
        <v>51</v>
      </c>
      <c r="B20" s="56">
        <v>1935</v>
      </c>
      <c r="C20" s="57">
        <v>1.5339247068895812</v>
      </c>
      <c r="D20" s="54"/>
    </row>
    <row r="21" spans="1:4" s="51" customFormat="1" ht="11.25" customHeight="1">
      <c r="A21" s="55" t="s">
        <v>52</v>
      </c>
      <c r="B21" s="55">
        <v>4031</v>
      </c>
      <c r="C21" s="57">
        <v>1.4726297638531682</v>
      </c>
      <c r="D21" s="54"/>
    </row>
    <row r="22" spans="1:4" s="51" customFormat="1" ht="11.25" customHeight="1">
      <c r="A22" s="58" t="s">
        <v>53</v>
      </c>
      <c r="B22" s="59">
        <v>5966</v>
      </c>
      <c r="C22" s="60">
        <v>1.491966239449828</v>
      </c>
      <c r="D22" s="54"/>
    </row>
    <row r="23" spans="1:4" s="51" customFormat="1" ht="11.25">
      <c r="A23" s="55" t="s">
        <v>54</v>
      </c>
      <c r="B23" s="56">
        <v>2611</v>
      </c>
      <c r="C23" s="57">
        <v>0.8525491578995489</v>
      </c>
      <c r="D23" s="54"/>
    </row>
    <row r="24" spans="1:4" s="51" customFormat="1" ht="11.25" customHeight="1">
      <c r="A24" s="55" t="s">
        <v>55</v>
      </c>
      <c r="B24" s="56">
        <v>689</v>
      </c>
      <c r="C24" s="57">
        <v>0.6452277494755768</v>
      </c>
      <c r="D24" s="54"/>
    </row>
    <row r="25" spans="1:4" s="51" customFormat="1" ht="11.25" customHeight="1">
      <c r="A25" s="55" t="s">
        <v>56</v>
      </c>
      <c r="B25" s="56">
        <v>2940</v>
      </c>
      <c r="C25" s="57">
        <v>0.7658962549236188</v>
      </c>
      <c r="D25" s="54"/>
    </row>
    <row r="26" spans="1:4" s="51" customFormat="1" ht="11.25" customHeight="1">
      <c r="A26" s="58" t="s">
        <v>57</v>
      </c>
      <c r="B26" s="59">
        <v>6240</v>
      </c>
      <c r="C26" s="60">
        <v>0.7830283621907729</v>
      </c>
      <c r="D26" s="54"/>
    </row>
    <row r="27" spans="1:4" s="51" customFormat="1" ht="11.25">
      <c r="A27" s="55" t="s">
        <v>58</v>
      </c>
      <c r="B27" s="56">
        <v>1266</v>
      </c>
      <c r="C27" s="57">
        <v>1.4608141788978122</v>
      </c>
      <c r="D27" s="54"/>
    </row>
    <row r="28" spans="1:4" s="51" customFormat="1" ht="11.25" customHeight="1">
      <c r="A28" s="55" t="s">
        <v>59</v>
      </c>
      <c r="B28" s="56">
        <v>1217</v>
      </c>
      <c r="C28" s="57">
        <v>1.0294540594494916</v>
      </c>
      <c r="D28" s="54"/>
    </row>
    <row r="29" spans="1:4" s="51" customFormat="1" ht="11.25" customHeight="1">
      <c r="A29" s="58" t="s">
        <v>60</v>
      </c>
      <c r="B29" s="59">
        <v>2483</v>
      </c>
      <c r="C29" s="60">
        <v>1.2119171035034801</v>
      </c>
      <c r="D29" s="54"/>
    </row>
    <row r="30" spans="1:4" s="51" customFormat="1" ht="11.25">
      <c r="A30" s="55" t="s">
        <v>61</v>
      </c>
      <c r="B30" s="56">
        <v>2329</v>
      </c>
      <c r="C30" s="57">
        <v>1.2311091611648226</v>
      </c>
      <c r="D30" s="54"/>
    </row>
    <row r="31" spans="1:4" s="51" customFormat="1" ht="11.25" customHeight="1">
      <c r="A31" s="55" t="s">
        <v>62</v>
      </c>
      <c r="B31" s="56">
        <v>525</v>
      </c>
      <c r="C31" s="57">
        <v>1.3887419320706802</v>
      </c>
      <c r="D31" s="54"/>
    </row>
    <row r="32" spans="1:4" s="51" customFormat="1" ht="11.25" customHeight="1">
      <c r="A32" s="55" t="s">
        <v>63</v>
      </c>
      <c r="B32" s="56">
        <v>1404</v>
      </c>
      <c r="C32" s="57">
        <v>1.3874751707167632</v>
      </c>
      <c r="D32" s="54"/>
    </row>
    <row r="33" spans="1:4" s="51" customFormat="1" ht="11.25" customHeight="1">
      <c r="A33" s="58" t="s">
        <v>64</v>
      </c>
      <c r="B33" s="59">
        <v>4258</v>
      </c>
      <c r="C33" s="60">
        <v>1.2974824330995143</v>
      </c>
      <c r="D33" s="54"/>
    </row>
    <row r="34" spans="1:4" s="51" customFormat="1" ht="11.25">
      <c r="A34" s="55" t="s">
        <v>65</v>
      </c>
      <c r="B34" s="56">
        <v>1894</v>
      </c>
      <c r="C34" s="57">
        <v>1.159594203253476</v>
      </c>
      <c r="D34" s="54"/>
    </row>
    <row r="35" spans="1:4" s="51" customFormat="1" ht="11.25" customHeight="1">
      <c r="A35" s="55" t="s">
        <v>66</v>
      </c>
      <c r="B35" s="56">
        <v>1515</v>
      </c>
      <c r="C35" s="57">
        <v>0.890814904538746</v>
      </c>
      <c r="D35" s="54"/>
    </row>
    <row r="36" spans="1:4" s="51" customFormat="1" ht="11.25" customHeight="1">
      <c r="A36" s="58" t="s">
        <v>67</v>
      </c>
      <c r="B36" s="59">
        <v>3409</v>
      </c>
      <c r="C36" s="60">
        <v>1.0224893671903588</v>
      </c>
      <c r="D36" s="54"/>
    </row>
    <row r="37" spans="1:4" s="51" customFormat="1" ht="11.25">
      <c r="A37" s="58" t="s">
        <v>68</v>
      </c>
      <c r="B37" s="59">
        <v>2331</v>
      </c>
      <c r="C37" s="60">
        <v>0.9569594062007356</v>
      </c>
      <c r="D37" s="54"/>
    </row>
    <row r="38" spans="1:4" s="51" customFormat="1" ht="11.25" customHeight="1">
      <c r="A38" s="55" t="s">
        <v>69</v>
      </c>
      <c r="B38" s="55">
        <v>1976</v>
      </c>
      <c r="C38" s="57">
        <v>1.111411087113031</v>
      </c>
      <c r="D38" s="54"/>
    </row>
    <row r="39" spans="1:4" s="51" customFormat="1" ht="11.25" customHeight="1">
      <c r="A39" s="55" t="s">
        <v>70</v>
      </c>
      <c r="B39" s="55">
        <v>1280</v>
      </c>
      <c r="C39" s="57">
        <v>1.0548349348144974</v>
      </c>
      <c r="D39" s="54"/>
    </row>
    <row r="40" spans="1:5" s="51" customFormat="1" ht="11.25" customHeight="1">
      <c r="A40" s="58" t="s">
        <v>71</v>
      </c>
      <c r="B40" s="64">
        <v>3256</v>
      </c>
      <c r="C40" s="65">
        <v>1.0884608441588832</v>
      </c>
      <c r="D40" s="54"/>
      <c r="E40" s="54"/>
    </row>
    <row r="41" spans="1:5" s="51" customFormat="1" ht="11.25" customHeight="1">
      <c r="A41" s="66" t="s">
        <v>72</v>
      </c>
      <c r="B41" s="67">
        <v>45733</v>
      </c>
      <c r="C41" s="68">
        <v>1.1310150323874946</v>
      </c>
      <c r="D41" s="54"/>
      <c r="E41" s="54"/>
    </row>
    <row r="42" spans="1:5" s="51" customFormat="1" ht="11.25" customHeight="1">
      <c r="A42" s="55" t="s">
        <v>73</v>
      </c>
      <c r="B42" s="55">
        <v>550</v>
      </c>
      <c r="C42" s="57">
        <v>1.5889524469867684</v>
      </c>
      <c r="D42" s="54"/>
      <c r="E42" s="54"/>
    </row>
    <row r="43" spans="1:5" s="51" customFormat="1" ht="11.25" customHeight="1">
      <c r="A43" s="55" t="s">
        <v>74</v>
      </c>
      <c r="B43" s="55">
        <v>552</v>
      </c>
      <c r="C43" s="57">
        <v>1.9682652879301124</v>
      </c>
      <c r="D43" s="54"/>
      <c r="E43" s="54"/>
    </row>
    <row r="44" spans="1:5" s="51" customFormat="1" ht="11.25">
      <c r="A44" s="55" t="s">
        <v>75</v>
      </c>
      <c r="B44" s="55">
        <v>1125</v>
      </c>
      <c r="C44" s="57">
        <v>1.5077801455510433</v>
      </c>
      <c r="D44" s="54"/>
      <c r="E44" s="54"/>
    </row>
    <row r="45" spans="1:5" s="51" customFormat="1" ht="11.25">
      <c r="A45" s="55" t="s">
        <v>76</v>
      </c>
      <c r="B45" s="55">
        <v>306</v>
      </c>
      <c r="C45" s="57">
        <v>1.2311406155703077</v>
      </c>
      <c r="D45" s="54"/>
      <c r="E45" s="54"/>
    </row>
    <row r="46" spans="1:5" s="51" customFormat="1" ht="11.25">
      <c r="A46" s="55" t="s">
        <v>77</v>
      </c>
      <c r="B46" s="55">
        <v>363</v>
      </c>
      <c r="C46" s="57">
        <v>1.048345174146595</v>
      </c>
      <c r="D46" s="54"/>
      <c r="E46" s="54"/>
    </row>
    <row r="47" spans="1:5" ht="12.75">
      <c r="A47" s="66" t="s">
        <v>78</v>
      </c>
      <c r="B47" s="67">
        <v>1771</v>
      </c>
      <c r="C47" s="68">
        <v>1.449975438021942</v>
      </c>
      <c r="D47" s="54"/>
      <c r="E47" s="69"/>
    </row>
    <row r="48" spans="1:4" ht="12.75">
      <c r="A48" s="70" t="s">
        <v>79</v>
      </c>
      <c r="B48" s="71">
        <v>47504</v>
      </c>
      <c r="C48" s="72">
        <v>1.140367133689706</v>
      </c>
      <c r="D48" s="73"/>
    </row>
    <row r="49" spans="1:4" ht="12.75">
      <c r="A49" s="74" t="s">
        <v>27</v>
      </c>
      <c r="B49" s="74"/>
      <c r="C49" s="75" t="s">
        <v>80</v>
      </c>
      <c r="D49" s="74"/>
    </row>
    <row r="50" spans="1:3" ht="12.75">
      <c r="A50" s="120" t="s">
        <v>82</v>
      </c>
      <c r="B50" s="120"/>
      <c r="C50" s="120"/>
    </row>
    <row r="51" spans="1:3" ht="12.75">
      <c r="A51" s="120"/>
      <c r="B51" s="120"/>
      <c r="C51" s="120"/>
    </row>
    <row r="52" ht="12.75"/>
  </sheetData>
  <sheetProtection/>
  <mergeCells count="2">
    <mergeCell ref="A1:C1"/>
    <mergeCell ref="A50:C51"/>
  </mergeCells>
  <printOptions/>
  <pageMargins left="0.1968503937007874" right="0.1968503937007874" top="0.2362204724409449" bottom="0.07874015748031496" header="0.15748031496062992" footer="0.5118110236220472"/>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2017 ; Repères et références statistiques 2017 ; 03-10</dc:title>
  <dc:subject/>
  <dc:creator>DEPP-MEN-MESRI ; direction de l'évaluation, de la prospective et de la performance ; ministère de l'éducation nationale ; ministère de l'enseignement supérieur et de l'innovation</dc:creator>
  <cp:keywords/>
  <dc:description/>
  <cp:lastModifiedBy>Administration centrale</cp:lastModifiedBy>
  <cp:lastPrinted>2016-06-24T09:00:04Z</cp:lastPrinted>
  <dcterms:created xsi:type="dcterms:W3CDTF">2010-06-02T10:06:11Z</dcterms:created>
  <dcterms:modified xsi:type="dcterms:W3CDTF">2017-09-11T13:17:08Z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