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Figures 1 et 3" sheetId="4" r:id="rId1"/>
    <sheet name="Figure 2" sheetId="7" r:id="rId2"/>
    <sheet name="Figure 4" sheetId="6" r:id="rId3"/>
    <sheet name="Figure 5" sheetId="1" r:id="rId4"/>
    <sheet name="Figure 6" sheetId="2" r:id="rId5"/>
    <sheet name="Feuil3" sheetId="3" r:id="rId6"/>
  </sheets>
  <calcPr calcId="145621"/>
</workbook>
</file>

<file path=xl/calcChain.xml><?xml version="1.0" encoding="utf-8"?>
<calcChain xmlns="http://schemas.openxmlformats.org/spreadsheetml/2006/main">
  <c r="M42" i="4" l="1"/>
  <c r="L42" i="4"/>
  <c r="K42" i="4"/>
  <c r="J42" i="4"/>
  <c r="I42" i="4"/>
  <c r="H42" i="4"/>
  <c r="G42" i="4"/>
  <c r="F42" i="4"/>
  <c r="E42" i="4"/>
  <c r="D42" i="4"/>
  <c r="C42" i="4"/>
  <c r="M41" i="4"/>
  <c r="L41" i="4"/>
  <c r="K41" i="4"/>
  <c r="J41" i="4"/>
  <c r="I41" i="4"/>
  <c r="H41" i="4"/>
  <c r="G41" i="4"/>
  <c r="F41" i="4"/>
  <c r="E41" i="4"/>
  <c r="D41" i="4"/>
  <c r="C41" i="4"/>
  <c r="M40" i="4"/>
  <c r="L40" i="4"/>
  <c r="K40" i="4"/>
  <c r="J40" i="4"/>
  <c r="I40" i="4"/>
  <c r="H40" i="4"/>
  <c r="G40" i="4"/>
  <c r="F40" i="4"/>
  <c r="E40" i="4"/>
  <c r="D40" i="4"/>
  <c r="C40" i="4"/>
  <c r="M39" i="4"/>
  <c r="L39" i="4"/>
  <c r="K39" i="4"/>
  <c r="J39" i="4"/>
  <c r="I39" i="4"/>
  <c r="H39" i="4"/>
  <c r="G39" i="4"/>
  <c r="F39" i="4"/>
  <c r="E39" i="4"/>
  <c r="D39" i="4"/>
  <c r="C39" i="4"/>
</calcChain>
</file>

<file path=xl/sharedStrings.xml><?xml version="1.0" encoding="utf-8"?>
<sst xmlns="http://schemas.openxmlformats.org/spreadsheetml/2006/main" count="123" uniqueCount="80">
  <si>
    <t>Total effectifs</t>
  </si>
  <si>
    <t>GT</t>
  </si>
  <si>
    <t>Ensemble</t>
  </si>
  <si>
    <t>Variation en</t>
  </si>
  <si>
    <t>Formations</t>
  </si>
  <si>
    <t>effectifs</t>
  </si>
  <si>
    <t>%</t>
  </si>
  <si>
    <t xml:space="preserve">Total sixième à troisième </t>
  </si>
  <si>
    <t>Total CAP</t>
  </si>
  <si>
    <t>Année de naissance</t>
  </si>
  <si>
    <t>Nombre de naissances  (en milliers), hors Mayotte</t>
  </si>
  <si>
    <t>Variation constatée en 2016</t>
  </si>
  <si>
    <t>Variation prévue  en 2017</t>
  </si>
  <si>
    <t>Variation prévue  en 2018</t>
  </si>
  <si>
    <t>Total</t>
  </si>
  <si>
    <t>Premier cycle</t>
  </si>
  <si>
    <t>Professionnel</t>
  </si>
  <si>
    <t>Champ : France métropolitaine + DOM, secteurs public et privé y compris hors contrat.</t>
  </si>
  <si>
    <t xml:space="preserve"> © DEPP</t>
  </si>
  <si>
    <t>Lecture : pour l’ensemble des formations, quand 100 élèves étaient dénombrés en 2007, il y en a 103,4 à la rentrée 2016 et 104,6 à l’horizon 2018. En d’autres termes, les effectifs du second degré devraient augmenter de 4,6 % entre 2007 et 2018.</t>
  </si>
  <si>
    <t>Constat 2015</t>
  </si>
  <si>
    <t>Prévision 2017</t>
  </si>
  <si>
    <t>Sixième</t>
  </si>
  <si>
    <t>Cinquième</t>
  </si>
  <si>
    <t>Quatrième</t>
  </si>
  <si>
    <t>Classes relais et autres dispositifs</t>
  </si>
  <si>
    <t>Sixième Segpa</t>
  </si>
  <si>
    <t>Cinquième Segpa</t>
  </si>
  <si>
    <t>Quatrième Segpa</t>
  </si>
  <si>
    <t>Troisième Segpa</t>
  </si>
  <si>
    <t>Total Segpa</t>
  </si>
  <si>
    <t>CAP 1 an</t>
  </si>
  <si>
    <r>
      <t>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CAP 2 ans</t>
    </r>
  </si>
  <si>
    <t>Total BMA</t>
  </si>
  <si>
    <t>Seconde pro (1BPRO3)</t>
  </si>
  <si>
    <t>Première pro (2BPRO3)</t>
  </si>
  <si>
    <t>Terminale pro (3BPRO3)</t>
  </si>
  <si>
    <t>Total bac pro / BMA</t>
  </si>
  <si>
    <t>Mentions complémentaires</t>
  </si>
  <si>
    <t>Formations niveaux IV et V</t>
  </si>
  <si>
    <t>Seconde GT/BT</t>
  </si>
  <si>
    <t>Première générale</t>
  </si>
  <si>
    <t>Première  techno/Adapt/BT</t>
  </si>
  <si>
    <t>Total premières GT/BT</t>
  </si>
  <si>
    <t>Terminale générale</t>
  </si>
  <si>
    <t>Terminale techno/BT</t>
  </si>
  <si>
    <t>Total terminales GT/BT</t>
  </si>
  <si>
    <t>Constat 2016</t>
  </si>
  <si>
    <t>Prévision 2018</t>
  </si>
  <si>
    <t>Troisième (y compris INS, DP6h)</t>
  </si>
  <si>
    <t>ULIS  au collège</t>
  </si>
  <si>
    <t>Total CAP 2 ans</t>
  </si>
  <si>
    <t>Total second degré (1 + 2 + 3)</t>
  </si>
  <si>
    <t>Année théorique d'entrée dans le premier cycle</t>
  </si>
  <si>
    <t>Année théorique d'entrée dans le second cycle</t>
  </si>
  <si>
    <t>Année théorique de sortie du second cycle</t>
  </si>
  <si>
    <t>4 - Nombre de naissances en France</t>
  </si>
  <si>
    <t>Champ : France métropolitaine + DOM (hors Mayotte).</t>
  </si>
  <si>
    <t>Effectifs</t>
  </si>
  <si>
    <t>5 - Variation des effectifs du second degré dans le secteur public</t>
  </si>
  <si>
    <t>Champ : France métropolitaine + DOM, secteur privé y compris hors contrat.</t>
  </si>
  <si>
    <t>6 - Variation des effectifs du second degré dans le secteur privé (sous et hors contrat)</t>
  </si>
  <si>
    <t>Champ : France métropolitaine + DOM, secteur public.</t>
  </si>
  <si>
    <t>Form. en collège</t>
  </si>
  <si>
    <t>Form. pro en lycée</t>
  </si>
  <si>
    <t>Form. GT en lycée</t>
  </si>
  <si>
    <t>3 - Évolution des effectifs du second degré par cycle de formations (base 100 pour l'année 2007)</t>
  </si>
  <si>
    <t>2 - Variation des effectifs prévus par cycle de formation</t>
  </si>
  <si>
    <t>1 - Total formations en collège</t>
  </si>
  <si>
    <r>
      <t>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année CAP 2 ans</t>
    </r>
  </si>
  <si>
    <t>2 - Total formations pro en lycée</t>
  </si>
  <si>
    <t>3 - Total formations GT en lycée</t>
  </si>
  <si>
    <t>ULIS en cycle pro</t>
  </si>
  <si>
    <t>Sous-total form. en collège hors Segpa</t>
  </si>
  <si>
    <t>ULIS en lycée d'enseignement général et technologique</t>
  </si>
  <si>
    <t>Total formations</t>
  </si>
  <si>
    <t>1 - Évolution des effectifs des élèves du second degré</t>
  </si>
  <si>
    <r>
      <t xml:space="preserve">Source : MENESR-DEPP. </t>
    </r>
    <r>
      <rPr>
        <sz val="8"/>
        <rFont val="Arial"/>
        <family val="2"/>
      </rPr>
      <t>Note d'Information</t>
    </r>
    <r>
      <rPr>
        <i/>
        <sz val="8"/>
        <rFont val="Arial"/>
        <family val="2"/>
      </rPr>
      <t xml:space="preserve">, n° 17.04. </t>
    </r>
  </si>
  <si>
    <r>
      <t xml:space="preserve">Source : Insee. </t>
    </r>
    <r>
      <rPr>
        <sz val="8"/>
        <rFont val="Arial"/>
        <family val="2"/>
      </rPr>
      <t>Note d'Information</t>
    </r>
    <r>
      <rPr>
        <i/>
        <sz val="8"/>
        <rFont val="Arial"/>
        <family val="2"/>
      </rPr>
      <t>, n° 17.04.</t>
    </r>
  </si>
  <si>
    <t>@ DEPP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</si>
</sst>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\ ###\ ##0.0"/>
    <numFmt numFmtId="166" formatCode="&quot; &quot;0.0"/>
    <numFmt numFmtId="167" formatCode="&quot; &quot;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CC0099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CC0099"/>
      <name val="Calibri"/>
      <family val="2"/>
      <scheme val="minor"/>
    </font>
    <font>
      <vertAlign val="superscript"/>
      <sz val="8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/>
      <diagonal/>
    </border>
    <border>
      <left style="thin">
        <color auto="1"/>
      </left>
      <right/>
      <top style="thick">
        <color rgb="FFCC0099"/>
      </top>
      <bottom style="thin">
        <color auto="1"/>
      </bottom>
      <diagonal/>
    </border>
    <border>
      <left style="thin">
        <color rgb="FFCC0099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thin">
        <color rgb="FFCC0099"/>
      </right>
      <top style="thick">
        <color rgb="FFCC0099"/>
      </top>
      <bottom style="thin">
        <color auto="1"/>
      </bottom>
      <diagonal/>
    </border>
    <border>
      <left/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C0099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CC009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0099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0" xfId="1" applyFont="1"/>
    <xf numFmtId="3" fontId="2" fillId="0" borderId="3" xfId="1" applyNumberFormat="1" applyFont="1" applyBorder="1" applyAlignment="1">
      <alignment horizontal="right" vertical="center" indent="1"/>
    </xf>
    <xf numFmtId="0" fontId="2" fillId="0" borderId="3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3" fontId="2" fillId="0" borderId="2" xfId="1" applyNumberFormat="1" applyFont="1" applyBorder="1" applyAlignment="1">
      <alignment horizontal="right" vertical="center" indent="1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4" fillId="0" borderId="3" xfId="1" applyFont="1" applyBorder="1" applyAlignment="1" applyProtection="1">
      <alignment horizontal="left" vertical="center" wrapText="1"/>
      <protection locked="0"/>
    </xf>
    <xf numFmtId="3" fontId="4" fillId="0" borderId="3" xfId="1" applyNumberFormat="1" applyFont="1" applyBorder="1" applyAlignment="1">
      <alignment horizontal="right" vertical="center" indent="1"/>
    </xf>
    <xf numFmtId="3" fontId="4" fillId="0" borderId="3" xfId="1" applyNumberFormat="1" applyFont="1" applyBorder="1" applyAlignment="1" applyProtection="1">
      <alignment horizontal="right" vertical="center" wrapText="1" indent="1"/>
      <protection locked="0"/>
    </xf>
    <xf numFmtId="0" fontId="5" fillId="0" borderId="0" xfId="1" applyFont="1"/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3" xfId="1" applyFont="1" applyBorder="1"/>
    <xf numFmtId="0" fontId="2" fillId="0" borderId="3" xfId="1" applyFont="1" applyBorder="1" applyAlignment="1">
      <alignment horizontal="right" vertical="center"/>
    </xf>
    <xf numFmtId="0" fontId="2" fillId="0" borderId="2" xfId="1" applyFont="1" applyBorder="1"/>
    <xf numFmtId="0" fontId="2" fillId="0" borderId="2" xfId="1" applyFont="1" applyBorder="1" applyAlignment="1">
      <alignment horizontal="right" vertical="center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10" fillId="0" borderId="0" xfId="1" applyFont="1" applyProtection="1">
      <protection locked="0"/>
    </xf>
    <xf numFmtId="0" fontId="1" fillId="0" borderId="0" xfId="1" applyFont="1" applyProtection="1">
      <protection locked="0"/>
    </xf>
    <xf numFmtId="164" fontId="2" fillId="0" borderId="1" xfId="1" applyNumberFormat="1" applyFont="1" applyBorder="1" applyAlignment="1" applyProtection="1">
      <alignment horizontal="right" vertical="center" wrapText="1"/>
      <protection locked="0"/>
    </xf>
    <xf numFmtId="165" fontId="2" fillId="0" borderId="1" xfId="1" applyNumberFormat="1" applyFont="1" applyBorder="1" applyAlignment="1" applyProtection="1">
      <alignment horizontal="right" vertical="center" wrapText="1"/>
      <protection locked="0"/>
    </xf>
    <xf numFmtId="164" fontId="2" fillId="0" borderId="3" xfId="1" applyNumberFormat="1" applyFont="1" applyBorder="1" applyAlignment="1" applyProtection="1">
      <alignment horizontal="right" vertical="center" wrapText="1"/>
      <protection locked="0"/>
    </xf>
    <xf numFmtId="165" fontId="2" fillId="0" borderId="3" xfId="1" applyNumberFormat="1" applyFont="1" applyBorder="1" applyAlignment="1" applyProtection="1">
      <alignment horizontal="right" vertical="center" wrapText="1"/>
      <protection locked="0"/>
    </xf>
    <xf numFmtId="164" fontId="3" fillId="0" borderId="3" xfId="1" applyNumberFormat="1" applyFont="1" applyBorder="1" applyAlignment="1" applyProtection="1">
      <alignment horizontal="right" vertical="center" wrapText="1"/>
      <protection locked="0"/>
    </xf>
    <xf numFmtId="165" fontId="3" fillId="0" borderId="3" xfId="1" applyNumberFormat="1" applyFont="1" applyBorder="1" applyAlignment="1" applyProtection="1">
      <alignment horizontal="right" vertical="center" wrapText="1"/>
      <protection locked="0"/>
    </xf>
    <xf numFmtId="164" fontId="4" fillId="0" borderId="3" xfId="1" applyNumberFormat="1" applyFont="1" applyBorder="1" applyAlignment="1" applyProtection="1">
      <alignment horizontal="right" vertical="center" wrapText="1"/>
      <protection locked="0"/>
    </xf>
    <xf numFmtId="165" fontId="4" fillId="0" borderId="3" xfId="1" applyNumberFormat="1" applyFont="1" applyBorder="1" applyAlignment="1" applyProtection="1">
      <alignment horizontal="right" vertical="center" wrapText="1"/>
      <protection locked="0"/>
    </xf>
    <xf numFmtId="164" fontId="4" fillId="0" borderId="2" xfId="1" applyNumberFormat="1" applyFont="1" applyBorder="1" applyAlignment="1" applyProtection="1">
      <alignment horizontal="right" vertical="center" wrapText="1"/>
      <protection locked="0"/>
    </xf>
    <xf numFmtId="165" fontId="4" fillId="0" borderId="2" xfId="1" applyNumberFormat="1" applyFont="1" applyBorder="1" applyAlignment="1" applyProtection="1">
      <alignment horizontal="right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Protection="1">
      <protection locked="0"/>
    </xf>
    <xf numFmtId="0" fontId="5" fillId="0" borderId="15" xfId="1" applyFont="1" applyBorder="1"/>
    <xf numFmtId="0" fontId="1" fillId="0" borderId="15" xfId="1" applyBorder="1" applyProtection="1">
      <protection locked="0"/>
    </xf>
    <xf numFmtId="0" fontId="6" fillId="0" borderId="15" xfId="0" applyFont="1" applyBorder="1" applyAlignment="1">
      <alignment horizontal="right"/>
    </xf>
    <xf numFmtId="0" fontId="2" fillId="0" borderId="1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 indent="1"/>
    </xf>
    <xf numFmtId="0" fontId="2" fillId="0" borderId="3" xfId="1" applyFont="1" applyBorder="1" applyAlignment="1">
      <alignment horizontal="right" vertical="center" indent="1"/>
    </xf>
    <xf numFmtId="0" fontId="2" fillId="0" borderId="2" xfId="1" applyFont="1" applyBorder="1" applyAlignment="1">
      <alignment horizontal="right" vertical="center" indent="1"/>
    </xf>
    <xf numFmtId="0" fontId="2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15" xfId="1" applyFont="1" applyBorder="1"/>
    <xf numFmtId="0" fontId="7" fillId="0" borderId="0" xfId="0" applyFont="1" applyBorder="1"/>
    <xf numFmtId="0" fontId="7" fillId="0" borderId="4" xfId="0" applyFont="1" applyBorder="1" applyAlignment="1">
      <alignment horizontal="center" vertical="center"/>
    </xf>
    <xf numFmtId="0" fontId="7" fillId="0" borderId="1" xfId="0" applyFont="1" applyBorder="1"/>
    <xf numFmtId="0" fontId="7" fillId="0" borderId="3" xfId="0" applyFont="1" applyBorder="1"/>
    <xf numFmtId="3" fontId="7" fillId="0" borderId="1" xfId="0" applyNumberFormat="1" applyFont="1" applyBorder="1" applyAlignment="1">
      <alignment horizontal="right" vertical="center" indent="1"/>
    </xf>
    <xf numFmtId="3" fontId="7" fillId="0" borderId="3" xfId="0" applyNumberFormat="1" applyFont="1" applyBorder="1" applyAlignment="1">
      <alignment horizontal="right" vertical="center" indent="1"/>
    </xf>
    <xf numFmtId="0" fontId="4" fillId="0" borderId="2" xfId="0" applyFont="1" applyBorder="1"/>
    <xf numFmtId="3" fontId="4" fillId="0" borderId="2" xfId="0" applyNumberFormat="1" applyFont="1" applyBorder="1" applyAlignment="1">
      <alignment horizontal="right" vertical="center" indent="1"/>
    </xf>
    <xf numFmtId="0" fontId="6" fillId="0" borderId="0" xfId="0" applyFont="1"/>
    <xf numFmtId="0" fontId="11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0" borderId="5" xfId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1" quotePrefix="1" applyFont="1"/>
    <xf numFmtId="166" fontId="7" fillId="0" borderId="1" xfId="0" applyNumberFormat="1" applyFont="1" applyBorder="1" applyAlignment="1">
      <alignment horizontal="right" vertical="center" indent="1"/>
    </xf>
    <xf numFmtId="166" fontId="7" fillId="0" borderId="3" xfId="0" applyNumberFormat="1" applyFont="1" applyBorder="1" applyAlignment="1">
      <alignment horizontal="right" vertical="center" indent="1"/>
    </xf>
    <xf numFmtId="166" fontId="4" fillId="0" borderId="2" xfId="0" applyNumberFormat="1" applyFont="1" applyBorder="1" applyAlignment="1">
      <alignment horizontal="right" vertical="center" indent="1"/>
    </xf>
    <xf numFmtId="167" fontId="7" fillId="0" borderId="1" xfId="0" applyNumberFormat="1" applyFont="1" applyBorder="1" applyAlignment="1">
      <alignment horizontal="right" vertical="center" indent="1"/>
    </xf>
    <xf numFmtId="167" fontId="7" fillId="0" borderId="3" xfId="0" applyNumberFormat="1" applyFont="1" applyBorder="1" applyAlignment="1">
      <alignment horizontal="right" vertical="center" indent="1"/>
    </xf>
    <xf numFmtId="167" fontId="4" fillId="0" borderId="2" xfId="0" applyNumberFormat="1" applyFont="1" applyBorder="1" applyAlignment="1">
      <alignment horizontal="righ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588888888888887"/>
          <c:y val="0"/>
        </c:manualLayout>
      </c:layout>
      <c:overlay val="0"/>
      <c:spPr>
        <a:noFill/>
        <a:ln>
          <a:noFill/>
        </a:ln>
      </c:spPr>
      <c:txPr>
        <a:bodyPr rot="0" anchor="ctr" anchorCtr="0"/>
        <a:lstStyle/>
        <a:p>
          <a:pPr>
            <a:defRPr sz="800" b="1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909535452322736E-2"/>
          <c:y val="6.7245138888888903E-2"/>
          <c:w val="0.90138179012345676"/>
          <c:h val="0.77486006944444441"/>
        </c:manualLayout>
      </c:layout>
      <c:lineChart>
        <c:grouping val="standard"/>
        <c:varyColors val="0"/>
        <c:ser>
          <c:idx val="0"/>
          <c:order val="0"/>
          <c:tx>
            <c:strRef>
              <c:f>'Figures 1 et 3'!$A$3</c:f>
              <c:strCache>
                <c:ptCount val="1"/>
                <c:pt idx="0">
                  <c:v>Total effectifs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chemeClr val="accent5"/>
                </a:solidFill>
              </a:ln>
            </c:spPr>
          </c:marker>
          <c:dPt>
            <c:idx val="5"/>
            <c:bubble3D val="0"/>
          </c:dPt>
          <c:dPt>
            <c:idx val="10"/>
            <c:marker>
              <c:spPr>
                <a:solidFill>
                  <a:schemeClr val="bg1"/>
                </a:solidFill>
                <a:ln>
                  <a:solidFill>
                    <a:schemeClr val="accent5"/>
                  </a:solidFill>
                  <a:prstDash val="sysDash"/>
                </a:ln>
              </c:spPr>
            </c:marker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</c:dPt>
          <c:dPt>
            <c:idx val="11"/>
            <c:marker>
              <c:spPr>
                <a:solidFill>
                  <a:schemeClr val="bg1"/>
                </a:solidFill>
                <a:ln>
                  <a:solidFill>
                    <a:schemeClr val="accent5"/>
                  </a:solidFill>
                  <a:prstDash val="sysDash"/>
                </a:ln>
              </c:spPr>
            </c:marker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</c:dPt>
          <c:cat>
            <c:numRef>
              <c:f>'Figures 1 et 3'!$B$2:$M$2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'Figures 1 et 3'!$B$3:$M$3</c:f>
              <c:numCache>
                <c:formatCode>#,##0</c:formatCode>
                <c:ptCount val="12"/>
                <c:pt idx="0">
                  <c:v>5395548</c:v>
                </c:pt>
                <c:pt idx="1">
                  <c:v>5365725</c:v>
                </c:pt>
                <c:pt idx="2">
                  <c:v>5359527</c:v>
                </c:pt>
                <c:pt idx="3">
                  <c:v>5382470</c:v>
                </c:pt>
                <c:pt idx="4">
                  <c:v>5415587</c:v>
                </c:pt>
                <c:pt idx="5">
                  <c:v>5421987</c:v>
                </c:pt>
                <c:pt idx="6">
                  <c:v>5472782</c:v>
                </c:pt>
                <c:pt idx="7">
                  <c:v>5497135</c:v>
                </c:pt>
                <c:pt idx="8">
                  <c:v>5536422</c:v>
                </c:pt>
                <c:pt idx="9">
                  <c:v>5579355</c:v>
                </c:pt>
                <c:pt idx="10">
                  <c:v>5629175</c:v>
                </c:pt>
                <c:pt idx="11">
                  <c:v>5645975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01152"/>
        <c:axId val="117215616"/>
      </c:lineChart>
      <c:catAx>
        <c:axId val="1172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fr-FR" b="1"/>
                  <a:t>Années</a:t>
                </a:r>
              </a:p>
            </c:rich>
          </c:tx>
          <c:layout>
            <c:manualLayout>
              <c:xMode val="edge"/>
              <c:yMode val="edge"/>
              <c:x val="0.50650077160493823"/>
              <c:y val="0.93068229166666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721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156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7201152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08128491453575E-2"/>
          <c:y val="5.9360862944275616E-2"/>
          <c:w val="0.93749781277340327"/>
          <c:h val="0.80860777648695548"/>
        </c:manualLayout>
      </c:layout>
      <c:lineChart>
        <c:grouping val="standard"/>
        <c:varyColors val="0"/>
        <c:ser>
          <c:idx val="3"/>
          <c:order val="0"/>
          <c:tx>
            <c:strRef>
              <c:f>'Figures 1 et 3'!$A$39</c:f>
              <c:strCache>
                <c:ptCount val="1"/>
                <c:pt idx="0">
                  <c:v>Ensemble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olid"/>
            </a:ln>
          </c:spPr>
          <c:marker>
            <c:symbol val="x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dPt>
            <c:idx val="11"/>
            <c:marker>
              <c:spPr>
                <a:solidFill>
                  <a:schemeClr val="accent3"/>
                </a:solidFill>
                <a:ln>
                  <a:solidFill>
                    <a:schemeClr val="accent3"/>
                  </a:solidFill>
                  <a:prstDash val="sysDash"/>
                </a:ln>
              </c:spPr>
            </c:marker>
            <c:bubble3D val="0"/>
            <c:spPr>
              <a:ln w="12700">
                <a:solidFill>
                  <a:schemeClr val="accent3"/>
                </a:solidFill>
                <a:prstDash val="sysDash"/>
              </a:ln>
            </c:spPr>
          </c:dPt>
          <c:cat>
            <c:numRef>
              <c:f>'Figures 1 et 3'!$B$38:$M$38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'Figures 1 et 3'!$B$39:$M$39</c:f>
              <c:numCache>
                <c:formatCode>General</c:formatCode>
                <c:ptCount val="12"/>
                <c:pt idx="0">
                  <c:v>100</c:v>
                </c:pt>
                <c:pt idx="1">
                  <c:v>99.447266524178829</c:v>
                </c:pt>
                <c:pt idx="2">
                  <c:v>99.332394040419985</c:v>
                </c:pt>
                <c:pt idx="3">
                  <c:v>99.757614981833171</c:v>
                </c:pt>
                <c:pt idx="4">
                  <c:v>100.37139879026189</c:v>
                </c:pt>
                <c:pt idx="5">
                  <c:v>100.49001510133911</c:v>
                </c:pt>
                <c:pt idx="6">
                  <c:v>101.4314394015214</c:v>
                </c:pt>
                <c:pt idx="7">
                  <c:v>101.88279299896878</c:v>
                </c:pt>
                <c:pt idx="8">
                  <c:v>102.61093034479538</c:v>
                </c:pt>
                <c:pt idx="9">
                  <c:v>103.40664192033877</c:v>
                </c:pt>
                <c:pt idx="10">
                  <c:v>104.3299957668804</c:v>
                </c:pt>
                <c:pt idx="11">
                  <c:v>104.64136358345806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'Figures 1 et 3'!$A$40</c:f>
              <c:strCache>
                <c:ptCount val="1"/>
                <c:pt idx="0">
                  <c:v>Form. en collège</c:v>
                </c:pt>
              </c:strCache>
            </c:strRef>
          </c:tx>
          <c:spPr>
            <a:ln w="19050">
              <a:solidFill>
                <a:srgbClr val="CC0099"/>
              </a:solidFill>
              <a:prstDash val="sysDash"/>
            </a:ln>
          </c:spPr>
          <c:marker>
            <c:symbol val="star"/>
            <c:size val="5"/>
            <c:spPr>
              <a:noFill/>
              <a:ln>
                <a:solidFill>
                  <a:srgbClr val="CC0099"/>
                </a:solidFill>
                <a:prstDash val="sysDash"/>
              </a:ln>
            </c:spPr>
          </c:marker>
          <c:cat>
            <c:numRef>
              <c:f>'Figures 1 et 3'!$B$38:$M$38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'Figures 1 et 3'!$B$40:$M$40</c:f>
              <c:numCache>
                <c:formatCode>General</c:formatCode>
                <c:ptCount val="12"/>
                <c:pt idx="0">
                  <c:v>100</c:v>
                </c:pt>
                <c:pt idx="1">
                  <c:v>100.1059206884876</c:v>
                </c:pt>
                <c:pt idx="2">
                  <c:v>100.64708138682073</c:v>
                </c:pt>
                <c:pt idx="3">
                  <c:v>101.22481923827064</c:v>
                </c:pt>
                <c:pt idx="4">
                  <c:v>102.48221744383486</c:v>
                </c:pt>
                <c:pt idx="5">
                  <c:v>103.4621790362623</c:v>
                </c:pt>
                <c:pt idx="6">
                  <c:v>104.07621291838828</c:v>
                </c:pt>
                <c:pt idx="7">
                  <c:v>104.17919743916198</c:v>
                </c:pt>
                <c:pt idx="8">
                  <c:v>103.6387239290172</c:v>
                </c:pt>
                <c:pt idx="9">
                  <c:v>103.52258912518445</c:v>
                </c:pt>
                <c:pt idx="10">
                  <c:v>104.33106602878944</c:v>
                </c:pt>
                <c:pt idx="11">
                  <c:v>105.24593215828318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'Figures 1 et 3'!$A$41</c:f>
              <c:strCache>
                <c:ptCount val="1"/>
                <c:pt idx="0">
                  <c:v>Form. pro en lycée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10"/>
            <c:marker>
              <c:spPr>
                <a:solidFill>
                  <a:schemeClr val="bg1"/>
                </a:solidFill>
                <a:ln>
                  <a:solidFill>
                    <a:schemeClr val="accent6">
                      <a:lumMod val="75000"/>
                    </a:schemeClr>
                  </a:solidFill>
                  <a:prstDash val="sysDash"/>
                </a:ln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  <a:prstDash val="sysDash"/>
              </a:ln>
            </c:spPr>
          </c:dPt>
          <c:dPt>
            <c:idx val="11"/>
            <c:marker>
              <c:spPr>
                <a:solidFill>
                  <a:schemeClr val="bg1"/>
                </a:solidFill>
                <a:ln>
                  <a:solidFill>
                    <a:schemeClr val="accent6">
                      <a:lumMod val="75000"/>
                    </a:schemeClr>
                  </a:solidFill>
                  <a:prstDash val="sysDash"/>
                </a:ln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  <a:prstDash val="sysDash"/>
              </a:ln>
            </c:spPr>
          </c:dPt>
          <c:cat>
            <c:numRef>
              <c:f>'Figures 1 et 3'!$B$38:$M$38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'Figures 1 et 3'!$B$41:$M$41</c:f>
              <c:numCache>
                <c:formatCode>General</c:formatCode>
                <c:ptCount val="12"/>
                <c:pt idx="0">
                  <c:v>100</c:v>
                </c:pt>
                <c:pt idx="1">
                  <c:v>98.522323543755761</c:v>
                </c:pt>
                <c:pt idx="2">
                  <c:v>97.288356020680524</c:v>
                </c:pt>
                <c:pt idx="3">
                  <c:v>98.596658936712103</c:v>
                </c:pt>
                <c:pt idx="4">
                  <c:v>96.519436273726541</c:v>
                </c:pt>
                <c:pt idx="5">
                  <c:v>91.361671559834434</c:v>
                </c:pt>
                <c:pt idx="6">
                  <c:v>93.130576022875843</c:v>
                </c:pt>
                <c:pt idx="7">
                  <c:v>92.119058900030709</c:v>
                </c:pt>
                <c:pt idx="8">
                  <c:v>92.592443355735838</c:v>
                </c:pt>
                <c:pt idx="9">
                  <c:v>92.34734497596952</c:v>
                </c:pt>
                <c:pt idx="10">
                  <c:v>91.429337609123664</c:v>
                </c:pt>
                <c:pt idx="11">
                  <c:v>90.351543883586601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'Figures 1 et 3'!$A$42</c:f>
              <c:strCache>
                <c:ptCount val="1"/>
                <c:pt idx="0">
                  <c:v>Form. GT en lycée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chemeClr val="accent5"/>
                </a:solidFill>
              </a:ln>
            </c:spPr>
          </c:marker>
          <c:dPt>
            <c:idx val="10"/>
            <c:marker>
              <c:spPr>
                <a:solidFill>
                  <a:schemeClr val="bg1"/>
                </a:solidFill>
                <a:ln>
                  <a:solidFill>
                    <a:schemeClr val="accent5"/>
                  </a:solidFill>
                  <a:prstDash val="sysDash"/>
                </a:ln>
              </c:spPr>
            </c:marker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</c:dPt>
          <c:dPt>
            <c:idx val="11"/>
            <c:marker>
              <c:spPr>
                <a:solidFill>
                  <a:schemeClr val="bg1"/>
                </a:solidFill>
                <a:ln>
                  <a:solidFill>
                    <a:schemeClr val="accent5"/>
                  </a:solidFill>
                  <a:prstDash val="sysDash"/>
                </a:ln>
              </c:spPr>
            </c:marker>
            <c:bubble3D val="0"/>
            <c:spPr>
              <a:ln>
                <a:solidFill>
                  <a:schemeClr val="accent5"/>
                </a:solidFill>
                <a:prstDash val="sysDash"/>
              </a:ln>
            </c:spPr>
          </c:dPt>
          <c:cat>
            <c:numRef>
              <c:f>'Figures 1 et 3'!$B$38:$M$38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'Figures 1 et 3'!$B$42:$M$42</c:f>
              <c:numCache>
                <c:formatCode>General</c:formatCode>
                <c:ptCount val="12"/>
                <c:pt idx="0">
                  <c:v>100</c:v>
                </c:pt>
                <c:pt idx="1">
                  <c:v>98.468581815468823</c:v>
                </c:pt>
                <c:pt idx="2">
                  <c:v>97.47548978048475</c:v>
                </c:pt>
                <c:pt idx="3">
                  <c:v>97.138467903566578</c:v>
                </c:pt>
                <c:pt idx="4">
                  <c:v>97.668315941901199</c:v>
                </c:pt>
                <c:pt idx="5">
                  <c:v>98.492252701974039</c:v>
                </c:pt>
                <c:pt idx="6">
                  <c:v>99.740637621788068</c:v>
                </c:pt>
                <c:pt idx="7">
                  <c:v>101.66252369632083</c:v>
                </c:pt>
                <c:pt idx="8">
                  <c:v>105.26965480522388</c:v>
                </c:pt>
                <c:pt idx="9">
                  <c:v>108.55339684003839</c:v>
                </c:pt>
                <c:pt idx="10">
                  <c:v>110.62504027102825</c:v>
                </c:pt>
                <c:pt idx="11">
                  <c:v>110.30409289296894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24032"/>
        <c:axId val="117326208"/>
      </c:lineChart>
      <c:catAx>
        <c:axId val="11732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fr-FR" b="1"/>
                  <a:t>Années</a:t>
                </a:r>
              </a:p>
            </c:rich>
          </c:tx>
          <c:layout>
            <c:manualLayout>
              <c:xMode val="edge"/>
              <c:yMode val="edge"/>
              <c:x val="0.49346666377446613"/>
              <c:y val="0.95331669606872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73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26208"/>
        <c:scaling>
          <c:orientation val="minMax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7324032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l"/>
      <c:layout>
        <c:manualLayout>
          <c:xMode val="edge"/>
          <c:yMode val="edge"/>
          <c:x val="7.6435185185185189E-2"/>
          <c:y val="9.1257638888888867E-2"/>
          <c:w val="0.20422962962962962"/>
          <c:h val="0.261859722222222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0</xdr:rowOff>
    </xdr:from>
    <xdr:to>
      <xdr:col>9</xdr:col>
      <xdr:colOff>222075</xdr:colOff>
      <xdr:row>28</xdr:row>
      <xdr:rowOff>22500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19050</xdr:rowOff>
    </xdr:from>
    <xdr:to>
      <xdr:col>9</xdr:col>
      <xdr:colOff>212550</xdr:colOff>
      <xdr:row>64</xdr:row>
      <xdr:rowOff>41550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Normal="100" workbookViewId="0">
      <selection activeCell="L55" sqref="L55"/>
    </sheetView>
  </sheetViews>
  <sheetFormatPr baseColWidth="10" defaultRowHeight="11.25" x14ac:dyDescent="0.2"/>
  <cols>
    <col min="1" max="1" width="14" style="5" customWidth="1"/>
    <col min="2" max="13" width="10" style="5" customWidth="1"/>
    <col min="14" max="16384" width="11.42578125" style="5"/>
  </cols>
  <sheetData>
    <row r="1" spans="1:15" ht="12" thickBot="1" x14ac:dyDescent="0.25"/>
    <row r="2" spans="1:15" ht="12" thickTop="1" x14ac:dyDescent="0.2">
      <c r="A2" s="10"/>
      <c r="B2" s="10">
        <v>2007</v>
      </c>
      <c r="C2" s="10">
        <v>2008</v>
      </c>
      <c r="D2" s="10">
        <v>2009</v>
      </c>
      <c r="E2" s="10">
        <v>2010</v>
      </c>
      <c r="F2" s="10">
        <v>2011</v>
      </c>
      <c r="G2" s="10">
        <v>2012</v>
      </c>
      <c r="H2" s="10">
        <v>2013</v>
      </c>
      <c r="I2" s="10">
        <v>2014</v>
      </c>
      <c r="J2" s="10">
        <v>2015</v>
      </c>
      <c r="K2" s="11">
        <v>2016</v>
      </c>
      <c r="L2" s="11">
        <v>2017</v>
      </c>
      <c r="M2" s="11">
        <v>2018</v>
      </c>
      <c r="N2" s="2"/>
      <c r="O2" s="2"/>
    </row>
    <row r="3" spans="1:15" x14ac:dyDescent="0.2">
      <c r="A3" s="13" t="s">
        <v>0</v>
      </c>
      <c r="B3" s="14">
        <v>5395548</v>
      </c>
      <c r="C3" s="14">
        <v>5365725</v>
      </c>
      <c r="D3" s="14">
        <v>5359527</v>
      </c>
      <c r="E3" s="14">
        <v>5382470</v>
      </c>
      <c r="F3" s="14">
        <v>5415587</v>
      </c>
      <c r="G3" s="14">
        <v>5421987</v>
      </c>
      <c r="H3" s="14">
        <v>5472782</v>
      </c>
      <c r="I3" s="14">
        <v>5497135</v>
      </c>
      <c r="J3" s="14">
        <v>5536422</v>
      </c>
      <c r="K3" s="14">
        <v>5579355</v>
      </c>
      <c r="L3" s="14">
        <v>5629175</v>
      </c>
      <c r="M3" s="15">
        <v>5645975</v>
      </c>
      <c r="N3" s="1"/>
      <c r="O3" s="1"/>
    </row>
    <row r="4" spans="1:15" x14ac:dyDescent="0.2">
      <c r="A4" s="7" t="s">
        <v>15</v>
      </c>
      <c r="B4" s="6">
        <v>3201452</v>
      </c>
      <c r="C4" s="6">
        <v>3204843</v>
      </c>
      <c r="D4" s="6">
        <v>3222168</v>
      </c>
      <c r="E4" s="6">
        <v>3240664</v>
      </c>
      <c r="F4" s="6">
        <v>3280919</v>
      </c>
      <c r="G4" s="6">
        <v>3312292</v>
      </c>
      <c r="H4" s="6">
        <v>3331950</v>
      </c>
      <c r="I4" s="6">
        <v>3335247</v>
      </c>
      <c r="J4" s="6">
        <v>3317944</v>
      </c>
      <c r="K4" s="6">
        <v>3314226</v>
      </c>
      <c r="L4" s="6">
        <v>3340109</v>
      </c>
      <c r="M4" s="6">
        <v>3369398</v>
      </c>
    </row>
    <row r="5" spans="1:15" x14ac:dyDescent="0.2">
      <c r="A5" s="7" t="s">
        <v>16</v>
      </c>
      <c r="B5" s="6">
        <v>719711</v>
      </c>
      <c r="C5" s="6">
        <v>709076</v>
      </c>
      <c r="D5" s="6">
        <v>700195</v>
      </c>
      <c r="E5" s="6">
        <v>709611</v>
      </c>
      <c r="F5" s="6">
        <v>694661</v>
      </c>
      <c r="G5" s="6">
        <v>657540</v>
      </c>
      <c r="H5" s="6">
        <v>670271</v>
      </c>
      <c r="I5" s="6">
        <v>662991</v>
      </c>
      <c r="J5" s="6">
        <v>666398</v>
      </c>
      <c r="K5" s="6">
        <v>664634</v>
      </c>
      <c r="L5" s="6">
        <v>658027</v>
      </c>
      <c r="M5" s="6">
        <v>650270</v>
      </c>
    </row>
    <row r="6" spans="1:15" x14ac:dyDescent="0.2">
      <c r="A6" s="8" t="s">
        <v>1</v>
      </c>
      <c r="B6" s="9">
        <v>1474385</v>
      </c>
      <c r="C6" s="9">
        <v>1451806</v>
      </c>
      <c r="D6" s="9">
        <v>1437164</v>
      </c>
      <c r="E6" s="9">
        <v>1432195</v>
      </c>
      <c r="F6" s="9">
        <v>1440007</v>
      </c>
      <c r="G6" s="9">
        <v>1452155</v>
      </c>
      <c r="H6" s="9">
        <v>1470561</v>
      </c>
      <c r="I6" s="9">
        <v>1498897</v>
      </c>
      <c r="J6" s="9">
        <v>1552080</v>
      </c>
      <c r="K6" s="9">
        <v>1600495</v>
      </c>
      <c r="L6" s="9">
        <v>1631039</v>
      </c>
      <c r="M6" s="9">
        <v>1626307</v>
      </c>
    </row>
    <row r="8" spans="1:15" x14ac:dyDescent="0.2">
      <c r="A8" s="12" t="s">
        <v>76</v>
      </c>
    </row>
    <row r="34" spans="1:15" x14ac:dyDescent="0.2">
      <c r="A34" s="90" t="s">
        <v>79</v>
      </c>
    </row>
    <row r="35" spans="1:15" x14ac:dyDescent="0.2">
      <c r="A35" s="5" t="s">
        <v>17</v>
      </c>
    </row>
    <row r="36" spans="1:15" x14ac:dyDescent="0.2">
      <c r="A36" s="16" t="s">
        <v>77</v>
      </c>
      <c r="J36" s="17" t="s">
        <v>18</v>
      </c>
    </row>
    <row r="37" spans="1:15" ht="12" thickBot="1" x14ac:dyDescent="0.25"/>
    <row r="38" spans="1:15" ht="12" thickTop="1" x14ac:dyDescent="0.2">
      <c r="A38" s="10"/>
      <c r="B38" s="10">
        <v>2007</v>
      </c>
      <c r="C38" s="10">
        <v>2008</v>
      </c>
      <c r="D38" s="10">
        <v>2009</v>
      </c>
      <c r="E38" s="10">
        <v>2010</v>
      </c>
      <c r="F38" s="10">
        <v>2011</v>
      </c>
      <c r="G38" s="10">
        <v>2012</v>
      </c>
      <c r="H38" s="10">
        <v>2013</v>
      </c>
      <c r="I38" s="10">
        <v>2014</v>
      </c>
      <c r="J38" s="10">
        <v>2015</v>
      </c>
      <c r="K38" s="11">
        <v>2016</v>
      </c>
      <c r="L38" s="11">
        <v>2017</v>
      </c>
      <c r="M38" s="11">
        <v>2018</v>
      </c>
      <c r="N38" s="2"/>
      <c r="O38" s="2"/>
    </row>
    <row r="39" spans="1:15" x14ac:dyDescent="0.2">
      <c r="A39" s="19" t="s">
        <v>2</v>
      </c>
      <c r="B39" s="20">
        <v>100</v>
      </c>
      <c r="C39" s="20">
        <f t="shared" ref="C39:M42" si="0">100*C3/$B3</f>
        <v>99.447266524178829</v>
      </c>
      <c r="D39" s="20">
        <f t="shared" si="0"/>
        <v>99.332394040419985</v>
      </c>
      <c r="E39" s="20">
        <f t="shared" si="0"/>
        <v>99.757614981833171</v>
      </c>
      <c r="F39" s="20">
        <f t="shared" si="0"/>
        <v>100.37139879026189</v>
      </c>
      <c r="G39" s="20">
        <f t="shared" si="0"/>
        <v>100.49001510133911</v>
      </c>
      <c r="H39" s="20">
        <f t="shared" si="0"/>
        <v>101.4314394015214</v>
      </c>
      <c r="I39" s="20">
        <f t="shared" si="0"/>
        <v>101.88279299896878</v>
      </c>
      <c r="J39" s="20">
        <f t="shared" si="0"/>
        <v>102.61093034479538</v>
      </c>
      <c r="K39" s="20">
        <f t="shared" si="0"/>
        <v>103.40664192033877</v>
      </c>
      <c r="L39" s="20">
        <f t="shared" si="0"/>
        <v>104.3299957668804</v>
      </c>
      <c r="M39" s="20">
        <f t="shared" si="0"/>
        <v>104.64136358345806</v>
      </c>
    </row>
    <row r="40" spans="1:15" x14ac:dyDescent="0.2">
      <c r="A40" s="19" t="s">
        <v>63</v>
      </c>
      <c r="B40" s="20">
        <v>100</v>
      </c>
      <c r="C40" s="20">
        <f t="shared" si="0"/>
        <v>100.1059206884876</v>
      </c>
      <c r="D40" s="20">
        <f t="shared" si="0"/>
        <v>100.64708138682073</v>
      </c>
      <c r="E40" s="20">
        <f t="shared" si="0"/>
        <v>101.22481923827064</v>
      </c>
      <c r="F40" s="20">
        <f t="shared" si="0"/>
        <v>102.48221744383486</v>
      </c>
      <c r="G40" s="20">
        <f t="shared" si="0"/>
        <v>103.4621790362623</v>
      </c>
      <c r="H40" s="20">
        <f t="shared" si="0"/>
        <v>104.07621291838828</v>
      </c>
      <c r="I40" s="20">
        <f t="shared" si="0"/>
        <v>104.17919743916198</v>
      </c>
      <c r="J40" s="20">
        <f t="shared" si="0"/>
        <v>103.6387239290172</v>
      </c>
      <c r="K40" s="20">
        <f t="shared" si="0"/>
        <v>103.52258912518445</v>
      </c>
      <c r="L40" s="20">
        <f t="shared" si="0"/>
        <v>104.33106602878944</v>
      </c>
      <c r="M40" s="20">
        <f t="shared" si="0"/>
        <v>105.24593215828318</v>
      </c>
    </row>
    <row r="41" spans="1:15" x14ac:dyDescent="0.2">
      <c r="A41" s="19" t="s">
        <v>64</v>
      </c>
      <c r="B41" s="20">
        <v>100</v>
      </c>
      <c r="C41" s="20">
        <f t="shared" si="0"/>
        <v>98.522323543755761</v>
      </c>
      <c r="D41" s="20">
        <f t="shared" si="0"/>
        <v>97.288356020680524</v>
      </c>
      <c r="E41" s="20">
        <f t="shared" si="0"/>
        <v>98.596658936712103</v>
      </c>
      <c r="F41" s="20">
        <f t="shared" si="0"/>
        <v>96.519436273726541</v>
      </c>
      <c r="G41" s="20">
        <f t="shared" si="0"/>
        <v>91.361671559834434</v>
      </c>
      <c r="H41" s="20">
        <f t="shared" si="0"/>
        <v>93.130576022875843</v>
      </c>
      <c r="I41" s="20">
        <f t="shared" si="0"/>
        <v>92.119058900030709</v>
      </c>
      <c r="J41" s="20">
        <f t="shared" si="0"/>
        <v>92.592443355735838</v>
      </c>
      <c r="K41" s="20">
        <f t="shared" si="0"/>
        <v>92.34734497596952</v>
      </c>
      <c r="L41" s="20">
        <f t="shared" si="0"/>
        <v>91.429337609123664</v>
      </c>
      <c r="M41" s="20">
        <f t="shared" si="0"/>
        <v>90.351543883586601</v>
      </c>
    </row>
    <row r="42" spans="1:15" x14ac:dyDescent="0.2">
      <c r="A42" s="21" t="s">
        <v>65</v>
      </c>
      <c r="B42" s="22">
        <v>100</v>
      </c>
      <c r="C42" s="22">
        <f t="shared" si="0"/>
        <v>98.468581815468823</v>
      </c>
      <c r="D42" s="22">
        <f t="shared" si="0"/>
        <v>97.47548978048475</v>
      </c>
      <c r="E42" s="22">
        <f t="shared" si="0"/>
        <v>97.138467903566578</v>
      </c>
      <c r="F42" s="22">
        <f t="shared" si="0"/>
        <v>97.668315941901199</v>
      </c>
      <c r="G42" s="22">
        <f t="shared" si="0"/>
        <v>98.492252701974039</v>
      </c>
      <c r="H42" s="22">
        <f t="shared" si="0"/>
        <v>99.740637621788068</v>
      </c>
      <c r="I42" s="22">
        <f t="shared" si="0"/>
        <v>101.66252369632083</v>
      </c>
      <c r="J42" s="22">
        <f t="shared" si="0"/>
        <v>105.26965480522388</v>
      </c>
      <c r="K42" s="22">
        <f t="shared" si="0"/>
        <v>108.55339684003839</v>
      </c>
      <c r="L42" s="22">
        <f t="shared" si="0"/>
        <v>110.62504027102825</v>
      </c>
      <c r="M42" s="22">
        <f t="shared" si="0"/>
        <v>110.30409289296894</v>
      </c>
    </row>
    <row r="44" spans="1:15" x14ac:dyDescent="0.2">
      <c r="A44" s="12" t="s">
        <v>66</v>
      </c>
    </row>
    <row r="70" spans="1:10" x14ac:dyDescent="0.2">
      <c r="A70" s="66" t="s">
        <v>19</v>
      </c>
      <c r="B70" s="67"/>
      <c r="C70" s="67"/>
      <c r="D70" s="67"/>
      <c r="E70" s="67"/>
      <c r="F70" s="67"/>
      <c r="G70" s="67"/>
      <c r="H70" s="67"/>
      <c r="I70" s="67"/>
      <c r="J70" s="67"/>
    </row>
    <row r="71" spans="1:10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</row>
    <row r="72" spans="1:10" x14ac:dyDescent="0.2">
      <c r="A72" s="5" t="s">
        <v>17</v>
      </c>
    </row>
    <row r="73" spans="1:10" x14ac:dyDescent="0.2">
      <c r="A73" s="16" t="s">
        <v>77</v>
      </c>
      <c r="J73" s="17" t="s">
        <v>18</v>
      </c>
    </row>
  </sheetData>
  <mergeCells count="1">
    <mergeCell ref="A70:J7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M38" sqref="M38"/>
    </sheetView>
  </sheetViews>
  <sheetFormatPr baseColWidth="10" defaultColWidth="9.140625" defaultRowHeight="12.75" x14ac:dyDescent="0.2"/>
  <cols>
    <col min="1" max="1" width="28.42578125" style="3" customWidth="1"/>
    <col min="2" max="3" width="7.85546875" style="3" customWidth="1"/>
    <col min="4" max="4" width="7.5703125" style="3" customWidth="1"/>
    <col min="5" max="5" width="6.28515625" style="3" customWidth="1"/>
    <col min="6" max="6" width="9.7109375" style="3" customWidth="1"/>
    <col min="7" max="7" width="7.5703125" style="3" customWidth="1"/>
    <col min="8" max="8" width="6.28515625" style="3" customWidth="1"/>
    <col min="9" max="9" width="9.7109375" style="3" customWidth="1"/>
    <col min="10" max="10" width="7.5703125" style="3" customWidth="1"/>
    <col min="11" max="11" width="6.28515625" style="3" customWidth="1"/>
    <col min="12" max="256" width="9.140625" style="3"/>
    <col min="257" max="257" width="24.42578125" style="3" customWidth="1"/>
    <col min="258" max="259" width="7.85546875" style="3" customWidth="1"/>
    <col min="260" max="260" width="7.5703125" style="3" customWidth="1"/>
    <col min="261" max="261" width="6.28515625" style="3" customWidth="1"/>
    <col min="262" max="262" width="9.7109375" style="3" customWidth="1"/>
    <col min="263" max="263" width="7.5703125" style="3" customWidth="1"/>
    <col min="264" max="264" width="6.28515625" style="3" customWidth="1"/>
    <col min="265" max="265" width="9.7109375" style="3" customWidth="1"/>
    <col min="266" max="266" width="7.5703125" style="3" customWidth="1"/>
    <col min="267" max="267" width="6.28515625" style="3" customWidth="1"/>
    <col min="268" max="512" width="9.140625" style="3"/>
    <col min="513" max="513" width="24.42578125" style="3" customWidth="1"/>
    <col min="514" max="515" width="7.85546875" style="3" customWidth="1"/>
    <col min="516" max="516" width="7.5703125" style="3" customWidth="1"/>
    <col min="517" max="517" width="6.28515625" style="3" customWidth="1"/>
    <col min="518" max="518" width="9.7109375" style="3" customWidth="1"/>
    <col min="519" max="519" width="7.5703125" style="3" customWidth="1"/>
    <col min="520" max="520" width="6.28515625" style="3" customWidth="1"/>
    <col min="521" max="521" width="9.7109375" style="3" customWidth="1"/>
    <col min="522" max="522" width="7.5703125" style="3" customWidth="1"/>
    <col min="523" max="523" width="6.28515625" style="3" customWidth="1"/>
    <col min="524" max="768" width="9.140625" style="3"/>
    <col min="769" max="769" width="24.42578125" style="3" customWidth="1"/>
    <col min="770" max="771" width="7.85546875" style="3" customWidth="1"/>
    <col min="772" max="772" width="7.5703125" style="3" customWidth="1"/>
    <col min="773" max="773" width="6.28515625" style="3" customWidth="1"/>
    <col min="774" max="774" width="9.7109375" style="3" customWidth="1"/>
    <col min="775" max="775" width="7.5703125" style="3" customWidth="1"/>
    <col min="776" max="776" width="6.28515625" style="3" customWidth="1"/>
    <col min="777" max="777" width="9.7109375" style="3" customWidth="1"/>
    <col min="778" max="778" width="7.5703125" style="3" customWidth="1"/>
    <col min="779" max="779" width="6.28515625" style="3" customWidth="1"/>
    <col min="780" max="1024" width="9.140625" style="3"/>
    <col min="1025" max="1025" width="24.42578125" style="3" customWidth="1"/>
    <col min="1026" max="1027" width="7.85546875" style="3" customWidth="1"/>
    <col min="1028" max="1028" width="7.5703125" style="3" customWidth="1"/>
    <col min="1029" max="1029" width="6.28515625" style="3" customWidth="1"/>
    <col min="1030" max="1030" width="9.7109375" style="3" customWidth="1"/>
    <col min="1031" max="1031" width="7.5703125" style="3" customWidth="1"/>
    <col min="1032" max="1032" width="6.28515625" style="3" customWidth="1"/>
    <col min="1033" max="1033" width="9.7109375" style="3" customWidth="1"/>
    <col min="1034" max="1034" width="7.5703125" style="3" customWidth="1"/>
    <col min="1035" max="1035" width="6.28515625" style="3" customWidth="1"/>
    <col min="1036" max="1280" width="9.140625" style="3"/>
    <col min="1281" max="1281" width="24.42578125" style="3" customWidth="1"/>
    <col min="1282" max="1283" width="7.85546875" style="3" customWidth="1"/>
    <col min="1284" max="1284" width="7.5703125" style="3" customWidth="1"/>
    <col min="1285" max="1285" width="6.28515625" style="3" customWidth="1"/>
    <col min="1286" max="1286" width="9.7109375" style="3" customWidth="1"/>
    <col min="1287" max="1287" width="7.5703125" style="3" customWidth="1"/>
    <col min="1288" max="1288" width="6.28515625" style="3" customWidth="1"/>
    <col min="1289" max="1289" width="9.7109375" style="3" customWidth="1"/>
    <col min="1290" max="1290" width="7.5703125" style="3" customWidth="1"/>
    <col min="1291" max="1291" width="6.28515625" style="3" customWidth="1"/>
    <col min="1292" max="1536" width="9.140625" style="3"/>
    <col min="1537" max="1537" width="24.42578125" style="3" customWidth="1"/>
    <col min="1538" max="1539" width="7.85546875" style="3" customWidth="1"/>
    <col min="1540" max="1540" width="7.5703125" style="3" customWidth="1"/>
    <col min="1541" max="1541" width="6.28515625" style="3" customWidth="1"/>
    <col min="1542" max="1542" width="9.7109375" style="3" customWidth="1"/>
    <col min="1543" max="1543" width="7.5703125" style="3" customWidth="1"/>
    <col min="1544" max="1544" width="6.28515625" style="3" customWidth="1"/>
    <col min="1545" max="1545" width="9.7109375" style="3" customWidth="1"/>
    <col min="1546" max="1546" width="7.5703125" style="3" customWidth="1"/>
    <col min="1547" max="1547" width="6.28515625" style="3" customWidth="1"/>
    <col min="1548" max="1792" width="9.140625" style="3"/>
    <col min="1793" max="1793" width="24.42578125" style="3" customWidth="1"/>
    <col min="1794" max="1795" width="7.85546875" style="3" customWidth="1"/>
    <col min="1796" max="1796" width="7.5703125" style="3" customWidth="1"/>
    <col min="1797" max="1797" width="6.28515625" style="3" customWidth="1"/>
    <col min="1798" max="1798" width="9.7109375" style="3" customWidth="1"/>
    <col min="1799" max="1799" width="7.5703125" style="3" customWidth="1"/>
    <col min="1800" max="1800" width="6.28515625" style="3" customWidth="1"/>
    <col min="1801" max="1801" width="9.7109375" style="3" customWidth="1"/>
    <col min="1802" max="1802" width="7.5703125" style="3" customWidth="1"/>
    <col min="1803" max="1803" width="6.28515625" style="3" customWidth="1"/>
    <col min="1804" max="2048" width="9.140625" style="3"/>
    <col min="2049" max="2049" width="24.42578125" style="3" customWidth="1"/>
    <col min="2050" max="2051" width="7.85546875" style="3" customWidth="1"/>
    <col min="2052" max="2052" width="7.5703125" style="3" customWidth="1"/>
    <col min="2053" max="2053" width="6.28515625" style="3" customWidth="1"/>
    <col min="2054" max="2054" width="9.7109375" style="3" customWidth="1"/>
    <col min="2055" max="2055" width="7.5703125" style="3" customWidth="1"/>
    <col min="2056" max="2056" width="6.28515625" style="3" customWidth="1"/>
    <col min="2057" max="2057" width="9.7109375" style="3" customWidth="1"/>
    <col min="2058" max="2058" width="7.5703125" style="3" customWidth="1"/>
    <col min="2059" max="2059" width="6.28515625" style="3" customWidth="1"/>
    <col min="2060" max="2304" width="9.140625" style="3"/>
    <col min="2305" max="2305" width="24.42578125" style="3" customWidth="1"/>
    <col min="2306" max="2307" width="7.85546875" style="3" customWidth="1"/>
    <col min="2308" max="2308" width="7.5703125" style="3" customWidth="1"/>
    <col min="2309" max="2309" width="6.28515625" style="3" customWidth="1"/>
    <col min="2310" max="2310" width="9.7109375" style="3" customWidth="1"/>
    <col min="2311" max="2311" width="7.5703125" style="3" customWidth="1"/>
    <col min="2312" max="2312" width="6.28515625" style="3" customWidth="1"/>
    <col min="2313" max="2313" width="9.7109375" style="3" customWidth="1"/>
    <col min="2314" max="2314" width="7.5703125" style="3" customWidth="1"/>
    <col min="2315" max="2315" width="6.28515625" style="3" customWidth="1"/>
    <col min="2316" max="2560" width="9.140625" style="3"/>
    <col min="2561" max="2561" width="24.42578125" style="3" customWidth="1"/>
    <col min="2562" max="2563" width="7.85546875" style="3" customWidth="1"/>
    <col min="2564" max="2564" width="7.5703125" style="3" customWidth="1"/>
    <col min="2565" max="2565" width="6.28515625" style="3" customWidth="1"/>
    <col min="2566" max="2566" width="9.7109375" style="3" customWidth="1"/>
    <col min="2567" max="2567" width="7.5703125" style="3" customWidth="1"/>
    <col min="2568" max="2568" width="6.28515625" style="3" customWidth="1"/>
    <col min="2569" max="2569" width="9.7109375" style="3" customWidth="1"/>
    <col min="2570" max="2570" width="7.5703125" style="3" customWidth="1"/>
    <col min="2571" max="2571" width="6.28515625" style="3" customWidth="1"/>
    <col min="2572" max="2816" width="9.140625" style="3"/>
    <col min="2817" max="2817" width="24.42578125" style="3" customWidth="1"/>
    <col min="2818" max="2819" width="7.85546875" style="3" customWidth="1"/>
    <col min="2820" max="2820" width="7.5703125" style="3" customWidth="1"/>
    <col min="2821" max="2821" width="6.28515625" style="3" customWidth="1"/>
    <col min="2822" max="2822" width="9.7109375" style="3" customWidth="1"/>
    <col min="2823" max="2823" width="7.5703125" style="3" customWidth="1"/>
    <col min="2824" max="2824" width="6.28515625" style="3" customWidth="1"/>
    <col min="2825" max="2825" width="9.7109375" style="3" customWidth="1"/>
    <col min="2826" max="2826" width="7.5703125" style="3" customWidth="1"/>
    <col min="2827" max="2827" width="6.28515625" style="3" customWidth="1"/>
    <col min="2828" max="3072" width="9.140625" style="3"/>
    <col min="3073" max="3073" width="24.42578125" style="3" customWidth="1"/>
    <col min="3074" max="3075" width="7.85546875" style="3" customWidth="1"/>
    <col min="3076" max="3076" width="7.5703125" style="3" customWidth="1"/>
    <col min="3077" max="3077" width="6.28515625" style="3" customWidth="1"/>
    <col min="3078" max="3078" width="9.7109375" style="3" customWidth="1"/>
    <col min="3079" max="3079" width="7.5703125" style="3" customWidth="1"/>
    <col min="3080" max="3080" width="6.28515625" style="3" customWidth="1"/>
    <col min="3081" max="3081" width="9.7109375" style="3" customWidth="1"/>
    <col min="3082" max="3082" width="7.5703125" style="3" customWidth="1"/>
    <col min="3083" max="3083" width="6.28515625" style="3" customWidth="1"/>
    <col min="3084" max="3328" width="9.140625" style="3"/>
    <col min="3329" max="3329" width="24.42578125" style="3" customWidth="1"/>
    <col min="3330" max="3331" width="7.85546875" style="3" customWidth="1"/>
    <col min="3332" max="3332" width="7.5703125" style="3" customWidth="1"/>
    <col min="3333" max="3333" width="6.28515625" style="3" customWidth="1"/>
    <col min="3334" max="3334" width="9.7109375" style="3" customWidth="1"/>
    <col min="3335" max="3335" width="7.5703125" style="3" customWidth="1"/>
    <col min="3336" max="3336" width="6.28515625" style="3" customWidth="1"/>
    <col min="3337" max="3337" width="9.7109375" style="3" customWidth="1"/>
    <col min="3338" max="3338" width="7.5703125" style="3" customWidth="1"/>
    <col min="3339" max="3339" width="6.28515625" style="3" customWidth="1"/>
    <col min="3340" max="3584" width="9.140625" style="3"/>
    <col min="3585" max="3585" width="24.42578125" style="3" customWidth="1"/>
    <col min="3586" max="3587" width="7.85546875" style="3" customWidth="1"/>
    <col min="3588" max="3588" width="7.5703125" style="3" customWidth="1"/>
    <col min="3589" max="3589" width="6.28515625" style="3" customWidth="1"/>
    <col min="3590" max="3590" width="9.7109375" style="3" customWidth="1"/>
    <col min="3591" max="3591" width="7.5703125" style="3" customWidth="1"/>
    <col min="3592" max="3592" width="6.28515625" style="3" customWidth="1"/>
    <col min="3593" max="3593" width="9.7109375" style="3" customWidth="1"/>
    <col min="3594" max="3594" width="7.5703125" style="3" customWidth="1"/>
    <col min="3595" max="3595" width="6.28515625" style="3" customWidth="1"/>
    <col min="3596" max="3840" width="9.140625" style="3"/>
    <col min="3841" max="3841" width="24.42578125" style="3" customWidth="1"/>
    <col min="3842" max="3843" width="7.85546875" style="3" customWidth="1"/>
    <col min="3844" max="3844" width="7.5703125" style="3" customWidth="1"/>
    <col min="3845" max="3845" width="6.28515625" style="3" customWidth="1"/>
    <col min="3846" max="3846" width="9.7109375" style="3" customWidth="1"/>
    <col min="3847" max="3847" width="7.5703125" style="3" customWidth="1"/>
    <col min="3848" max="3848" width="6.28515625" style="3" customWidth="1"/>
    <col min="3849" max="3849" width="9.7109375" style="3" customWidth="1"/>
    <col min="3850" max="3850" width="7.5703125" style="3" customWidth="1"/>
    <col min="3851" max="3851" width="6.28515625" style="3" customWidth="1"/>
    <col min="3852" max="4096" width="9.140625" style="3"/>
    <col min="4097" max="4097" width="24.42578125" style="3" customWidth="1"/>
    <col min="4098" max="4099" width="7.85546875" style="3" customWidth="1"/>
    <col min="4100" max="4100" width="7.5703125" style="3" customWidth="1"/>
    <col min="4101" max="4101" width="6.28515625" style="3" customWidth="1"/>
    <col min="4102" max="4102" width="9.7109375" style="3" customWidth="1"/>
    <col min="4103" max="4103" width="7.5703125" style="3" customWidth="1"/>
    <col min="4104" max="4104" width="6.28515625" style="3" customWidth="1"/>
    <col min="4105" max="4105" width="9.7109375" style="3" customWidth="1"/>
    <col min="4106" max="4106" width="7.5703125" style="3" customWidth="1"/>
    <col min="4107" max="4107" width="6.28515625" style="3" customWidth="1"/>
    <col min="4108" max="4352" width="9.140625" style="3"/>
    <col min="4353" max="4353" width="24.42578125" style="3" customWidth="1"/>
    <col min="4354" max="4355" width="7.85546875" style="3" customWidth="1"/>
    <col min="4356" max="4356" width="7.5703125" style="3" customWidth="1"/>
    <col min="4357" max="4357" width="6.28515625" style="3" customWidth="1"/>
    <col min="4358" max="4358" width="9.7109375" style="3" customWidth="1"/>
    <col min="4359" max="4359" width="7.5703125" style="3" customWidth="1"/>
    <col min="4360" max="4360" width="6.28515625" style="3" customWidth="1"/>
    <col min="4361" max="4361" width="9.7109375" style="3" customWidth="1"/>
    <col min="4362" max="4362" width="7.5703125" style="3" customWidth="1"/>
    <col min="4363" max="4363" width="6.28515625" style="3" customWidth="1"/>
    <col min="4364" max="4608" width="9.140625" style="3"/>
    <col min="4609" max="4609" width="24.42578125" style="3" customWidth="1"/>
    <col min="4610" max="4611" width="7.85546875" style="3" customWidth="1"/>
    <col min="4612" max="4612" width="7.5703125" style="3" customWidth="1"/>
    <col min="4613" max="4613" width="6.28515625" style="3" customWidth="1"/>
    <col min="4614" max="4614" width="9.7109375" style="3" customWidth="1"/>
    <col min="4615" max="4615" width="7.5703125" style="3" customWidth="1"/>
    <col min="4616" max="4616" width="6.28515625" style="3" customWidth="1"/>
    <col min="4617" max="4617" width="9.7109375" style="3" customWidth="1"/>
    <col min="4618" max="4618" width="7.5703125" style="3" customWidth="1"/>
    <col min="4619" max="4619" width="6.28515625" style="3" customWidth="1"/>
    <col min="4620" max="4864" width="9.140625" style="3"/>
    <col min="4865" max="4865" width="24.42578125" style="3" customWidth="1"/>
    <col min="4866" max="4867" width="7.85546875" style="3" customWidth="1"/>
    <col min="4868" max="4868" width="7.5703125" style="3" customWidth="1"/>
    <col min="4869" max="4869" width="6.28515625" style="3" customWidth="1"/>
    <col min="4870" max="4870" width="9.7109375" style="3" customWidth="1"/>
    <col min="4871" max="4871" width="7.5703125" style="3" customWidth="1"/>
    <col min="4872" max="4872" width="6.28515625" style="3" customWidth="1"/>
    <col min="4873" max="4873" width="9.7109375" style="3" customWidth="1"/>
    <col min="4874" max="4874" width="7.5703125" style="3" customWidth="1"/>
    <col min="4875" max="4875" width="6.28515625" style="3" customWidth="1"/>
    <col min="4876" max="5120" width="9.140625" style="3"/>
    <col min="5121" max="5121" width="24.42578125" style="3" customWidth="1"/>
    <col min="5122" max="5123" width="7.85546875" style="3" customWidth="1"/>
    <col min="5124" max="5124" width="7.5703125" style="3" customWidth="1"/>
    <col min="5125" max="5125" width="6.28515625" style="3" customWidth="1"/>
    <col min="5126" max="5126" width="9.7109375" style="3" customWidth="1"/>
    <col min="5127" max="5127" width="7.5703125" style="3" customWidth="1"/>
    <col min="5128" max="5128" width="6.28515625" style="3" customWidth="1"/>
    <col min="5129" max="5129" width="9.7109375" style="3" customWidth="1"/>
    <col min="5130" max="5130" width="7.5703125" style="3" customWidth="1"/>
    <col min="5131" max="5131" width="6.28515625" style="3" customWidth="1"/>
    <col min="5132" max="5376" width="9.140625" style="3"/>
    <col min="5377" max="5377" width="24.42578125" style="3" customWidth="1"/>
    <col min="5378" max="5379" width="7.85546875" style="3" customWidth="1"/>
    <col min="5380" max="5380" width="7.5703125" style="3" customWidth="1"/>
    <col min="5381" max="5381" width="6.28515625" style="3" customWidth="1"/>
    <col min="5382" max="5382" width="9.7109375" style="3" customWidth="1"/>
    <col min="5383" max="5383" width="7.5703125" style="3" customWidth="1"/>
    <col min="5384" max="5384" width="6.28515625" style="3" customWidth="1"/>
    <col min="5385" max="5385" width="9.7109375" style="3" customWidth="1"/>
    <col min="5386" max="5386" width="7.5703125" style="3" customWidth="1"/>
    <col min="5387" max="5387" width="6.28515625" style="3" customWidth="1"/>
    <col min="5388" max="5632" width="9.140625" style="3"/>
    <col min="5633" max="5633" width="24.42578125" style="3" customWidth="1"/>
    <col min="5634" max="5635" width="7.85546875" style="3" customWidth="1"/>
    <col min="5636" max="5636" width="7.5703125" style="3" customWidth="1"/>
    <col min="5637" max="5637" width="6.28515625" style="3" customWidth="1"/>
    <col min="5638" max="5638" width="9.7109375" style="3" customWidth="1"/>
    <col min="5639" max="5639" width="7.5703125" style="3" customWidth="1"/>
    <col min="5640" max="5640" width="6.28515625" style="3" customWidth="1"/>
    <col min="5641" max="5641" width="9.7109375" style="3" customWidth="1"/>
    <col min="5642" max="5642" width="7.5703125" style="3" customWidth="1"/>
    <col min="5643" max="5643" width="6.28515625" style="3" customWidth="1"/>
    <col min="5644" max="5888" width="9.140625" style="3"/>
    <col min="5889" max="5889" width="24.42578125" style="3" customWidth="1"/>
    <col min="5890" max="5891" width="7.85546875" style="3" customWidth="1"/>
    <col min="5892" max="5892" width="7.5703125" style="3" customWidth="1"/>
    <col min="5893" max="5893" width="6.28515625" style="3" customWidth="1"/>
    <col min="5894" max="5894" width="9.7109375" style="3" customWidth="1"/>
    <col min="5895" max="5895" width="7.5703125" style="3" customWidth="1"/>
    <col min="5896" max="5896" width="6.28515625" style="3" customWidth="1"/>
    <col min="5897" max="5897" width="9.7109375" style="3" customWidth="1"/>
    <col min="5898" max="5898" width="7.5703125" style="3" customWidth="1"/>
    <col min="5899" max="5899" width="6.28515625" style="3" customWidth="1"/>
    <col min="5900" max="6144" width="9.140625" style="3"/>
    <col min="6145" max="6145" width="24.42578125" style="3" customWidth="1"/>
    <col min="6146" max="6147" width="7.85546875" style="3" customWidth="1"/>
    <col min="6148" max="6148" width="7.5703125" style="3" customWidth="1"/>
    <col min="6149" max="6149" width="6.28515625" style="3" customWidth="1"/>
    <col min="6150" max="6150" width="9.7109375" style="3" customWidth="1"/>
    <col min="6151" max="6151" width="7.5703125" style="3" customWidth="1"/>
    <col min="6152" max="6152" width="6.28515625" style="3" customWidth="1"/>
    <col min="6153" max="6153" width="9.7109375" style="3" customWidth="1"/>
    <col min="6154" max="6154" width="7.5703125" style="3" customWidth="1"/>
    <col min="6155" max="6155" width="6.28515625" style="3" customWidth="1"/>
    <col min="6156" max="6400" width="9.140625" style="3"/>
    <col min="6401" max="6401" width="24.42578125" style="3" customWidth="1"/>
    <col min="6402" max="6403" width="7.85546875" style="3" customWidth="1"/>
    <col min="6404" max="6404" width="7.5703125" style="3" customWidth="1"/>
    <col min="6405" max="6405" width="6.28515625" style="3" customWidth="1"/>
    <col min="6406" max="6406" width="9.7109375" style="3" customWidth="1"/>
    <col min="6407" max="6407" width="7.5703125" style="3" customWidth="1"/>
    <col min="6408" max="6408" width="6.28515625" style="3" customWidth="1"/>
    <col min="6409" max="6409" width="9.7109375" style="3" customWidth="1"/>
    <col min="6410" max="6410" width="7.5703125" style="3" customWidth="1"/>
    <col min="6411" max="6411" width="6.28515625" style="3" customWidth="1"/>
    <col min="6412" max="6656" width="9.140625" style="3"/>
    <col min="6657" max="6657" width="24.42578125" style="3" customWidth="1"/>
    <col min="6658" max="6659" width="7.85546875" style="3" customWidth="1"/>
    <col min="6660" max="6660" width="7.5703125" style="3" customWidth="1"/>
    <col min="6661" max="6661" width="6.28515625" style="3" customWidth="1"/>
    <col min="6662" max="6662" width="9.7109375" style="3" customWidth="1"/>
    <col min="6663" max="6663" width="7.5703125" style="3" customWidth="1"/>
    <col min="6664" max="6664" width="6.28515625" style="3" customWidth="1"/>
    <col min="6665" max="6665" width="9.7109375" style="3" customWidth="1"/>
    <col min="6666" max="6666" width="7.5703125" style="3" customWidth="1"/>
    <col min="6667" max="6667" width="6.28515625" style="3" customWidth="1"/>
    <col min="6668" max="6912" width="9.140625" style="3"/>
    <col min="6913" max="6913" width="24.42578125" style="3" customWidth="1"/>
    <col min="6914" max="6915" width="7.85546875" style="3" customWidth="1"/>
    <col min="6916" max="6916" width="7.5703125" style="3" customWidth="1"/>
    <col min="6917" max="6917" width="6.28515625" style="3" customWidth="1"/>
    <col min="6918" max="6918" width="9.7109375" style="3" customWidth="1"/>
    <col min="6919" max="6919" width="7.5703125" style="3" customWidth="1"/>
    <col min="6920" max="6920" width="6.28515625" style="3" customWidth="1"/>
    <col min="6921" max="6921" width="9.7109375" style="3" customWidth="1"/>
    <col min="6922" max="6922" width="7.5703125" style="3" customWidth="1"/>
    <col min="6923" max="6923" width="6.28515625" style="3" customWidth="1"/>
    <col min="6924" max="7168" width="9.140625" style="3"/>
    <col min="7169" max="7169" width="24.42578125" style="3" customWidth="1"/>
    <col min="7170" max="7171" width="7.85546875" style="3" customWidth="1"/>
    <col min="7172" max="7172" width="7.5703125" style="3" customWidth="1"/>
    <col min="7173" max="7173" width="6.28515625" style="3" customWidth="1"/>
    <col min="7174" max="7174" width="9.7109375" style="3" customWidth="1"/>
    <col min="7175" max="7175" width="7.5703125" style="3" customWidth="1"/>
    <col min="7176" max="7176" width="6.28515625" style="3" customWidth="1"/>
    <col min="7177" max="7177" width="9.7109375" style="3" customWidth="1"/>
    <col min="7178" max="7178" width="7.5703125" style="3" customWidth="1"/>
    <col min="7179" max="7179" width="6.28515625" style="3" customWidth="1"/>
    <col min="7180" max="7424" width="9.140625" style="3"/>
    <col min="7425" max="7425" width="24.42578125" style="3" customWidth="1"/>
    <col min="7426" max="7427" width="7.85546875" style="3" customWidth="1"/>
    <col min="7428" max="7428" width="7.5703125" style="3" customWidth="1"/>
    <col min="7429" max="7429" width="6.28515625" style="3" customWidth="1"/>
    <col min="7430" max="7430" width="9.7109375" style="3" customWidth="1"/>
    <col min="7431" max="7431" width="7.5703125" style="3" customWidth="1"/>
    <col min="7432" max="7432" width="6.28515625" style="3" customWidth="1"/>
    <col min="7433" max="7433" width="9.7109375" style="3" customWidth="1"/>
    <col min="7434" max="7434" width="7.5703125" style="3" customWidth="1"/>
    <col min="7435" max="7435" width="6.28515625" style="3" customWidth="1"/>
    <col min="7436" max="7680" width="9.140625" style="3"/>
    <col min="7681" max="7681" width="24.42578125" style="3" customWidth="1"/>
    <col min="7682" max="7683" width="7.85546875" style="3" customWidth="1"/>
    <col min="7684" max="7684" width="7.5703125" style="3" customWidth="1"/>
    <col min="7685" max="7685" width="6.28515625" style="3" customWidth="1"/>
    <col min="7686" max="7686" width="9.7109375" style="3" customWidth="1"/>
    <col min="7687" max="7687" width="7.5703125" style="3" customWidth="1"/>
    <col min="7688" max="7688" width="6.28515625" style="3" customWidth="1"/>
    <col min="7689" max="7689" width="9.7109375" style="3" customWidth="1"/>
    <col min="7690" max="7690" width="7.5703125" style="3" customWidth="1"/>
    <col min="7691" max="7691" width="6.28515625" style="3" customWidth="1"/>
    <col min="7692" max="7936" width="9.140625" style="3"/>
    <col min="7937" max="7937" width="24.42578125" style="3" customWidth="1"/>
    <col min="7938" max="7939" width="7.85546875" style="3" customWidth="1"/>
    <col min="7940" max="7940" width="7.5703125" style="3" customWidth="1"/>
    <col min="7941" max="7941" width="6.28515625" style="3" customWidth="1"/>
    <col min="7942" max="7942" width="9.7109375" style="3" customWidth="1"/>
    <col min="7943" max="7943" width="7.5703125" style="3" customWidth="1"/>
    <col min="7944" max="7944" width="6.28515625" style="3" customWidth="1"/>
    <col min="7945" max="7945" width="9.7109375" style="3" customWidth="1"/>
    <col min="7946" max="7946" width="7.5703125" style="3" customWidth="1"/>
    <col min="7947" max="7947" width="6.28515625" style="3" customWidth="1"/>
    <col min="7948" max="8192" width="9.140625" style="3"/>
    <col min="8193" max="8193" width="24.42578125" style="3" customWidth="1"/>
    <col min="8194" max="8195" width="7.85546875" style="3" customWidth="1"/>
    <col min="8196" max="8196" width="7.5703125" style="3" customWidth="1"/>
    <col min="8197" max="8197" width="6.28515625" style="3" customWidth="1"/>
    <col min="8198" max="8198" width="9.7109375" style="3" customWidth="1"/>
    <col min="8199" max="8199" width="7.5703125" style="3" customWidth="1"/>
    <col min="8200" max="8200" width="6.28515625" style="3" customWidth="1"/>
    <col min="8201" max="8201" width="9.7109375" style="3" customWidth="1"/>
    <col min="8202" max="8202" width="7.5703125" style="3" customWidth="1"/>
    <col min="8203" max="8203" width="6.28515625" style="3" customWidth="1"/>
    <col min="8204" max="8448" width="9.140625" style="3"/>
    <col min="8449" max="8449" width="24.42578125" style="3" customWidth="1"/>
    <col min="8450" max="8451" width="7.85546875" style="3" customWidth="1"/>
    <col min="8452" max="8452" width="7.5703125" style="3" customWidth="1"/>
    <col min="8453" max="8453" width="6.28515625" style="3" customWidth="1"/>
    <col min="8454" max="8454" width="9.7109375" style="3" customWidth="1"/>
    <col min="8455" max="8455" width="7.5703125" style="3" customWidth="1"/>
    <col min="8456" max="8456" width="6.28515625" style="3" customWidth="1"/>
    <col min="8457" max="8457" width="9.7109375" style="3" customWidth="1"/>
    <col min="8458" max="8458" width="7.5703125" style="3" customWidth="1"/>
    <col min="8459" max="8459" width="6.28515625" style="3" customWidth="1"/>
    <col min="8460" max="8704" width="9.140625" style="3"/>
    <col min="8705" max="8705" width="24.42578125" style="3" customWidth="1"/>
    <col min="8706" max="8707" width="7.85546875" style="3" customWidth="1"/>
    <col min="8708" max="8708" width="7.5703125" style="3" customWidth="1"/>
    <col min="8709" max="8709" width="6.28515625" style="3" customWidth="1"/>
    <col min="8710" max="8710" width="9.7109375" style="3" customWidth="1"/>
    <col min="8711" max="8711" width="7.5703125" style="3" customWidth="1"/>
    <col min="8712" max="8712" width="6.28515625" style="3" customWidth="1"/>
    <col min="8713" max="8713" width="9.7109375" style="3" customWidth="1"/>
    <col min="8714" max="8714" width="7.5703125" style="3" customWidth="1"/>
    <col min="8715" max="8715" width="6.28515625" style="3" customWidth="1"/>
    <col min="8716" max="8960" width="9.140625" style="3"/>
    <col min="8961" max="8961" width="24.42578125" style="3" customWidth="1"/>
    <col min="8962" max="8963" width="7.85546875" style="3" customWidth="1"/>
    <col min="8964" max="8964" width="7.5703125" style="3" customWidth="1"/>
    <col min="8965" max="8965" width="6.28515625" style="3" customWidth="1"/>
    <col min="8966" max="8966" width="9.7109375" style="3" customWidth="1"/>
    <col min="8967" max="8967" width="7.5703125" style="3" customWidth="1"/>
    <col min="8968" max="8968" width="6.28515625" style="3" customWidth="1"/>
    <col min="8969" max="8969" width="9.7109375" style="3" customWidth="1"/>
    <col min="8970" max="8970" width="7.5703125" style="3" customWidth="1"/>
    <col min="8971" max="8971" width="6.28515625" style="3" customWidth="1"/>
    <col min="8972" max="9216" width="9.140625" style="3"/>
    <col min="9217" max="9217" width="24.42578125" style="3" customWidth="1"/>
    <col min="9218" max="9219" width="7.85546875" style="3" customWidth="1"/>
    <col min="9220" max="9220" width="7.5703125" style="3" customWidth="1"/>
    <col min="9221" max="9221" width="6.28515625" style="3" customWidth="1"/>
    <col min="9222" max="9222" width="9.7109375" style="3" customWidth="1"/>
    <col min="9223" max="9223" width="7.5703125" style="3" customWidth="1"/>
    <col min="9224" max="9224" width="6.28515625" style="3" customWidth="1"/>
    <col min="9225" max="9225" width="9.7109375" style="3" customWidth="1"/>
    <col min="9226" max="9226" width="7.5703125" style="3" customWidth="1"/>
    <col min="9227" max="9227" width="6.28515625" style="3" customWidth="1"/>
    <col min="9228" max="9472" width="9.140625" style="3"/>
    <col min="9473" max="9473" width="24.42578125" style="3" customWidth="1"/>
    <col min="9474" max="9475" width="7.85546875" style="3" customWidth="1"/>
    <col min="9476" max="9476" width="7.5703125" style="3" customWidth="1"/>
    <col min="9477" max="9477" width="6.28515625" style="3" customWidth="1"/>
    <col min="9478" max="9478" width="9.7109375" style="3" customWidth="1"/>
    <col min="9479" max="9479" width="7.5703125" style="3" customWidth="1"/>
    <col min="9480" max="9480" width="6.28515625" style="3" customWidth="1"/>
    <col min="9481" max="9481" width="9.7109375" style="3" customWidth="1"/>
    <col min="9482" max="9482" width="7.5703125" style="3" customWidth="1"/>
    <col min="9483" max="9483" width="6.28515625" style="3" customWidth="1"/>
    <col min="9484" max="9728" width="9.140625" style="3"/>
    <col min="9729" max="9729" width="24.42578125" style="3" customWidth="1"/>
    <col min="9730" max="9731" width="7.85546875" style="3" customWidth="1"/>
    <col min="9732" max="9732" width="7.5703125" style="3" customWidth="1"/>
    <col min="9733" max="9733" width="6.28515625" style="3" customWidth="1"/>
    <col min="9734" max="9734" width="9.7109375" style="3" customWidth="1"/>
    <col min="9735" max="9735" width="7.5703125" style="3" customWidth="1"/>
    <col min="9736" max="9736" width="6.28515625" style="3" customWidth="1"/>
    <col min="9737" max="9737" width="9.7109375" style="3" customWidth="1"/>
    <col min="9738" max="9738" width="7.5703125" style="3" customWidth="1"/>
    <col min="9739" max="9739" width="6.28515625" style="3" customWidth="1"/>
    <col min="9740" max="9984" width="9.140625" style="3"/>
    <col min="9985" max="9985" width="24.42578125" style="3" customWidth="1"/>
    <col min="9986" max="9987" width="7.85546875" style="3" customWidth="1"/>
    <col min="9988" max="9988" width="7.5703125" style="3" customWidth="1"/>
    <col min="9989" max="9989" width="6.28515625" style="3" customWidth="1"/>
    <col min="9990" max="9990" width="9.7109375" style="3" customWidth="1"/>
    <col min="9991" max="9991" width="7.5703125" style="3" customWidth="1"/>
    <col min="9992" max="9992" width="6.28515625" style="3" customWidth="1"/>
    <col min="9993" max="9993" width="9.7109375" style="3" customWidth="1"/>
    <col min="9994" max="9994" width="7.5703125" style="3" customWidth="1"/>
    <col min="9995" max="9995" width="6.28515625" style="3" customWidth="1"/>
    <col min="9996" max="10240" width="9.140625" style="3"/>
    <col min="10241" max="10241" width="24.42578125" style="3" customWidth="1"/>
    <col min="10242" max="10243" width="7.85546875" style="3" customWidth="1"/>
    <col min="10244" max="10244" width="7.5703125" style="3" customWidth="1"/>
    <col min="10245" max="10245" width="6.28515625" style="3" customWidth="1"/>
    <col min="10246" max="10246" width="9.7109375" style="3" customWidth="1"/>
    <col min="10247" max="10247" width="7.5703125" style="3" customWidth="1"/>
    <col min="10248" max="10248" width="6.28515625" style="3" customWidth="1"/>
    <col min="10249" max="10249" width="9.7109375" style="3" customWidth="1"/>
    <col min="10250" max="10250" width="7.5703125" style="3" customWidth="1"/>
    <col min="10251" max="10251" width="6.28515625" style="3" customWidth="1"/>
    <col min="10252" max="10496" width="9.140625" style="3"/>
    <col min="10497" max="10497" width="24.42578125" style="3" customWidth="1"/>
    <col min="10498" max="10499" width="7.85546875" style="3" customWidth="1"/>
    <col min="10500" max="10500" width="7.5703125" style="3" customWidth="1"/>
    <col min="10501" max="10501" width="6.28515625" style="3" customWidth="1"/>
    <col min="10502" max="10502" width="9.7109375" style="3" customWidth="1"/>
    <col min="10503" max="10503" width="7.5703125" style="3" customWidth="1"/>
    <col min="10504" max="10504" width="6.28515625" style="3" customWidth="1"/>
    <col min="10505" max="10505" width="9.7109375" style="3" customWidth="1"/>
    <col min="10506" max="10506" width="7.5703125" style="3" customWidth="1"/>
    <col min="10507" max="10507" width="6.28515625" style="3" customWidth="1"/>
    <col min="10508" max="10752" width="9.140625" style="3"/>
    <col min="10753" max="10753" width="24.42578125" style="3" customWidth="1"/>
    <col min="10754" max="10755" width="7.85546875" style="3" customWidth="1"/>
    <col min="10756" max="10756" width="7.5703125" style="3" customWidth="1"/>
    <col min="10757" max="10757" width="6.28515625" style="3" customWidth="1"/>
    <col min="10758" max="10758" width="9.7109375" style="3" customWidth="1"/>
    <col min="10759" max="10759" width="7.5703125" style="3" customWidth="1"/>
    <col min="10760" max="10760" width="6.28515625" style="3" customWidth="1"/>
    <col min="10761" max="10761" width="9.7109375" style="3" customWidth="1"/>
    <col min="10762" max="10762" width="7.5703125" style="3" customWidth="1"/>
    <col min="10763" max="10763" width="6.28515625" style="3" customWidth="1"/>
    <col min="10764" max="11008" width="9.140625" style="3"/>
    <col min="11009" max="11009" width="24.42578125" style="3" customWidth="1"/>
    <col min="11010" max="11011" width="7.85546875" style="3" customWidth="1"/>
    <col min="11012" max="11012" width="7.5703125" style="3" customWidth="1"/>
    <col min="11013" max="11013" width="6.28515625" style="3" customWidth="1"/>
    <col min="11014" max="11014" width="9.7109375" style="3" customWidth="1"/>
    <col min="11015" max="11015" width="7.5703125" style="3" customWidth="1"/>
    <col min="11016" max="11016" width="6.28515625" style="3" customWidth="1"/>
    <col min="11017" max="11017" width="9.7109375" style="3" customWidth="1"/>
    <col min="11018" max="11018" width="7.5703125" style="3" customWidth="1"/>
    <col min="11019" max="11019" width="6.28515625" style="3" customWidth="1"/>
    <col min="11020" max="11264" width="9.140625" style="3"/>
    <col min="11265" max="11265" width="24.42578125" style="3" customWidth="1"/>
    <col min="11266" max="11267" width="7.85546875" style="3" customWidth="1"/>
    <col min="11268" max="11268" width="7.5703125" style="3" customWidth="1"/>
    <col min="11269" max="11269" width="6.28515625" style="3" customWidth="1"/>
    <col min="11270" max="11270" width="9.7109375" style="3" customWidth="1"/>
    <col min="11271" max="11271" width="7.5703125" style="3" customWidth="1"/>
    <col min="11272" max="11272" width="6.28515625" style="3" customWidth="1"/>
    <col min="11273" max="11273" width="9.7109375" style="3" customWidth="1"/>
    <col min="11274" max="11274" width="7.5703125" style="3" customWidth="1"/>
    <col min="11275" max="11275" width="6.28515625" style="3" customWidth="1"/>
    <col min="11276" max="11520" width="9.140625" style="3"/>
    <col min="11521" max="11521" width="24.42578125" style="3" customWidth="1"/>
    <col min="11522" max="11523" width="7.85546875" style="3" customWidth="1"/>
    <col min="11524" max="11524" width="7.5703125" style="3" customWidth="1"/>
    <col min="11525" max="11525" width="6.28515625" style="3" customWidth="1"/>
    <col min="11526" max="11526" width="9.7109375" style="3" customWidth="1"/>
    <col min="11527" max="11527" width="7.5703125" style="3" customWidth="1"/>
    <col min="11528" max="11528" width="6.28515625" style="3" customWidth="1"/>
    <col min="11529" max="11529" width="9.7109375" style="3" customWidth="1"/>
    <col min="11530" max="11530" width="7.5703125" style="3" customWidth="1"/>
    <col min="11531" max="11531" width="6.28515625" style="3" customWidth="1"/>
    <col min="11532" max="11776" width="9.140625" style="3"/>
    <col min="11777" max="11777" width="24.42578125" style="3" customWidth="1"/>
    <col min="11778" max="11779" width="7.85546875" style="3" customWidth="1"/>
    <col min="11780" max="11780" width="7.5703125" style="3" customWidth="1"/>
    <col min="11781" max="11781" width="6.28515625" style="3" customWidth="1"/>
    <col min="11782" max="11782" width="9.7109375" style="3" customWidth="1"/>
    <col min="11783" max="11783" width="7.5703125" style="3" customWidth="1"/>
    <col min="11784" max="11784" width="6.28515625" style="3" customWidth="1"/>
    <col min="11785" max="11785" width="9.7109375" style="3" customWidth="1"/>
    <col min="11786" max="11786" width="7.5703125" style="3" customWidth="1"/>
    <col min="11787" max="11787" width="6.28515625" style="3" customWidth="1"/>
    <col min="11788" max="12032" width="9.140625" style="3"/>
    <col min="12033" max="12033" width="24.42578125" style="3" customWidth="1"/>
    <col min="12034" max="12035" width="7.85546875" style="3" customWidth="1"/>
    <col min="12036" max="12036" width="7.5703125" style="3" customWidth="1"/>
    <col min="12037" max="12037" width="6.28515625" style="3" customWidth="1"/>
    <col min="12038" max="12038" width="9.7109375" style="3" customWidth="1"/>
    <col min="12039" max="12039" width="7.5703125" style="3" customWidth="1"/>
    <col min="12040" max="12040" width="6.28515625" style="3" customWidth="1"/>
    <col min="12041" max="12041" width="9.7109375" style="3" customWidth="1"/>
    <col min="12042" max="12042" width="7.5703125" style="3" customWidth="1"/>
    <col min="12043" max="12043" width="6.28515625" style="3" customWidth="1"/>
    <col min="12044" max="12288" width="9.140625" style="3"/>
    <col min="12289" max="12289" width="24.42578125" style="3" customWidth="1"/>
    <col min="12290" max="12291" width="7.85546875" style="3" customWidth="1"/>
    <col min="12292" max="12292" width="7.5703125" style="3" customWidth="1"/>
    <col min="12293" max="12293" width="6.28515625" style="3" customWidth="1"/>
    <col min="12294" max="12294" width="9.7109375" style="3" customWidth="1"/>
    <col min="12295" max="12295" width="7.5703125" style="3" customWidth="1"/>
    <col min="12296" max="12296" width="6.28515625" style="3" customWidth="1"/>
    <col min="12297" max="12297" width="9.7109375" style="3" customWidth="1"/>
    <col min="12298" max="12298" width="7.5703125" style="3" customWidth="1"/>
    <col min="12299" max="12299" width="6.28515625" style="3" customWidth="1"/>
    <col min="12300" max="12544" width="9.140625" style="3"/>
    <col min="12545" max="12545" width="24.42578125" style="3" customWidth="1"/>
    <col min="12546" max="12547" width="7.85546875" style="3" customWidth="1"/>
    <col min="12548" max="12548" width="7.5703125" style="3" customWidth="1"/>
    <col min="12549" max="12549" width="6.28515625" style="3" customWidth="1"/>
    <col min="12550" max="12550" width="9.7109375" style="3" customWidth="1"/>
    <col min="12551" max="12551" width="7.5703125" style="3" customWidth="1"/>
    <col min="12552" max="12552" width="6.28515625" style="3" customWidth="1"/>
    <col min="12553" max="12553" width="9.7109375" style="3" customWidth="1"/>
    <col min="12554" max="12554" width="7.5703125" style="3" customWidth="1"/>
    <col min="12555" max="12555" width="6.28515625" style="3" customWidth="1"/>
    <col min="12556" max="12800" width="9.140625" style="3"/>
    <col min="12801" max="12801" width="24.42578125" style="3" customWidth="1"/>
    <col min="12802" max="12803" width="7.85546875" style="3" customWidth="1"/>
    <col min="12804" max="12804" width="7.5703125" style="3" customWidth="1"/>
    <col min="12805" max="12805" width="6.28515625" style="3" customWidth="1"/>
    <col min="12806" max="12806" width="9.7109375" style="3" customWidth="1"/>
    <col min="12807" max="12807" width="7.5703125" style="3" customWidth="1"/>
    <col min="12808" max="12808" width="6.28515625" style="3" customWidth="1"/>
    <col min="12809" max="12809" width="9.7109375" style="3" customWidth="1"/>
    <col min="12810" max="12810" width="7.5703125" style="3" customWidth="1"/>
    <col min="12811" max="12811" width="6.28515625" style="3" customWidth="1"/>
    <col min="12812" max="13056" width="9.140625" style="3"/>
    <col min="13057" max="13057" width="24.42578125" style="3" customWidth="1"/>
    <col min="13058" max="13059" width="7.85546875" style="3" customWidth="1"/>
    <col min="13060" max="13060" width="7.5703125" style="3" customWidth="1"/>
    <col min="13061" max="13061" width="6.28515625" style="3" customWidth="1"/>
    <col min="13062" max="13062" width="9.7109375" style="3" customWidth="1"/>
    <col min="13063" max="13063" width="7.5703125" style="3" customWidth="1"/>
    <col min="13064" max="13064" width="6.28515625" style="3" customWidth="1"/>
    <col min="13065" max="13065" width="9.7109375" style="3" customWidth="1"/>
    <col min="13066" max="13066" width="7.5703125" style="3" customWidth="1"/>
    <col min="13067" max="13067" width="6.28515625" style="3" customWidth="1"/>
    <col min="13068" max="13312" width="9.140625" style="3"/>
    <col min="13313" max="13313" width="24.42578125" style="3" customWidth="1"/>
    <col min="13314" max="13315" width="7.85546875" style="3" customWidth="1"/>
    <col min="13316" max="13316" width="7.5703125" style="3" customWidth="1"/>
    <col min="13317" max="13317" width="6.28515625" style="3" customWidth="1"/>
    <col min="13318" max="13318" width="9.7109375" style="3" customWidth="1"/>
    <col min="13319" max="13319" width="7.5703125" style="3" customWidth="1"/>
    <col min="13320" max="13320" width="6.28515625" style="3" customWidth="1"/>
    <col min="13321" max="13321" width="9.7109375" style="3" customWidth="1"/>
    <col min="13322" max="13322" width="7.5703125" style="3" customWidth="1"/>
    <col min="13323" max="13323" width="6.28515625" style="3" customWidth="1"/>
    <col min="13324" max="13568" width="9.140625" style="3"/>
    <col min="13569" max="13569" width="24.42578125" style="3" customWidth="1"/>
    <col min="13570" max="13571" width="7.85546875" style="3" customWidth="1"/>
    <col min="13572" max="13572" width="7.5703125" style="3" customWidth="1"/>
    <col min="13573" max="13573" width="6.28515625" style="3" customWidth="1"/>
    <col min="13574" max="13574" width="9.7109375" style="3" customWidth="1"/>
    <col min="13575" max="13575" width="7.5703125" style="3" customWidth="1"/>
    <col min="13576" max="13576" width="6.28515625" style="3" customWidth="1"/>
    <col min="13577" max="13577" width="9.7109375" style="3" customWidth="1"/>
    <col min="13578" max="13578" width="7.5703125" style="3" customWidth="1"/>
    <col min="13579" max="13579" width="6.28515625" style="3" customWidth="1"/>
    <col min="13580" max="13824" width="9.140625" style="3"/>
    <col min="13825" max="13825" width="24.42578125" style="3" customWidth="1"/>
    <col min="13826" max="13827" width="7.85546875" style="3" customWidth="1"/>
    <col min="13828" max="13828" width="7.5703125" style="3" customWidth="1"/>
    <col min="13829" max="13829" width="6.28515625" style="3" customWidth="1"/>
    <col min="13830" max="13830" width="9.7109375" style="3" customWidth="1"/>
    <col min="13831" max="13831" width="7.5703125" style="3" customWidth="1"/>
    <col min="13832" max="13832" width="6.28515625" style="3" customWidth="1"/>
    <col min="13833" max="13833" width="9.7109375" style="3" customWidth="1"/>
    <col min="13834" max="13834" width="7.5703125" style="3" customWidth="1"/>
    <col min="13835" max="13835" width="6.28515625" style="3" customWidth="1"/>
    <col min="13836" max="14080" width="9.140625" style="3"/>
    <col min="14081" max="14081" width="24.42578125" style="3" customWidth="1"/>
    <col min="14082" max="14083" width="7.85546875" style="3" customWidth="1"/>
    <col min="14084" max="14084" width="7.5703125" style="3" customWidth="1"/>
    <col min="14085" max="14085" width="6.28515625" style="3" customWidth="1"/>
    <col min="14086" max="14086" width="9.7109375" style="3" customWidth="1"/>
    <col min="14087" max="14087" width="7.5703125" style="3" customWidth="1"/>
    <col min="14088" max="14088" width="6.28515625" style="3" customWidth="1"/>
    <col min="14089" max="14089" width="9.7109375" style="3" customWidth="1"/>
    <col min="14090" max="14090" width="7.5703125" style="3" customWidth="1"/>
    <col min="14091" max="14091" width="6.28515625" style="3" customWidth="1"/>
    <col min="14092" max="14336" width="9.140625" style="3"/>
    <col min="14337" max="14337" width="24.42578125" style="3" customWidth="1"/>
    <col min="14338" max="14339" width="7.85546875" style="3" customWidth="1"/>
    <col min="14340" max="14340" width="7.5703125" style="3" customWidth="1"/>
    <col min="14341" max="14341" width="6.28515625" style="3" customWidth="1"/>
    <col min="14342" max="14342" width="9.7109375" style="3" customWidth="1"/>
    <col min="14343" max="14343" width="7.5703125" style="3" customWidth="1"/>
    <col min="14344" max="14344" width="6.28515625" style="3" customWidth="1"/>
    <col min="14345" max="14345" width="9.7109375" style="3" customWidth="1"/>
    <col min="14346" max="14346" width="7.5703125" style="3" customWidth="1"/>
    <col min="14347" max="14347" width="6.28515625" style="3" customWidth="1"/>
    <col min="14348" max="14592" width="9.140625" style="3"/>
    <col min="14593" max="14593" width="24.42578125" style="3" customWidth="1"/>
    <col min="14594" max="14595" width="7.85546875" style="3" customWidth="1"/>
    <col min="14596" max="14596" width="7.5703125" style="3" customWidth="1"/>
    <col min="14597" max="14597" width="6.28515625" style="3" customWidth="1"/>
    <col min="14598" max="14598" width="9.7109375" style="3" customWidth="1"/>
    <col min="14599" max="14599" width="7.5703125" style="3" customWidth="1"/>
    <col min="14600" max="14600" width="6.28515625" style="3" customWidth="1"/>
    <col min="14601" max="14601" width="9.7109375" style="3" customWidth="1"/>
    <col min="14602" max="14602" width="7.5703125" style="3" customWidth="1"/>
    <col min="14603" max="14603" width="6.28515625" style="3" customWidth="1"/>
    <col min="14604" max="14848" width="9.140625" style="3"/>
    <col min="14849" max="14849" width="24.42578125" style="3" customWidth="1"/>
    <col min="14850" max="14851" width="7.85546875" style="3" customWidth="1"/>
    <col min="14852" max="14852" width="7.5703125" style="3" customWidth="1"/>
    <col min="14853" max="14853" width="6.28515625" style="3" customWidth="1"/>
    <col min="14854" max="14854" width="9.7109375" style="3" customWidth="1"/>
    <col min="14855" max="14855" width="7.5703125" style="3" customWidth="1"/>
    <col min="14856" max="14856" width="6.28515625" style="3" customWidth="1"/>
    <col min="14857" max="14857" width="9.7109375" style="3" customWidth="1"/>
    <col min="14858" max="14858" width="7.5703125" style="3" customWidth="1"/>
    <col min="14859" max="14859" width="6.28515625" style="3" customWidth="1"/>
    <col min="14860" max="15104" width="9.140625" style="3"/>
    <col min="15105" max="15105" width="24.42578125" style="3" customWidth="1"/>
    <col min="15106" max="15107" width="7.85546875" style="3" customWidth="1"/>
    <col min="15108" max="15108" width="7.5703125" style="3" customWidth="1"/>
    <col min="15109" max="15109" width="6.28515625" style="3" customWidth="1"/>
    <col min="15110" max="15110" width="9.7109375" style="3" customWidth="1"/>
    <col min="15111" max="15111" width="7.5703125" style="3" customWidth="1"/>
    <col min="15112" max="15112" width="6.28515625" style="3" customWidth="1"/>
    <col min="15113" max="15113" width="9.7109375" style="3" customWidth="1"/>
    <col min="15114" max="15114" width="7.5703125" style="3" customWidth="1"/>
    <col min="15115" max="15115" width="6.28515625" style="3" customWidth="1"/>
    <col min="15116" max="15360" width="9.140625" style="3"/>
    <col min="15361" max="15361" width="24.42578125" style="3" customWidth="1"/>
    <col min="15362" max="15363" width="7.85546875" style="3" customWidth="1"/>
    <col min="15364" max="15364" width="7.5703125" style="3" customWidth="1"/>
    <col min="15365" max="15365" width="6.28515625" style="3" customWidth="1"/>
    <col min="15366" max="15366" width="9.7109375" style="3" customWidth="1"/>
    <col min="15367" max="15367" width="7.5703125" style="3" customWidth="1"/>
    <col min="15368" max="15368" width="6.28515625" style="3" customWidth="1"/>
    <col min="15369" max="15369" width="9.7109375" style="3" customWidth="1"/>
    <col min="15370" max="15370" width="7.5703125" style="3" customWidth="1"/>
    <col min="15371" max="15371" width="6.28515625" style="3" customWidth="1"/>
    <col min="15372" max="15616" width="9.140625" style="3"/>
    <col min="15617" max="15617" width="24.42578125" style="3" customWidth="1"/>
    <col min="15618" max="15619" width="7.85546875" style="3" customWidth="1"/>
    <col min="15620" max="15620" width="7.5703125" style="3" customWidth="1"/>
    <col min="15621" max="15621" width="6.28515625" style="3" customWidth="1"/>
    <col min="15622" max="15622" width="9.7109375" style="3" customWidth="1"/>
    <col min="15623" max="15623" width="7.5703125" style="3" customWidth="1"/>
    <col min="15624" max="15624" width="6.28515625" style="3" customWidth="1"/>
    <col min="15625" max="15625" width="9.7109375" style="3" customWidth="1"/>
    <col min="15626" max="15626" width="7.5703125" style="3" customWidth="1"/>
    <col min="15627" max="15627" width="6.28515625" style="3" customWidth="1"/>
    <col min="15628" max="15872" width="9.140625" style="3"/>
    <col min="15873" max="15873" width="24.42578125" style="3" customWidth="1"/>
    <col min="15874" max="15875" width="7.85546875" style="3" customWidth="1"/>
    <col min="15876" max="15876" width="7.5703125" style="3" customWidth="1"/>
    <col min="15877" max="15877" width="6.28515625" style="3" customWidth="1"/>
    <col min="15878" max="15878" width="9.7109375" style="3" customWidth="1"/>
    <col min="15879" max="15879" width="7.5703125" style="3" customWidth="1"/>
    <col min="15880" max="15880" width="6.28515625" style="3" customWidth="1"/>
    <col min="15881" max="15881" width="9.7109375" style="3" customWidth="1"/>
    <col min="15882" max="15882" width="7.5703125" style="3" customWidth="1"/>
    <col min="15883" max="15883" width="6.28515625" style="3" customWidth="1"/>
    <col min="15884" max="16128" width="9.140625" style="3"/>
    <col min="16129" max="16129" width="24.42578125" style="3" customWidth="1"/>
    <col min="16130" max="16131" width="7.85546875" style="3" customWidth="1"/>
    <col min="16132" max="16132" width="7.5703125" style="3" customWidth="1"/>
    <col min="16133" max="16133" width="6.28515625" style="3" customWidth="1"/>
    <col min="16134" max="16134" width="9.7109375" style="3" customWidth="1"/>
    <col min="16135" max="16135" width="7.5703125" style="3" customWidth="1"/>
    <col min="16136" max="16136" width="6.28515625" style="3" customWidth="1"/>
    <col min="16137" max="16137" width="9.7109375" style="3" customWidth="1"/>
    <col min="16138" max="16138" width="7.5703125" style="3" customWidth="1"/>
    <col min="16139" max="16139" width="6.28515625" style="3" customWidth="1"/>
    <col min="16140" max="16384" width="9.140625" style="3"/>
  </cols>
  <sheetData>
    <row r="1" spans="1:11" ht="13.5" thickBot="1" x14ac:dyDescent="0.25">
      <c r="A1" s="43" t="s">
        <v>67</v>
      </c>
    </row>
    <row r="2" spans="1:11" ht="15.75" thickTop="1" x14ac:dyDescent="0.2">
      <c r="A2" s="74" t="s">
        <v>4</v>
      </c>
      <c r="B2" s="76" t="s">
        <v>20</v>
      </c>
      <c r="C2" s="76" t="s">
        <v>47</v>
      </c>
      <c r="D2" s="70" t="s">
        <v>3</v>
      </c>
      <c r="E2" s="78"/>
      <c r="F2" s="79" t="s">
        <v>21</v>
      </c>
      <c r="G2" s="70" t="s">
        <v>3</v>
      </c>
      <c r="H2" s="81"/>
      <c r="I2" s="68" t="s">
        <v>48</v>
      </c>
      <c r="J2" s="70" t="s">
        <v>3</v>
      </c>
      <c r="K2" s="71"/>
    </row>
    <row r="3" spans="1:11" x14ac:dyDescent="0.2">
      <c r="A3" s="75"/>
      <c r="B3" s="77"/>
      <c r="C3" s="77"/>
      <c r="D3" s="23" t="s">
        <v>5</v>
      </c>
      <c r="E3" s="24" t="s">
        <v>6</v>
      </c>
      <c r="F3" s="80"/>
      <c r="G3" s="23" t="s">
        <v>5</v>
      </c>
      <c r="H3" s="25" t="s">
        <v>6</v>
      </c>
      <c r="I3" s="69"/>
      <c r="J3" s="23" t="s">
        <v>5</v>
      </c>
      <c r="K3" s="23" t="s">
        <v>6</v>
      </c>
    </row>
    <row r="4" spans="1:11" x14ac:dyDescent="0.2">
      <c r="A4" s="4" t="s">
        <v>22</v>
      </c>
      <c r="B4" s="32">
        <v>804567</v>
      </c>
      <c r="C4" s="32">
        <v>809803</v>
      </c>
      <c r="D4" s="32">
        <v>5236</v>
      </c>
      <c r="E4" s="33">
        <v>0.7</v>
      </c>
      <c r="F4" s="32">
        <v>828220</v>
      </c>
      <c r="G4" s="32">
        <v>18417</v>
      </c>
      <c r="H4" s="33">
        <v>2.2999999999999998</v>
      </c>
      <c r="I4" s="32">
        <v>826715</v>
      </c>
      <c r="J4" s="32">
        <v>-1505</v>
      </c>
      <c r="K4" s="33">
        <v>-0.2</v>
      </c>
    </row>
    <row r="5" spans="1:11" x14ac:dyDescent="0.2">
      <c r="A5" s="4" t="s">
        <v>23</v>
      </c>
      <c r="B5" s="34">
        <v>792844</v>
      </c>
      <c r="C5" s="34">
        <v>799272</v>
      </c>
      <c r="D5" s="34">
        <v>6428</v>
      </c>
      <c r="E5" s="35">
        <v>0.8</v>
      </c>
      <c r="F5" s="34">
        <v>805031</v>
      </c>
      <c r="G5" s="34">
        <v>5759</v>
      </c>
      <c r="H5" s="35">
        <v>0.7</v>
      </c>
      <c r="I5" s="34">
        <v>823321</v>
      </c>
      <c r="J5" s="34">
        <v>18290</v>
      </c>
      <c r="K5" s="35">
        <v>2.2999999999999998</v>
      </c>
    </row>
    <row r="6" spans="1:11" x14ac:dyDescent="0.2">
      <c r="A6" s="4" t="s">
        <v>24</v>
      </c>
      <c r="B6" s="34">
        <v>792660</v>
      </c>
      <c r="C6" s="34">
        <v>787544</v>
      </c>
      <c r="D6" s="34">
        <v>-5116</v>
      </c>
      <c r="E6" s="35">
        <v>-0.6</v>
      </c>
      <c r="F6" s="34">
        <v>793131</v>
      </c>
      <c r="G6" s="34">
        <v>5587</v>
      </c>
      <c r="H6" s="35">
        <v>0.7</v>
      </c>
      <c r="I6" s="34">
        <v>798854</v>
      </c>
      <c r="J6" s="34">
        <v>5723</v>
      </c>
      <c r="K6" s="35">
        <v>0.7</v>
      </c>
    </row>
    <row r="7" spans="1:11" ht="12.75" customHeight="1" x14ac:dyDescent="0.2">
      <c r="A7" s="26" t="s">
        <v>49</v>
      </c>
      <c r="B7" s="34">
        <v>809187</v>
      </c>
      <c r="C7" s="34">
        <v>799697</v>
      </c>
      <c r="D7" s="34">
        <v>-9490</v>
      </c>
      <c r="E7" s="35">
        <v>-1.2</v>
      </c>
      <c r="F7" s="34">
        <v>795295</v>
      </c>
      <c r="G7" s="34">
        <v>-4402</v>
      </c>
      <c r="H7" s="35">
        <v>-0.6</v>
      </c>
      <c r="I7" s="34">
        <v>800731</v>
      </c>
      <c r="J7" s="34">
        <v>5436</v>
      </c>
      <c r="K7" s="35">
        <v>0.7</v>
      </c>
    </row>
    <row r="8" spans="1:11" ht="12.75" customHeight="1" x14ac:dyDescent="0.2">
      <c r="A8" s="27" t="s">
        <v>7</v>
      </c>
      <c r="B8" s="36">
        <v>3199258</v>
      </c>
      <c r="C8" s="36">
        <v>3196316</v>
      </c>
      <c r="D8" s="36">
        <v>-2942</v>
      </c>
      <c r="E8" s="37">
        <v>-0.1</v>
      </c>
      <c r="F8" s="36">
        <v>3221677</v>
      </c>
      <c r="G8" s="36">
        <v>25361</v>
      </c>
      <c r="H8" s="37">
        <v>0.8</v>
      </c>
      <c r="I8" s="36">
        <v>3249621</v>
      </c>
      <c r="J8" s="36">
        <v>27944</v>
      </c>
      <c r="K8" s="37">
        <v>0.9</v>
      </c>
    </row>
    <row r="9" spans="1:11" x14ac:dyDescent="0.2">
      <c r="A9" s="26" t="s">
        <v>25</v>
      </c>
      <c r="B9" s="34">
        <v>1091</v>
      </c>
      <c r="C9" s="34">
        <v>885</v>
      </c>
      <c r="D9" s="34">
        <v>-206</v>
      </c>
      <c r="E9" s="35">
        <v>-18.899999999999999</v>
      </c>
      <c r="F9" s="34">
        <v>749</v>
      </c>
      <c r="G9" s="34">
        <v>-136</v>
      </c>
      <c r="H9" s="35">
        <v>-15.4</v>
      </c>
      <c r="I9" s="34">
        <v>729</v>
      </c>
      <c r="J9" s="34">
        <v>-20</v>
      </c>
      <c r="K9" s="35">
        <v>-2.7</v>
      </c>
    </row>
    <row r="10" spans="1:11" x14ac:dyDescent="0.2">
      <c r="A10" s="26" t="s">
        <v>50</v>
      </c>
      <c r="B10" s="34">
        <v>28813</v>
      </c>
      <c r="C10" s="34">
        <v>30711</v>
      </c>
      <c r="D10" s="34">
        <v>1898</v>
      </c>
      <c r="E10" s="35">
        <v>6.6</v>
      </c>
      <c r="F10" s="34">
        <v>32242</v>
      </c>
      <c r="G10" s="34">
        <v>1531</v>
      </c>
      <c r="H10" s="35">
        <v>5</v>
      </c>
      <c r="I10" s="34">
        <v>33404</v>
      </c>
      <c r="J10" s="34">
        <v>1162</v>
      </c>
      <c r="K10" s="35">
        <v>3.6</v>
      </c>
    </row>
    <row r="11" spans="1:11" ht="22.5" x14ac:dyDescent="0.2">
      <c r="A11" s="27" t="s">
        <v>73</v>
      </c>
      <c r="B11" s="36">
        <v>3229162</v>
      </c>
      <c r="C11" s="36">
        <v>3227912</v>
      </c>
      <c r="D11" s="36">
        <v>-1250</v>
      </c>
      <c r="E11" s="37">
        <v>0</v>
      </c>
      <c r="F11" s="36">
        <v>3254668</v>
      </c>
      <c r="G11" s="36">
        <v>26756</v>
      </c>
      <c r="H11" s="37">
        <v>0.8</v>
      </c>
      <c r="I11" s="36">
        <v>3283754</v>
      </c>
      <c r="J11" s="36">
        <v>29086</v>
      </c>
      <c r="K11" s="37">
        <v>0.9</v>
      </c>
    </row>
    <row r="12" spans="1:11" x14ac:dyDescent="0.2">
      <c r="A12" s="26" t="s">
        <v>26</v>
      </c>
      <c r="B12" s="34">
        <v>17992</v>
      </c>
      <c r="C12" s="34">
        <v>17829</v>
      </c>
      <c r="D12" s="34">
        <v>-163</v>
      </c>
      <c r="E12" s="35">
        <v>-0.9</v>
      </c>
      <c r="F12" s="34">
        <v>18184</v>
      </c>
      <c r="G12" s="34">
        <v>355</v>
      </c>
      <c r="H12" s="35">
        <v>2</v>
      </c>
      <c r="I12" s="34">
        <v>18156</v>
      </c>
      <c r="J12" s="34">
        <v>-28</v>
      </c>
      <c r="K12" s="35">
        <v>-0.2</v>
      </c>
    </row>
    <row r="13" spans="1:11" x14ac:dyDescent="0.2">
      <c r="A13" s="26" t="s">
        <v>27</v>
      </c>
      <c r="B13" s="34">
        <v>21926</v>
      </c>
      <c r="C13" s="34">
        <v>21729</v>
      </c>
      <c r="D13" s="34">
        <v>-197</v>
      </c>
      <c r="E13" s="35">
        <v>-0.9</v>
      </c>
      <c r="F13" s="34">
        <v>21615</v>
      </c>
      <c r="G13" s="34">
        <v>-114</v>
      </c>
      <c r="H13" s="35">
        <v>-0.5</v>
      </c>
      <c r="I13" s="34">
        <v>22052</v>
      </c>
      <c r="J13" s="34">
        <v>437</v>
      </c>
      <c r="K13" s="35">
        <v>2</v>
      </c>
    </row>
    <row r="14" spans="1:11" x14ac:dyDescent="0.2">
      <c r="A14" s="26" t="s">
        <v>28</v>
      </c>
      <c r="B14" s="34">
        <v>24152</v>
      </c>
      <c r="C14" s="34">
        <v>23126</v>
      </c>
      <c r="D14" s="34">
        <v>-1026</v>
      </c>
      <c r="E14" s="35">
        <v>-4.2</v>
      </c>
      <c r="F14" s="34">
        <v>23006</v>
      </c>
      <c r="G14" s="34">
        <v>-120</v>
      </c>
      <c r="H14" s="35">
        <v>-0.5</v>
      </c>
      <c r="I14" s="34">
        <v>22915</v>
      </c>
      <c r="J14" s="34">
        <v>-91</v>
      </c>
      <c r="K14" s="35">
        <v>-0.4</v>
      </c>
    </row>
    <row r="15" spans="1:11" x14ac:dyDescent="0.2">
      <c r="A15" s="26" t="s">
        <v>29</v>
      </c>
      <c r="B15" s="34">
        <v>24712</v>
      </c>
      <c r="C15" s="34">
        <v>23630</v>
      </c>
      <c r="D15" s="34">
        <v>-1082</v>
      </c>
      <c r="E15" s="35">
        <v>-4.4000000000000004</v>
      </c>
      <c r="F15" s="34">
        <v>22636</v>
      </c>
      <c r="G15" s="34">
        <v>-994</v>
      </c>
      <c r="H15" s="35">
        <v>-4.2</v>
      </c>
      <c r="I15" s="34">
        <v>22521</v>
      </c>
      <c r="J15" s="34">
        <v>-115</v>
      </c>
      <c r="K15" s="35">
        <v>-0.5</v>
      </c>
    </row>
    <row r="16" spans="1:11" x14ac:dyDescent="0.2">
      <c r="A16" s="27" t="s">
        <v>30</v>
      </c>
      <c r="B16" s="34">
        <v>88782</v>
      </c>
      <c r="C16" s="34">
        <v>86314</v>
      </c>
      <c r="D16" s="34">
        <v>-2468</v>
      </c>
      <c r="E16" s="35">
        <v>-2.8</v>
      </c>
      <c r="F16" s="34">
        <v>85441</v>
      </c>
      <c r="G16" s="34">
        <v>-873</v>
      </c>
      <c r="H16" s="35">
        <v>-1</v>
      </c>
      <c r="I16" s="34">
        <v>85644</v>
      </c>
      <c r="J16" s="34">
        <v>203</v>
      </c>
      <c r="K16" s="35">
        <v>0.2</v>
      </c>
    </row>
    <row r="17" spans="1:11" x14ac:dyDescent="0.2">
      <c r="A17" s="28" t="s">
        <v>68</v>
      </c>
      <c r="B17" s="38">
        <v>3317944</v>
      </c>
      <c r="C17" s="38">
        <v>3314226</v>
      </c>
      <c r="D17" s="38">
        <v>-3718</v>
      </c>
      <c r="E17" s="39">
        <v>-0.1</v>
      </c>
      <c r="F17" s="38">
        <v>3340109</v>
      </c>
      <c r="G17" s="38">
        <v>25883</v>
      </c>
      <c r="H17" s="39">
        <v>0.8</v>
      </c>
      <c r="I17" s="38">
        <v>3369398</v>
      </c>
      <c r="J17" s="38">
        <v>29289</v>
      </c>
      <c r="K17" s="39">
        <v>0.9</v>
      </c>
    </row>
    <row r="18" spans="1:11" x14ac:dyDescent="0.2">
      <c r="A18" s="26" t="s">
        <v>31</v>
      </c>
      <c r="B18" s="34">
        <v>4877</v>
      </c>
      <c r="C18" s="34">
        <v>4715</v>
      </c>
      <c r="D18" s="34">
        <v>-162</v>
      </c>
      <c r="E18" s="35">
        <v>-3.3</v>
      </c>
      <c r="F18" s="34">
        <v>4690</v>
      </c>
      <c r="G18" s="34">
        <v>-25</v>
      </c>
      <c r="H18" s="35">
        <v>-0.5</v>
      </c>
      <c r="I18" s="34">
        <v>4731</v>
      </c>
      <c r="J18" s="34">
        <v>41</v>
      </c>
      <c r="K18" s="35">
        <v>0.9</v>
      </c>
    </row>
    <row r="19" spans="1:11" x14ac:dyDescent="0.2">
      <c r="A19" s="26" t="s">
        <v>32</v>
      </c>
      <c r="B19" s="34">
        <v>60213</v>
      </c>
      <c r="C19" s="34">
        <v>59202</v>
      </c>
      <c r="D19" s="34">
        <v>-1011</v>
      </c>
      <c r="E19" s="35">
        <v>-1.7</v>
      </c>
      <c r="F19" s="34">
        <v>57239</v>
      </c>
      <c r="G19" s="34">
        <v>-1963</v>
      </c>
      <c r="H19" s="35">
        <v>-3.3</v>
      </c>
      <c r="I19" s="34">
        <v>56279</v>
      </c>
      <c r="J19" s="34">
        <v>-960</v>
      </c>
      <c r="K19" s="35">
        <v>-1.7</v>
      </c>
    </row>
    <row r="20" spans="1:11" x14ac:dyDescent="0.2">
      <c r="A20" s="26" t="s">
        <v>69</v>
      </c>
      <c r="B20" s="34">
        <v>52158</v>
      </c>
      <c r="C20" s="34">
        <v>51490</v>
      </c>
      <c r="D20" s="34">
        <v>-668</v>
      </c>
      <c r="E20" s="35">
        <v>-1.3</v>
      </c>
      <c r="F20" s="34">
        <v>50686</v>
      </c>
      <c r="G20" s="34">
        <v>-804</v>
      </c>
      <c r="H20" s="35">
        <v>-1.6</v>
      </c>
      <c r="I20" s="34">
        <v>49123</v>
      </c>
      <c r="J20" s="34">
        <v>-1563</v>
      </c>
      <c r="K20" s="35">
        <v>-3.1</v>
      </c>
    </row>
    <row r="21" spans="1:11" s="30" customFormat="1" x14ac:dyDescent="0.2">
      <c r="A21" s="27" t="s">
        <v>51</v>
      </c>
      <c r="B21" s="36">
        <v>112371</v>
      </c>
      <c r="C21" s="36">
        <v>110692</v>
      </c>
      <c r="D21" s="36">
        <v>-1679</v>
      </c>
      <c r="E21" s="37">
        <v>-1.5</v>
      </c>
      <c r="F21" s="36">
        <v>107925</v>
      </c>
      <c r="G21" s="36">
        <v>-2767</v>
      </c>
      <c r="H21" s="37">
        <v>-2.5</v>
      </c>
      <c r="I21" s="36">
        <v>105402</v>
      </c>
      <c r="J21" s="36">
        <v>-2523</v>
      </c>
      <c r="K21" s="37">
        <v>-2.2999999999999998</v>
      </c>
    </row>
    <row r="22" spans="1:11" x14ac:dyDescent="0.2">
      <c r="A22" s="27" t="s">
        <v>8</v>
      </c>
      <c r="B22" s="36">
        <v>117248</v>
      </c>
      <c r="C22" s="36">
        <v>115407</v>
      </c>
      <c r="D22" s="36">
        <v>-1841</v>
      </c>
      <c r="E22" s="37">
        <v>-1.6</v>
      </c>
      <c r="F22" s="36">
        <v>112615</v>
      </c>
      <c r="G22" s="36">
        <v>-2792</v>
      </c>
      <c r="H22" s="37">
        <v>-2.4</v>
      </c>
      <c r="I22" s="36">
        <v>110133</v>
      </c>
      <c r="J22" s="36">
        <v>-2482</v>
      </c>
      <c r="K22" s="37">
        <v>-2.2000000000000002</v>
      </c>
    </row>
    <row r="23" spans="1:11" x14ac:dyDescent="0.2">
      <c r="A23" s="27" t="s">
        <v>33</v>
      </c>
      <c r="B23" s="36">
        <v>2439</v>
      </c>
      <c r="C23" s="36">
        <v>2547</v>
      </c>
      <c r="D23" s="36">
        <v>108</v>
      </c>
      <c r="E23" s="37">
        <v>4.4000000000000004</v>
      </c>
      <c r="F23" s="36">
        <v>2469</v>
      </c>
      <c r="G23" s="36">
        <v>-78</v>
      </c>
      <c r="H23" s="37">
        <v>-3.1</v>
      </c>
      <c r="I23" s="36">
        <v>2364</v>
      </c>
      <c r="J23" s="36">
        <v>-105</v>
      </c>
      <c r="K23" s="37">
        <v>-4.3</v>
      </c>
    </row>
    <row r="24" spans="1:11" x14ac:dyDescent="0.2">
      <c r="A24" s="4" t="s">
        <v>34</v>
      </c>
      <c r="B24" s="34">
        <v>185641</v>
      </c>
      <c r="C24" s="34">
        <v>183014</v>
      </c>
      <c r="D24" s="34">
        <v>-2627</v>
      </c>
      <c r="E24" s="35">
        <v>-1.4</v>
      </c>
      <c r="F24" s="34">
        <v>178705</v>
      </c>
      <c r="G24" s="34">
        <v>-4309</v>
      </c>
      <c r="H24" s="35">
        <v>-2.4</v>
      </c>
      <c r="I24" s="34">
        <v>177494</v>
      </c>
      <c r="J24" s="34">
        <v>-1211</v>
      </c>
      <c r="K24" s="35">
        <v>-0.7</v>
      </c>
    </row>
    <row r="25" spans="1:11" x14ac:dyDescent="0.2">
      <c r="A25" s="4" t="s">
        <v>35</v>
      </c>
      <c r="B25" s="34">
        <v>181172</v>
      </c>
      <c r="C25" s="34">
        <v>181821</v>
      </c>
      <c r="D25" s="34">
        <v>649</v>
      </c>
      <c r="E25" s="35">
        <v>0.4</v>
      </c>
      <c r="F25" s="34">
        <v>180719</v>
      </c>
      <c r="G25" s="34">
        <v>-1102</v>
      </c>
      <c r="H25" s="35">
        <v>-0.6</v>
      </c>
      <c r="I25" s="34">
        <v>176801</v>
      </c>
      <c r="J25" s="34">
        <v>-3918</v>
      </c>
      <c r="K25" s="35">
        <v>-2.2000000000000002</v>
      </c>
    </row>
    <row r="26" spans="1:11" x14ac:dyDescent="0.2">
      <c r="A26" s="4" t="s">
        <v>36</v>
      </c>
      <c r="B26" s="34">
        <v>168520</v>
      </c>
      <c r="C26" s="34">
        <v>170495</v>
      </c>
      <c r="D26" s="34">
        <v>1975</v>
      </c>
      <c r="E26" s="35">
        <v>1.2</v>
      </c>
      <c r="F26" s="34">
        <v>172116</v>
      </c>
      <c r="G26" s="34">
        <v>1621</v>
      </c>
      <c r="H26" s="35">
        <v>1</v>
      </c>
      <c r="I26" s="34">
        <v>171958</v>
      </c>
      <c r="J26" s="34">
        <v>-158</v>
      </c>
      <c r="K26" s="35">
        <v>-0.1</v>
      </c>
    </row>
    <row r="27" spans="1:11" x14ac:dyDescent="0.2">
      <c r="A27" s="29" t="s">
        <v>37</v>
      </c>
      <c r="B27" s="36">
        <v>537795</v>
      </c>
      <c r="C27" s="36">
        <v>537898</v>
      </c>
      <c r="D27" s="36">
        <v>103</v>
      </c>
      <c r="E27" s="37">
        <v>0</v>
      </c>
      <c r="F27" s="36">
        <v>534022</v>
      </c>
      <c r="G27" s="36">
        <v>-3876</v>
      </c>
      <c r="H27" s="37">
        <v>-0.7</v>
      </c>
      <c r="I27" s="36">
        <v>528630</v>
      </c>
      <c r="J27" s="36">
        <v>-5392</v>
      </c>
      <c r="K27" s="37">
        <v>-1</v>
      </c>
    </row>
    <row r="28" spans="1:11" x14ac:dyDescent="0.2">
      <c r="A28" s="4" t="s">
        <v>38</v>
      </c>
      <c r="B28" s="34">
        <v>5166</v>
      </c>
      <c r="C28" s="34">
        <v>4828</v>
      </c>
      <c r="D28" s="34">
        <v>-338</v>
      </c>
      <c r="E28" s="35">
        <v>-6.5</v>
      </c>
      <c r="F28" s="34">
        <v>4815</v>
      </c>
      <c r="G28" s="34">
        <v>-13</v>
      </c>
      <c r="H28" s="35">
        <v>-0.3</v>
      </c>
      <c r="I28" s="34">
        <v>4824</v>
      </c>
      <c r="J28" s="34">
        <v>9</v>
      </c>
      <c r="K28" s="35">
        <v>0.2</v>
      </c>
    </row>
    <row r="29" spans="1:11" x14ac:dyDescent="0.2">
      <c r="A29" s="4" t="s">
        <v>39</v>
      </c>
      <c r="B29" s="34">
        <v>3118</v>
      </c>
      <c r="C29" s="34">
        <v>3142</v>
      </c>
      <c r="D29" s="34">
        <v>24</v>
      </c>
      <c r="E29" s="35">
        <v>0.8</v>
      </c>
      <c r="F29" s="34">
        <v>3087</v>
      </c>
      <c r="G29" s="34">
        <v>-55</v>
      </c>
      <c r="H29" s="35">
        <v>-1.8</v>
      </c>
      <c r="I29" s="34">
        <v>3093</v>
      </c>
      <c r="J29" s="34">
        <v>6</v>
      </c>
      <c r="K29" s="35">
        <v>0.2</v>
      </c>
    </row>
    <row r="30" spans="1:11" x14ac:dyDescent="0.2">
      <c r="A30" s="4" t="s">
        <v>72</v>
      </c>
      <c r="B30" s="34">
        <v>3071</v>
      </c>
      <c r="C30" s="34">
        <v>3359</v>
      </c>
      <c r="D30" s="34">
        <v>288</v>
      </c>
      <c r="E30" s="35">
        <v>9.4</v>
      </c>
      <c r="F30" s="34">
        <v>3488</v>
      </c>
      <c r="G30" s="34">
        <v>127</v>
      </c>
      <c r="H30" s="35">
        <v>3.8</v>
      </c>
      <c r="I30" s="34">
        <v>3590</v>
      </c>
      <c r="J30" s="34">
        <v>98</v>
      </c>
      <c r="K30" s="35">
        <v>2.9</v>
      </c>
    </row>
    <row r="31" spans="1:11" ht="12.75" customHeight="1" x14ac:dyDescent="0.2">
      <c r="A31" s="13" t="s">
        <v>70</v>
      </c>
      <c r="B31" s="38">
        <v>666398</v>
      </c>
      <c r="C31" s="38">
        <v>664634</v>
      </c>
      <c r="D31" s="38">
        <v>-1764</v>
      </c>
      <c r="E31" s="39">
        <v>-0.3</v>
      </c>
      <c r="F31" s="38">
        <v>658027</v>
      </c>
      <c r="G31" s="38">
        <v>-6607</v>
      </c>
      <c r="H31" s="39">
        <v>-1</v>
      </c>
      <c r="I31" s="38">
        <v>650270</v>
      </c>
      <c r="J31" s="38">
        <v>-7757</v>
      </c>
      <c r="K31" s="39">
        <v>-1.2</v>
      </c>
    </row>
    <row r="32" spans="1:11" x14ac:dyDescent="0.2">
      <c r="A32" s="4" t="s">
        <v>40</v>
      </c>
      <c r="B32" s="34">
        <v>566210</v>
      </c>
      <c r="C32" s="34">
        <v>562870</v>
      </c>
      <c r="D32" s="34">
        <v>-3340</v>
      </c>
      <c r="E32" s="35">
        <v>-0.6</v>
      </c>
      <c r="F32" s="34">
        <v>556795</v>
      </c>
      <c r="G32" s="34">
        <v>-6075</v>
      </c>
      <c r="H32" s="35">
        <v>-1.1000000000000001</v>
      </c>
      <c r="I32" s="34">
        <v>553617</v>
      </c>
      <c r="J32" s="34">
        <v>-3178</v>
      </c>
      <c r="K32" s="35">
        <v>-0.6</v>
      </c>
    </row>
    <row r="33" spans="1:11" x14ac:dyDescent="0.2">
      <c r="A33" s="4" t="s">
        <v>41</v>
      </c>
      <c r="B33" s="34">
        <v>364995</v>
      </c>
      <c r="C33" s="34">
        <v>383886</v>
      </c>
      <c r="D33" s="34">
        <v>18891</v>
      </c>
      <c r="E33" s="35">
        <v>5.2</v>
      </c>
      <c r="F33" s="34">
        <v>383141</v>
      </c>
      <c r="G33" s="34">
        <v>-745</v>
      </c>
      <c r="H33" s="35">
        <v>-0.2</v>
      </c>
      <c r="I33" s="34">
        <v>379079</v>
      </c>
      <c r="J33" s="34">
        <v>-4062</v>
      </c>
      <c r="K33" s="35">
        <v>-1.1000000000000001</v>
      </c>
    </row>
    <row r="34" spans="1:11" x14ac:dyDescent="0.2">
      <c r="A34" s="4" t="s">
        <v>42</v>
      </c>
      <c r="B34" s="34">
        <v>133370</v>
      </c>
      <c r="C34" s="34">
        <v>147710</v>
      </c>
      <c r="D34" s="34">
        <v>14340</v>
      </c>
      <c r="E34" s="35">
        <v>10.8</v>
      </c>
      <c r="F34" s="34">
        <v>149078</v>
      </c>
      <c r="G34" s="34">
        <v>1368</v>
      </c>
      <c r="H34" s="35">
        <v>0.9</v>
      </c>
      <c r="I34" s="34">
        <v>147541</v>
      </c>
      <c r="J34" s="34">
        <v>-1537</v>
      </c>
      <c r="K34" s="35">
        <v>-1</v>
      </c>
    </row>
    <row r="35" spans="1:11" x14ac:dyDescent="0.2">
      <c r="A35" s="29" t="s">
        <v>43</v>
      </c>
      <c r="B35" s="36">
        <v>498365</v>
      </c>
      <c r="C35" s="36">
        <v>531596</v>
      </c>
      <c r="D35" s="36">
        <v>33231</v>
      </c>
      <c r="E35" s="37">
        <v>6.7</v>
      </c>
      <c r="F35" s="36">
        <v>532219</v>
      </c>
      <c r="G35" s="36">
        <v>623</v>
      </c>
      <c r="H35" s="37">
        <v>0.1</v>
      </c>
      <c r="I35" s="36">
        <v>526620</v>
      </c>
      <c r="J35" s="36">
        <v>-5599</v>
      </c>
      <c r="K35" s="37">
        <v>-1.1000000000000001</v>
      </c>
    </row>
    <row r="36" spans="1:11" x14ac:dyDescent="0.2">
      <c r="A36" s="4" t="s">
        <v>44</v>
      </c>
      <c r="B36" s="34">
        <v>352552</v>
      </c>
      <c r="C36" s="34">
        <v>368014</v>
      </c>
      <c r="D36" s="34">
        <v>15462</v>
      </c>
      <c r="E36" s="35">
        <v>4.4000000000000004</v>
      </c>
      <c r="F36" s="34">
        <v>389302</v>
      </c>
      <c r="G36" s="34">
        <v>21288</v>
      </c>
      <c r="H36" s="35">
        <v>5.8</v>
      </c>
      <c r="I36" s="34">
        <v>390697</v>
      </c>
      <c r="J36" s="34">
        <v>1395</v>
      </c>
      <c r="K36" s="35">
        <v>0.4</v>
      </c>
    </row>
    <row r="37" spans="1:11" x14ac:dyDescent="0.2">
      <c r="A37" s="4" t="s">
        <v>45</v>
      </c>
      <c r="B37" s="34">
        <v>133520</v>
      </c>
      <c r="C37" s="34">
        <v>136505</v>
      </c>
      <c r="D37" s="34">
        <v>2985</v>
      </c>
      <c r="E37" s="35">
        <v>2.2000000000000002</v>
      </c>
      <c r="F37" s="34">
        <v>151203</v>
      </c>
      <c r="G37" s="34">
        <v>14698</v>
      </c>
      <c r="H37" s="35">
        <v>10.8</v>
      </c>
      <c r="I37" s="34">
        <v>153828</v>
      </c>
      <c r="J37" s="34">
        <v>2625</v>
      </c>
      <c r="K37" s="35">
        <v>1.7</v>
      </c>
    </row>
    <row r="38" spans="1:11" x14ac:dyDescent="0.2">
      <c r="A38" s="29" t="s">
        <v>46</v>
      </c>
      <c r="B38" s="36">
        <v>486072</v>
      </c>
      <c r="C38" s="36">
        <v>504519</v>
      </c>
      <c r="D38" s="36">
        <v>18447</v>
      </c>
      <c r="E38" s="37">
        <v>3.8</v>
      </c>
      <c r="F38" s="36">
        <v>540505</v>
      </c>
      <c r="G38" s="36">
        <v>35986</v>
      </c>
      <c r="H38" s="37">
        <v>7.1</v>
      </c>
      <c r="I38" s="36">
        <v>544525</v>
      </c>
      <c r="J38" s="36">
        <v>4020</v>
      </c>
      <c r="K38" s="37">
        <v>0.7</v>
      </c>
    </row>
    <row r="39" spans="1:11" s="31" customFormat="1" ht="22.5" x14ac:dyDescent="0.2">
      <c r="A39" s="4" t="s">
        <v>74</v>
      </c>
      <c r="B39" s="34">
        <v>1433</v>
      </c>
      <c r="C39" s="34">
        <v>1510</v>
      </c>
      <c r="D39" s="34">
        <v>77</v>
      </c>
      <c r="E39" s="35">
        <v>5.4</v>
      </c>
      <c r="F39" s="34">
        <v>1520</v>
      </c>
      <c r="G39" s="34">
        <v>10</v>
      </c>
      <c r="H39" s="35">
        <v>0.7</v>
      </c>
      <c r="I39" s="34">
        <v>1545</v>
      </c>
      <c r="J39" s="34">
        <v>25</v>
      </c>
      <c r="K39" s="35">
        <v>1.6</v>
      </c>
    </row>
    <row r="40" spans="1:11" x14ac:dyDescent="0.2">
      <c r="A40" s="13" t="s">
        <v>71</v>
      </c>
      <c r="B40" s="38">
        <v>1552080</v>
      </c>
      <c r="C40" s="38">
        <v>1600495</v>
      </c>
      <c r="D40" s="38">
        <v>48415</v>
      </c>
      <c r="E40" s="39">
        <v>3.1</v>
      </c>
      <c r="F40" s="38">
        <v>1631039</v>
      </c>
      <c r="G40" s="38">
        <v>30544</v>
      </c>
      <c r="H40" s="39">
        <v>1.9</v>
      </c>
      <c r="I40" s="38">
        <v>1626307</v>
      </c>
      <c r="J40" s="38">
        <v>-4732</v>
      </c>
      <c r="K40" s="39">
        <v>-0.3</v>
      </c>
    </row>
    <row r="41" spans="1:11" x14ac:dyDescent="0.2">
      <c r="A41" s="42" t="s">
        <v>52</v>
      </c>
      <c r="B41" s="40">
        <v>5536422</v>
      </c>
      <c r="C41" s="40">
        <v>5579355</v>
      </c>
      <c r="D41" s="40">
        <v>42933</v>
      </c>
      <c r="E41" s="41">
        <v>0.8</v>
      </c>
      <c r="F41" s="40">
        <v>5629175</v>
      </c>
      <c r="G41" s="40">
        <v>49820</v>
      </c>
      <c r="H41" s="41">
        <v>0.9</v>
      </c>
      <c r="I41" s="40">
        <v>5645975</v>
      </c>
      <c r="J41" s="40">
        <v>16800</v>
      </c>
      <c r="K41" s="41">
        <v>0.3</v>
      </c>
    </row>
    <row r="42" spans="1:11" ht="15" x14ac:dyDescent="0.2">
      <c r="A42" s="72" t="s">
        <v>17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1:11" ht="13.5" thickBot="1" x14ac:dyDescent="0.25">
      <c r="A43" s="44" t="s">
        <v>77</v>
      </c>
      <c r="B43" s="45"/>
      <c r="C43" s="45"/>
      <c r="D43" s="45"/>
      <c r="E43" s="45"/>
      <c r="F43" s="45"/>
      <c r="G43" s="45"/>
      <c r="H43" s="45"/>
      <c r="I43" s="45"/>
      <c r="J43" s="45"/>
      <c r="K43" s="46" t="s">
        <v>18</v>
      </c>
    </row>
  </sheetData>
  <mergeCells count="9">
    <mergeCell ref="I2:I3"/>
    <mergeCell ref="J2:K2"/>
    <mergeCell ref="A42:K42"/>
    <mergeCell ref="A2:A3"/>
    <mergeCell ref="B2:B3"/>
    <mergeCell ref="C2:C3"/>
    <mergeCell ref="D2:E2"/>
    <mergeCell ref="F2:F3"/>
    <mergeCell ref="G2:H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:E11"/>
    </sheetView>
  </sheetViews>
  <sheetFormatPr baseColWidth="10" defaultRowHeight="11.25" x14ac:dyDescent="0.2"/>
  <cols>
    <col min="1" max="1" width="10.28515625" style="5" customWidth="1"/>
    <col min="2" max="6" width="14.7109375" style="5" customWidth="1"/>
    <col min="7" max="256" width="11.42578125" style="5"/>
    <col min="257" max="262" width="14.7109375" style="5" customWidth="1"/>
    <col min="263" max="512" width="11.42578125" style="5"/>
    <col min="513" max="518" width="14.7109375" style="5" customWidth="1"/>
    <col min="519" max="768" width="11.42578125" style="5"/>
    <col min="769" max="774" width="14.7109375" style="5" customWidth="1"/>
    <col min="775" max="1024" width="11.42578125" style="5"/>
    <col min="1025" max="1030" width="14.7109375" style="5" customWidth="1"/>
    <col min="1031" max="1280" width="11.42578125" style="5"/>
    <col min="1281" max="1286" width="14.7109375" style="5" customWidth="1"/>
    <col min="1287" max="1536" width="11.42578125" style="5"/>
    <col min="1537" max="1542" width="14.7109375" style="5" customWidth="1"/>
    <col min="1543" max="1792" width="11.42578125" style="5"/>
    <col min="1793" max="1798" width="14.7109375" style="5" customWidth="1"/>
    <col min="1799" max="2048" width="11.42578125" style="5"/>
    <col min="2049" max="2054" width="14.7109375" style="5" customWidth="1"/>
    <col min="2055" max="2304" width="11.42578125" style="5"/>
    <col min="2305" max="2310" width="14.7109375" style="5" customWidth="1"/>
    <col min="2311" max="2560" width="11.42578125" style="5"/>
    <col min="2561" max="2566" width="14.7109375" style="5" customWidth="1"/>
    <col min="2567" max="2816" width="11.42578125" style="5"/>
    <col min="2817" max="2822" width="14.7109375" style="5" customWidth="1"/>
    <col min="2823" max="3072" width="11.42578125" style="5"/>
    <col min="3073" max="3078" width="14.7109375" style="5" customWidth="1"/>
    <col min="3079" max="3328" width="11.42578125" style="5"/>
    <col min="3329" max="3334" width="14.7109375" style="5" customWidth="1"/>
    <col min="3335" max="3584" width="11.42578125" style="5"/>
    <col min="3585" max="3590" width="14.7109375" style="5" customWidth="1"/>
    <col min="3591" max="3840" width="11.42578125" style="5"/>
    <col min="3841" max="3846" width="14.7109375" style="5" customWidth="1"/>
    <col min="3847" max="4096" width="11.42578125" style="5"/>
    <col min="4097" max="4102" width="14.7109375" style="5" customWidth="1"/>
    <col min="4103" max="4352" width="11.42578125" style="5"/>
    <col min="4353" max="4358" width="14.7109375" style="5" customWidth="1"/>
    <col min="4359" max="4608" width="11.42578125" style="5"/>
    <col min="4609" max="4614" width="14.7109375" style="5" customWidth="1"/>
    <col min="4615" max="4864" width="11.42578125" style="5"/>
    <col min="4865" max="4870" width="14.7109375" style="5" customWidth="1"/>
    <col min="4871" max="5120" width="11.42578125" style="5"/>
    <col min="5121" max="5126" width="14.7109375" style="5" customWidth="1"/>
    <col min="5127" max="5376" width="11.42578125" style="5"/>
    <col min="5377" max="5382" width="14.7109375" style="5" customWidth="1"/>
    <col min="5383" max="5632" width="11.42578125" style="5"/>
    <col min="5633" max="5638" width="14.7109375" style="5" customWidth="1"/>
    <col min="5639" max="5888" width="11.42578125" style="5"/>
    <col min="5889" max="5894" width="14.7109375" style="5" customWidth="1"/>
    <col min="5895" max="6144" width="11.42578125" style="5"/>
    <col min="6145" max="6150" width="14.7109375" style="5" customWidth="1"/>
    <col min="6151" max="6400" width="11.42578125" style="5"/>
    <col min="6401" max="6406" width="14.7109375" style="5" customWidth="1"/>
    <col min="6407" max="6656" width="11.42578125" style="5"/>
    <col min="6657" max="6662" width="14.7109375" style="5" customWidth="1"/>
    <col min="6663" max="6912" width="11.42578125" style="5"/>
    <col min="6913" max="6918" width="14.7109375" style="5" customWidth="1"/>
    <col min="6919" max="7168" width="11.42578125" style="5"/>
    <col min="7169" max="7174" width="14.7109375" style="5" customWidth="1"/>
    <col min="7175" max="7424" width="11.42578125" style="5"/>
    <col min="7425" max="7430" width="14.7109375" style="5" customWidth="1"/>
    <col min="7431" max="7680" width="11.42578125" style="5"/>
    <col min="7681" max="7686" width="14.7109375" style="5" customWidth="1"/>
    <col min="7687" max="7936" width="11.42578125" style="5"/>
    <col min="7937" max="7942" width="14.7109375" style="5" customWidth="1"/>
    <col min="7943" max="8192" width="11.42578125" style="5"/>
    <col min="8193" max="8198" width="14.7109375" style="5" customWidth="1"/>
    <col min="8199" max="8448" width="11.42578125" style="5"/>
    <col min="8449" max="8454" width="14.7109375" style="5" customWidth="1"/>
    <col min="8455" max="8704" width="11.42578125" style="5"/>
    <col min="8705" max="8710" width="14.7109375" style="5" customWidth="1"/>
    <col min="8711" max="8960" width="11.42578125" style="5"/>
    <col min="8961" max="8966" width="14.7109375" style="5" customWidth="1"/>
    <col min="8967" max="9216" width="11.42578125" style="5"/>
    <col min="9217" max="9222" width="14.7109375" style="5" customWidth="1"/>
    <col min="9223" max="9472" width="11.42578125" style="5"/>
    <col min="9473" max="9478" width="14.7109375" style="5" customWidth="1"/>
    <col min="9479" max="9728" width="11.42578125" style="5"/>
    <col min="9729" max="9734" width="14.7109375" style="5" customWidth="1"/>
    <col min="9735" max="9984" width="11.42578125" style="5"/>
    <col min="9985" max="9990" width="14.7109375" style="5" customWidth="1"/>
    <col min="9991" max="10240" width="11.42578125" style="5"/>
    <col min="10241" max="10246" width="14.7109375" style="5" customWidth="1"/>
    <col min="10247" max="10496" width="11.42578125" style="5"/>
    <col min="10497" max="10502" width="14.7109375" style="5" customWidth="1"/>
    <col min="10503" max="10752" width="11.42578125" style="5"/>
    <col min="10753" max="10758" width="14.7109375" style="5" customWidth="1"/>
    <col min="10759" max="11008" width="11.42578125" style="5"/>
    <col min="11009" max="11014" width="14.7109375" style="5" customWidth="1"/>
    <col min="11015" max="11264" width="11.42578125" style="5"/>
    <col min="11265" max="11270" width="14.7109375" style="5" customWidth="1"/>
    <col min="11271" max="11520" width="11.42578125" style="5"/>
    <col min="11521" max="11526" width="14.7109375" style="5" customWidth="1"/>
    <col min="11527" max="11776" width="11.42578125" style="5"/>
    <col min="11777" max="11782" width="14.7109375" style="5" customWidth="1"/>
    <col min="11783" max="12032" width="11.42578125" style="5"/>
    <col min="12033" max="12038" width="14.7109375" style="5" customWidth="1"/>
    <col min="12039" max="12288" width="11.42578125" style="5"/>
    <col min="12289" max="12294" width="14.7109375" style="5" customWidth="1"/>
    <col min="12295" max="12544" width="11.42578125" style="5"/>
    <col min="12545" max="12550" width="14.7109375" style="5" customWidth="1"/>
    <col min="12551" max="12800" width="11.42578125" style="5"/>
    <col min="12801" max="12806" width="14.7109375" style="5" customWidth="1"/>
    <col min="12807" max="13056" width="11.42578125" style="5"/>
    <col min="13057" max="13062" width="14.7109375" style="5" customWidth="1"/>
    <col min="13063" max="13312" width="11.42578125" style="5"/>
    <col min="13313" max="13318" width="14.7109375" style="5" customWidth="1"/>
    <col min="13319" max="13568" width="11.42578125" style="5"/>
    <col min="13569" max="13574" width="14.7109375" style="5" customWidth="1"/>
    <col min="13575" max="13824" width="11.42578125" style="5"/>
    <col min="13825" max="13830" width="14.7109375" style="5" customWidth="1"/>
    <col min="13831" max="14080" width="11.42578125" style="5"/>
    <col min="14081" max="14086" width="14.7109375" style="5" customWidth="1"/>
    <col min="14087" max="14336" width="11.42578125" style="5"/>
    <col min="14337" max="14342" width="14.7109375" style="5" customWidth="1"/>
    <col min="14343" max="14592" width="11.42578125" style="5"/>
    <col min="14593" max="14598" width="14.7109375" style="5" customWidth="1"/>
    <col min="14599" max="14848" width="11.42578125" style="5"/>
    <col min="14849" max="14854" width="14.7109375" style="5" customWidth="1"/>
    <col min="14855" max="15104" width="11.42578125" style="5"/>
    <col min="15105" max="15110" width="14.7109375" style="5" customWidth="1"/>
    <col min="15111" max="15360" width="11.42578125" style="5"/>
    <col min="15361" max="15366" width="14.7109375" style="5" customWidth="1"/>
    <col min="15367" max="15616" width="11.42578125" style="5"/>
    <col min="15617" max="15622" width="14.7109375" style="5" customWidth="1"/>
    <col min="15623" max="15872" width="11.42578125" style="5"/>
    <col min="15873" max="15878" width="14.7109375" style="5" customWidth="1"/>
    <col min="15879" max="16128" width="11.42578125" style="5"/>
    <col min="16129" max="16134" width="14.7109375" style="5" customWidth="1"/>
    <col min="16135" max="16384" width="11.42578125" style="5"/>
  </cols>
  <sheetData>
    <row r="1" spans="1:5" ht="12" thickBot="1" x14ac:dyDescent="0.25">
      <c r="A1" s="12" t="s">
        <v>56</v>
      </c>
    </row>
    <row r="2" spans="1:5" ht="45.75" thickTop="1" x14ac:dyDescent="0.2">
      <c r="A2" s="53" t="s">
        <v>9</v>
      </c>
      <c r="B2" s="54" t="s">
        <v>10</v>
      </c>
      <c r="C2" s="54" t="s">
        <v>53</v>
      </c>
      <c r="D2" s="54" t="s">
        <v>54</v>
      </c>
      <c r="E2" s="54" t="s">
        <v>55</v>
      </c>
    </row>
    <row r="3" spans="1:5" x14ac:dyDescent="0.2">
      <c r="A3" s="47">
        <v>1999</v>
      </c>
      <c r="B3" s="50">
        <v>776</v>
      </c>
      <c r="C3" s="50">
        <v>2010</v>
      </c>
      <c r="D3" s="50">
        <v>2014</v>
      </c>
      <c r="E3" s="50">
        <v>2017</v>
      </c>
    </row>
    <row r="4" spans="1:5" x14ac:dyDescent="0.2">
      <c r="A4" s="48">
        <v>2000</v>
      </c>
      <c r="B4" s="51">
        <v>807</v>
      </c>
      <c r="C4" s="51">
        <v>2011</v>
      </c>
      <c r="D4" s="51">
        <v>2015</v>
      </c>
      <c r="E4" s="51">
        <v>2018</v>
      </c>
    </row>
    <row r="5" spans="1:5" x14ac:dyDescent="0.2">
      <c r="A5" s="48">
        <v>2001</v>
      </c>
      <c r="B5" s="51">
        <v>803</v>
      </c>
      <c r="C5" s="51">
        <v>2012</v>
      </c>
      <c r="D5" s="51">
        <v>2016</v>
      </c>
      <c r="E5" s="51">
        <v>2019</v>
      </c>
    </row>
    <row r="6" spans="1:5" x14ac:dyDescent="0.2">
      <c r="A6" s="48">
        <v>2002</v>
      </c>
      <c r="B6" s="51">
        <v>793</v>
      </c>
      <c r="C6" s="51">
        <v>2013</v>
      </c>
      <c r="D6" s="51">
        <v>2017</v>
      </c>
      <c r="E6" s="51">
        <v>2020</v>
      </c>
    </row>
    <row r="7" spans="1:5" x14ac:dyDescent="0.2">
      <c r="A7" s="48">
        <v>2003</v>
      </c>
      <c r="B7" s="51">
        <v>793</v>
      </c>
      <c r="C7" s="51">
        <v>2014</v>
      </c>
      <c r="D7" s="51">
        <v>2018</v>
      </c>
      <c r="E7" s="51">
        <v>2021</v>
      </c>
    </row>
    <row r="8" spans="1:5" x14ac:dyDescent="0.2">
      <c r="A8" s="48">
        <v>2004</v>
      </c>
      <c r="B8" s="51">
        <v>799</v>
      </c>
      <c r="C8" s="51">
        <v>2015</v>
      </c>
      <c r="D8" s="51">
        <v>2019</v>
      </c>
      <c r="E8" s="51">
        <v>2022</v>
      </c>
    </row>
    <row r="9" spans="1:5" x14ac:dyDescent="0.2">
      <c r="A9" s="48">
        <v>2005</v>
      </c>
      <c r="B9" s="51">
        <v>807</v>
      </c>
      <c r="C9" s="51">
        <v>2016</v>
      </c>
      <c r="D9" s="51">
        <v>2020</v>
      </c>
      <c r="E9" s="51">
        <v>2023</v>
      </c>
    </row>
    <row r="10" spans="1:5" x14ac:dyDescent="0.2">
      <c r="A10" s="48">
        <v>2006</v>
      </c>
      <c r="B10" s="51">
        <v>829</v>
      </c>
      <c r="C10" s="51">
        <v>2017</v>
      </c>
      <c r="D10" s="51">
        <v>2021</v>
      </c>
      <c r="E10" s="51">
        <v>2024</v>
      </c>
    </row>
    <row r="11" spans="1:5" x14ac:dyDescent="0.2">
      <c r="A11" s="49">
        <v>2007</v>
      </c>
      <c r="B11" s="52">
        <v>819</v>
      </c>
      <c r="C11" s="52">
        <v>2018</v>
      </c>
      <c r="D11" s="52">
        <v>2022</v>
      </c>
      <c r="E11" s="52">
        <v>2025</v>
      </c>
    </row>
    <row r="12" spans="1:5" x14ac:dyDescent="0.2">
      <c r="A12" s="5" t="s">
        <v>57</v>
      </c>
    </row>
    <row r="13" spans="1:5" ht="12" thickBot="1" x14ac:dyDescent="0.25">
      <c r="A13" s="44" t="s">
        <v>78</v>
      </c>
      <c r="B13" s="55"/>
      <c r="C13" s="55"/>
      <c r="D13" s="55"/>
      <c r="E13" s="46" t="s">
        <v>18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2" sqref="A2:I7"/>
    </sheetView>
  </sheetViews>
  <sheetFormatPr baseColWidth="10" defaultRowHeight="11.25" x14ac:dyDescent="0.2"/>
  <cols>
    <col min="1" max="1" width="16.85546875" style="56" customWidth="1"/>
    <col min="2" max="3" width="8.85546875" style="56" customWidth="1"/>
    <col min="4" max="9" width="8" style="56" customWidth="1"/>
    <col min="10" max="16384" width="11.42578125" style="56"/>
  </cols>
  <sheetData>
    <row r="1" spans="1:9" ht="12" thickBot="1" x14ac:dyDescent="0.25">
      <c r="A1" s="64" t="s">
        <v>59</v>
      </c>
      <c r="B1" s="18"/>
      <c r="C1" s="18"/>
      <c r="D1" s="18"/>
      <c r="E1" s="18"/>
      <c r="F1" s="18"/>
      <c r="G1" s="18"/>
      <c r="H1" s="18"/>
      <c r="I1" s="18"/>
    </row>
    <row r="2" spans="1:9" ht="26.25" customHeight="1" thickTop="1" x14ac:dyDescent="0.2">
      <c r="A2" s="84" t="s">
        <v>75</v>
      </c>
      <c r="B2" s="86" t="s">
        <v>20</v>
      </c>
      <c r="C2" s="86" t="s">
        <v>47</v>
      </c>
      <c r="D2" s="82" t="s">
        <v>11</v>
      </c>
      <c r="E2" s="83"/>
      <c r="F2" s="82" t="s">
        <v>12</v>
      </c>
      <c r="G2" s="83"/>
      <c r="H2" s="82" t="s">
        <v>13</v>
      </c>
      <c r="I2" s="83"/>
    </row>
    <row r="3" spans="1:9" ht="13.5" customHeight="1" x14ac:dyDescent="0.2">
      <c r="A3" s="85"/>
      <c r="B3" s="87"/>
      <c r="C3" s="87"/>
      <c r="D3" s="57" t="s">
        <v>58</v>
      </c>
      <c r="E3" s="57" t="s">
        <v>6</v>
      </c>
      <c r="F3" s="57" t="s">
        <v>58</v>
      </c>
      <c r="G3" s="57" t="s">
        <v>6</v>
      </c>
      <c r="H3" s="57" t="s">
        <v>58</v>
      </c>
      <c r="I3" s="57" t="s">
        <v>6</v>
      </c>
    </row>
    <row r="4" spans="1:9" x14ac:dyDescent="0.2">
      <c r="A4" s="58" t="s">
        <v>63</v>
      </c>
      <c r="B4" s="60">
        <v>2614706</v>
      </c>
      <c r="C4" s="60">
        <v>2604691</v>
      </c>
      <c r="D4" s="94">
        <v>-10015</v>
      </c>
      <c r="E4" s="91">
        <v>-0.4</v>
      </c>
      <c r="F4" s="60">
        <v>14092</v>
      </c>
      <c r="G4" s="91">
        <v>0.5</v>
      </c>
      <c r="H4" s="94">
        <v>22950</v>
      </c>
      <c r="I4" s="91">
        <v>0.9</v>
      </c>
    </row>
    <row r="5" spans="1:9" x14ac:dyDescent="0.2">
      <c r="A5" s="59" t="s">
        <v>64</v>
      </c>
      <c r="B5" s="61">
        <v>527492</v>
      </c>
      <c r="C5" s="61">
        <v>528810</v>
      </c>
      <c r="D5" s="95">
        <v>2742</v>
      </c>
      <c r="E5" s="92">
        <v>0.2</v>
      </c>
      <c r="F5" s="61">
        <v>-4090</v>
      </c>
      <c r="G5" s="92">
        <v>-0.8</v>
      </c>
      <c r="H5" s="95">
        <v>-6233</v>
      </c>
      <c r="I5" s="92">
        <v>-1.2</v>
      </c>
    </row>
    <row r="6" spans="1:9" x14ac:dyDescent="0.2">
      <c r="A6" s="59" t="s">
        <v>65</v>
      </c>
      <c r="B6" s="61">
        <v>1224304</v>
      </c>
      <c r="C6" s="61">
        <v>1265336</v>
      </c>
      <c r="D6" s="95">
        <v>44454</v>
      </c>
      <c r="E6" s="92">
        <v>3.4</v>
      </c>
      <c r="F6" s="61">
        <v>24113</v>
      </c>
      <c r="G6" s="92">
        <v>1.9</v>
      </c>
      <c r="H6" s="95">
        <v>-3600</v>
      </c>
      <c r="I6" s="92">
        <v>-0.3</v>
      </c>
    </row>
    <row r="7" spans="1:9" x14ac:dyDescent="0.2">
      <c r="A7" s="62" t="s">
        <v>14</v>
      </c>
      <c r="B7" s="63">
        <v>4366502</v>
      </c>
      <c r="C7" s="63">
        <v>4398837</v>
      </c>
      <c r="D7" s="96">
        <v>37181</v>
      </c>
      <c r="E7" s="93">
        <v>0.7</v>
      </c>
      <c r="F7" s="63">
        <v>34115</v>
      </c>
      <c r="G7" s="93">
        <v>0.8</v>
      </c>
      <c r="H7" s="96">
        <v>13117</v>
      </c>
      <c r="I7" s="93">
        <v>0.3</v>
      </c>
    </row>
    <row r="8" spans="1:9" x14ac:dyDescent="0.2">
      <c r="A8" s="18" t="s">
        <v>62</v>
      </c>
      <c r="B8" s="18"/>
      <c r="C8" s="18"/>
      <c r="D8" s="18"/>
      <c r="E8" s="18"/>
      <c r="F8" s="18"/>
      <c r="G8" s="18"/>
      <c r="H8" s="18"/>
      <c r="I8" s="18"/>
    </row>
    <row r="9" spans="1:9" ht="13.5" thickBot="1" x14ac:dyDescent="0.25">
      <c r="A9" s="44" t="s">
        <v>77</v>
      </c>
      <c r="B9" s="45"/>
      <c r="C9" s="45"/>
      <c r="D9" s="45"/>
      <c r="E9" s="45"/>
      <c r="F9" s="45"/>
      <c r="G9" s="45"/>
      <c r="H9" s="45"/>
      <c r="I9" s="46" t="s">
        <v>18</v>
      </c>
    </row>
  </sheetData>
  <mergeCells count="6">
    <mergeCell ref="H2:I2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A2" sqref="A2:I7"/>
    </sheetView>
  </sheetViews>
  <sheetFormatPr baseColWidth="10" defaultRowHeight="11.25" x14ac:dyDescent="0.2"/>
  <cols>
    <col min="1" max="1" width="17.28515625" style="18" customWidth="1"/>
    <col min="2" max="4" width="15" style="18" customWidth="1"/>
    <col min="5" max="5" width="11.140625" style="18" customWidth="1"/>
    <col min="6" max="6" width="15" style="18" customWidth="1"/>
    <col min="7" max="7" width="10.140625" style="18" customWidth="1"/>
    <col min="8" max="8" width="11.85546875" style="18" customWidth="1"/>
    <col min="9" max="9" width="8.5703125" style="18" customWidth="1"/>
    <col min="10" max="16384" width="11.42578125" style="18"/>
  </cols>
  <sheetData>
    <row r="1" spans="1:9" ht="12" thickBot="1" x14ac:dyDescent="0.25">
      <c r="A1" s="64" t="s">
        <v>61</v>
      </c>
    </row>
    <row r="2" spans="1:9" ht="15.75" thickTop="1" x14ac:dyDescent="0.2">
      <c r="A2" s="84" t="s">
        <v>75</v>
      </c>
      <c r="B2" s="88" t="s">
        <v>20</v>
      </c>
      <c r="C2" s="88" t="s">
        <v>47</v>
      </c>
      <c r="D2" s="82" t="s">
        <v>11</v>
      </c>
      <c r="E2" s="83"/>
      <c r="F2" s="82" t="s">
        <v>12</v>
      </c>
      <c r="G2" s="83"/>
      <c r="H2" s="82" t="s">
        <v>13</v>
      </c>
      <c r="I2" s="83"/>
    </row>
    <row r="3" spans="1:9" ht="11.25" customHeight="1" x14ac:dyDescent="0.2">
      <c r="A3" s="85"/>
      <c r="B3" s="89"/>
      <c r="C3" s="89"/>
      <c r="D3" s="57" t="s">
        <v>58</v>
      </c>
      <c r="E3" s="57" t="s">
        <v>6</v>
      </c>
      <c r="F3" s="57" t="s">
        <v>58</v>
      </c>
      <c r="G3" s="57" t="s">
        <v>6</v>
      </c>
      <c r="H3" s="57" t="s">
        <v>58</v>
      </c>
      <c r="I3" s="57" t="s">
        <v>6</v>
      </c>
    </row>
    <row r="4" spans="1:9" s="65" customFormat="1" ht="15" x14ac:dyDescent="0.2">
      <c r="A4" s="58" t="s">
        <v>63</v>
      </c>
      <c r="B4" s="60">
        <v>703238</v>
      </c>
      <c r="C4" s="60">
        <v>709535</v>
      </c>
      <c r="D4" s="94">
        <v>6297</v>
      </c>
      <c r="E4" s="91">
        <v>0.9</v>
      </c>
      <c r="F4" s="94">
        <v>11791</v>
      </c>
      <c r="G4" s="91">
        <v>1.7</v>
      </c>
      <c r="H4" s="94">
        <v>6239</v>
      </c>
      <c r="I4" s="91">
        <v>0.9</v>
      </c>
    </row>
    <row r="5" spans="1:9" s="65" customFormat="1" ht="15" x14ac:dyDescent="0.2">
      <c r="A5" s="59" t="s">
        <v>64</v>
      </c>
      <c r="B5" s="61">
        <v>138906</v>
      </c>
      <c r="C5" s="61">
        <v>135824</v>
      </c>
      <c r="D5" s="95">
        <v>-3082</v>
      </c>
      <c r="E5" s="92">
        <v>-2.2000000000000002</v>
      </c>
      <c r="F5" s="95">
        <v>-2517</v>
      </c>
      <c r="G5" s="92">
        <v>-1.9</v>
      </c>
      <c r="H5" s="95">
        <v>-1424</v>
      </c>
      <c r="I5" s="92">
        <v>-1.1000000000000001</v>
      </c>
    </row>
    <row r="6" spans="1:9" s="65" customFormat="1" ht="15" x14ac:dyDescent="0.2">
      <c r="A6" s="59" t="s">
        <v>65</v>
      </c>
      <c r="B6" s="61">
        <v>327776</v>
      </c>
      <c r="C6" s="61">
        <v>335159</v>
      </c>
      <c r="D6" s="95">
        <v>7383</v>
      </c>
      <c r="E6" s="92">
        <v>2.2999999999999998</v>
      </c>
      <c r="F6" s="95">
        <v>6431</v>
      </c>
      <c r="G6" s="92">
        <v>1.9</v>
      </c>
      <c r="H6" s="95">
        <v>-1132</v>
      </c>
      <c r="I6" s="92">
        <v>-0.3</v>
      </c>
    </row>
    <row r="7" spans="1:9" s="65" customFormat="1" ht="15" x14ac:dyDescent="0.2">
      <c r="A7" s="62" t="s">
        <v>14</v>
      </c>
      <c r="B7" s="63">
        <v>1169920</v>
      </c>
      <c r="C7" s="63">
        <v>1180518</v>
      </c>
      <c r="D7" s="96">
        <v>10598</v>
      </c>
      <c r="E7" s="93">
        <v>0.9</v>
      </c>
      <c r="F7" s="96">
        <v>15705</v>
      </c>
      <c r="G7" s="93">
        <v>1.3</v>
      </c>
      <c r="H7" s="96">
        <v>3683</v>
      </c>
      <c r="I7" s="93">
        <v>0.3</v>
      </c>
    </row>
    <row r="8" spans="1:9" x14ac:dyDescent="0.2">
      <c r="A8" s="18" t="s">
        <v>60</v>
      </c>
    </row>
    <row r="9" spans="1:9" ht="13.5" thickBot="1" x14ac:dyDescent="0.25">
      <c r="A9" s="44" t="s">
        <v>77</v>
      </c>
      <c r="B9" s="45"/>
      <c r="C9" s="45"/>
      <c r="D9" s="45"/>
      <c r="E9" s="45"/>
      <c r="F9" s="45"/>
      <c r="G9" s="45"/>
      <c r="H9" s="45"/>
      <c r="I9" s="46" t="s">
        <v>18</v>
      </c>
    </row>
  </sheetData>
  <mergeCells count="6">
    <mergeCell ref="H2:I2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Figures 1 et 3</vt:lpstr>
      <vt:lpstr>Figure 2</vt:lpstr>
      <vt:lpstr>Figure 4</vt:lpstr>
      <vt:lpstr>Figure 5</vt:lpstr>
      <vt:lpstr>Figure 6</vt:lpstr>
      <vt:lpstr>Feuil3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2017-03-02T10:06:05Z</cp:lastPrinted>
  <dcterms:created xsi:type="dcterms:W3CDTF">2017-01-31T13:54:14Z</dcterms:created>
  <dcterms:modified xsi:type="dcterms:W3CDTF">2017-03-03T13:33:29Z</dcterms:modified>
</cp:coreProperties>
</file>