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720" windowHeight="12000" activeTab="0"/>
  </bookViews>
  <sheets>
    <sheet name="10.4 Notice" sheetId="1" r:id="rId1"/>
    <sheet name="10.4 Tableau 1" sheetId="2" r:id="rId2"/>
    <sheet name="10.4 Graphique 2" sheetId="3" r:id="rId3"/>
    <sheet name="10.4 Graphique 3" sheetId="4" r:id="rId4"/>
  </sheets>
  <definedNames>
    <definedName name="_xlnm.Print_Area" localSheetId="1">'10.4 Tableau 1'!$A$1:$I$35</definedName>
  </definedNames>
  <calcPr fullCalcOnLoad="1"/>
</workbook>
</file>

<file path=xl/sharedStrings.xml><?xml version="1.0" encoding="utf-8"?>
<sst xmlns="http://schemas.openxmlformats.org/spreadsheetml/2006/main" count="113" uniqueCount="93">
  <si>
    <t>Ménages</t>
  </si>
  <si>
    <t>Total</t>
  </si>
  <si>
    <t>Collèges et lycées</t>
  </si>
  <si>
    <t>Centre de formation d'apprentis</t>
  </si>
  <si>
    <t>Universités</t>
  </si>
  <si>
    <t>Centres de formation artistique</t>
  </si>
  <si>
    <t>Centres d'enseignement spécial</t>
  </si>
  <si>
    <t>Organismes d'enseignement à distance</t>
  </si>
  <si>
    <t>Centres de formation d'apprentis</t>
  </si>
  <si>
    <t>Total producteurs d'enseignement</t>
  </si>
  <si>
    <t>Services administratifs et organismes publics</t>
  </si>
  <si>
    <t>Autres établissements publics</t>
  </si>
  <si>
    <t>Services administratifs</t>
  </si>
  <si>
    <t>Autres ministères</t>
  </si>
  <si>
    <t>Collectivités territoriales</t>
  </si>
  <si>
    <t>Reste du monde</t>
  </si>
  <si>
    <t>privé</t>
  </si>
  <si>
    <t>public</t>
  </si>
  <si>
    <t>Total établissements publics d'enseignement</t>
  </si>
  <si>
    <t>Total établissements privés subventionnés</t>
  </si>
  <si>
    <t>Total établissements privés non subventionnés</t>
  </si>
  <si>
    <t>Autres (1)</t>
  </si>
  <si>
    <t>Entreprises et autres fin. privés</t>
  </si>
  <si>
    <t>Autres adminis-
trations</t>
  </si>
  <si>
    <t>Unités de production</t>
  </si>
  <si>
    <r>
      <t>É</t>
    </r>
    <r>
      <rPr>
        <sz val="8"/>
        <rFont val="Arial"/>
        <family val="2"/>
      </rPr>
      <t>coles maternelles et élémentaires</t>
    </r>
  </si>
  <si>
    <t>Écoles maternelles et élémentaires</t>
  </si>
  <si>
    <t>Établissements d'enseignement supérieur</t>
  </si>
  <si>
    <t>Établissements du second degré</t>
  </si>
  <si>
    <t>Écoles supérieures</t>
  </si>
  <si>
    <t>Établissements publics du premier degré</t>
  </si>
  <si>
    <t>Établissements publics du second degré</t>
  </si>
  <si>
    <t>Établissements publics du supérieur</t>
  </si>
  <si>
    <t>Établissements privés subventionnés</t>
  </si>
  <si>
    <t>Établissements du premier degré
(écoles maternelles et élémentaires)</t>
  </si>
  <si>
    <t>Établissements du supérieur (2)</t>
  </si>
  <si>
    <t>État</t>
  </si>
  <si>
    <t>Établissements du second degré
(collèges et lycées)</t>
  </si>
  <si>
    <t>Établissements privés non subventionnés</t>
  </si>
  <si>
    <t>Note : pour des raisons d’arrondis, certains totaux ou sous-totaux différent légèrement de la somme des montants détaillés.</t>
  </si>
  <si>
    <t>► Champ : France métropolitaine + DOM.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</si>
  <si>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Voir "Définitions" ci-contre.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</si>
  <si>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Y compris la formation continue.</t>
    </r>
  </si>
  <si>
    <t>2015 en M€</t>
  </si>
  <si>
    <r>
      <t xml:space="preserve">[2] Répartition du financement selon l'unité de production destinataire en 2015, </t>
    </r>
    <r>
      <rPr>
        <sz val="9"/>
        <rFont val="Arial"/>
        <family val="2"/>
      </rPr>
      <t>en %.</t>
    </r>
  </si>
  <si>
    <r>
      <t>► Champ : France métropolitaine + DOM</t>
    </r>
    <r>
      <rPr>
        <b/>
        <sz val="8"/>
        <rFont val="Arial"/>
        <family val="2"/>
      </rPr>
      <t>.</t>
    </r>
  </si>
  <si>
    <r>
      <t xml:space="preserve">[3] Répartition du financement des établissements publics et privés subventionnés selon l'origine en 2015, </t>
    </r>
    <r>
      <rPr>
        <sz val="9"/>
        <rFont val="Arial"/>
        <family val="2"/>
      </rPr>
      <t>en %.</t>
    </r>
  </si>
  <si>
    <t>en %</t>
  </si>
  <si>
    <t>Éducation nationale (1)</t>
  </si>
  <si>
    <t>Organismes de formation extrascolaire (2)</t>
  </si>
  <si>
    <t>RERS 10.4 Le financement des producteurs d'éducation</t>
  </si>
  <si>
    <t>État (1)</t>
  </si>
  <si>
    <t>Autres (2)</t>
  </si>
  <si>
    <t>Établissements du supérieur (3)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</si>
  <si>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>. Etat = MENESR + Autres minitères + reste du monde.</t>
    </r>
  </si>
  <si>
    <r>
      <rPr>
        <b/>
        <sz val="8"/>
        <rFont val="Arial"/>
        <family val="2"/>
      </rPr>
      <t>2</t>
    </r>
    <r>
      <rPr>
        <sz val="8"/>
        <rFont val="Arial"/>
        <family val="2"/>
      </rPr>
      <t>. Autres = autres administrations + entreprises + ménages.</t>
    </r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</si>
  <si>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Établissements du supérieur = universités + autres établissements d’enseignement supérieur.</t>
    </r>
  </si>
  <si>
    <t>© DEPP</t>
  </si>
  <si>
    <r>
      <t>[1] Financement des producteurs d'éducation en 2015 -</t>
    </r>
    <r>
      <rPr>
        <sz val="9"/>
        <rFont val="Arial"/>
        <family val="2"/>
      </rPr>
      <t xml:space="preserve"> Dépenses totales, (courantes + capital), des financeurs finals (évaluation provisoire en millions d'euros).</t>
    </r>
  </si>
  <si>
    <t>Autres établissements d'enseignement supérieur</t>
  </si>
  <si>
    <t>Sources : MEN-MESRI-DEPP / Compte de l'éducation</t>
  </si>
  <si>
    <t>MEN-MESRI-DEPP, RERS 2017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</si>
  <si>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</si>
  <si>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Publications annuelle de l'Éducation nationale, de l'Enseignement supérieur et de la Recherche [RERS 2017]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plus de 180 thématiques, cette information constitue une référence pour toute réflexion sur l'évolution du système d'enseignement et de recherche français.
</t>
    </r>
    <r>
      <rPr>
        <b/>
        <sz val="10"/>
        <rFont val="Arial"/>
        <family val="2"/>
      </rPr>
      <t>Pour plus d'information sur les notions et les sigles rencontrées, se reporter aux fichiers .PDF.</t>
    </r>
  </si>
  <si>
    <t>http://www.education.gouv.fr/cid57096/reperes-et-references-statistiques.html</t>
  </si>
  <si>
    <t>10.4 Le financement des producteurs d’éducation</t>
  </si>
  <si>
    <t>Sommaire</t>
  </si>
  <si>
    <t>Définitions</t>
  </si>
  <si>
    <r>
      <t>Éducation nationale</t>
    </r>
    <r>
      <rPr>
        <sz val="8"/>
        <color indexed="8"/>
        <rFont val="Arial"/>
        <family val="2"/>
      </rPr>
      <t xml:space="preserve"> - L’éducation nationale comprend le ou les ministères chargé(s) de l’éducation nationale, de l’enseignement supérieur et de la recherche.</t>
    </r>
  </si>
  <si>
    <r>
      <t>Financeur final et financeur initial</t>
    </r>
    <r>
      <rPr>
        <sz val="8"/>
        <color indexed="8"/>
        <rFont val="Arial"/>
        <family val="2"/>
      </rPr>
      <t xml:space="preserve"> - Financeur final : dernier financeur. Par exemple, lorsqu’une collectivité territoriale est maître d’ouvrage d’une construction scolaire, elle peut recevoir une subvention de l’État. La totalité de la dépense est affectée à cette collectivité territoriale, dernier financeur. Les dépenses attribuées à l’État ne prennent pas en compte cette subvention.</t>
    </r>
  </si>
  <si>
    <t>Par contre, en reprenant l’exemple ci-dessus, si on choisit d’affecter la subvention au financeur État, alors on parle de financeur initial (avant transferts).</t>
  </si>
  <si>
    <r>
      <t>Établissements privés subventionnés</t>
    </r>
    <r>
      <rPr>
        <sz val="8"/>
        <color indexed="8"/>
        <rFont val="Arial"/>
        <family val="2"/>
      </rPr>
      <t xml:space="preserve"> - Pour les établissements du 1</t>
    </r>
    <r>
      <rPr>
        <vertAlign val="superscript"/>
        <sz val="8"/>
        <color indexed="8"/>
        <rFont val="Arial"/>
        <family val="2"/>
      </rPr>
      <t>er</t>
    </r>
    <r>
      <rPr>
        <sz val="8"/>
        <color indexed="8"/>
        <rFont val="Arial"/>
        <family val="2"/>
      </rPr>
      <t xml:space="preserve"> et du 2</t>
    </r>
    <r>
      <rPr>
        <vertAlign val="superscript"/>
        <sz val="8"/>
        <color indexed="8"/>
        <rFont val="Arial"/>
        <family val="2"/>
      </rPr>
      <t>nd</t>
    </r>
    <r>
      <rPr>
        <sz val="8"/>
        <color indexed="8"/>
        <rFont val="Arial"/>
        <family val="2"/>
      </rPr>
      <t xml:space="preserve"> degré, il s’agit des établissements privés comprenant des classes sous contrat d’association ou plus rarement sous contrat simple.</t>
    </r>
  </si>
  <si>
    <t>Les établissements de niveau enseignement supérieur privés subventionnés, sans être à proprement parler sous contrat, touchent une subvention de l’État ; ils relèvent pour la plupart des grandes fédérations d’établissements privés.</t>
  </si>
  <si>
    <r>
      <t>Établissements privés non subventionnés</t>
    </r>
    <r>
      <rPr>
        <sz val="8"/>
        <color indexed="8"/>
        <rFont val="Arial"/>
        <family val="2"/>
      </rPr>
      <t xml:space="preserve"> - Ce sont les établissements hors contrat, les établissements déclarant des bénéfices industriels et commerciaux, les professions libérales déclarant des bénéfices non commerciaux et les individus donnant des leçons particulières.</t>
    </r>
  </si>
  <si>
    <t>Dans le cas, peu fréquent, où un établissement privé comprend à la fois des classes sous contrat et des classes hors contrat, seule l’activité d’enseignement correspondant aux classes hors contrat est rattachée à ce producteur.</t>
  </si>
  <si>
    <r>
      <t>Cnous</t>
    </r>
    <r>
      <rPr>
        <sz val="8"/>
        <color indexed="8"/>
        <rFont val="Arial"/>
        <family val="2"/>
      </rPr>
      <t xml:space="preserve"> - Centre national des œuvres universitaires et scolaires.</t>
    </r>
  </si>
  <si>
    <t>Sources</t>
  </si>
  <si>
    <t>MEN-MESRI-DEPP, Compte provisoire de l’éducation pour 2015.</t>
  </si>
  <si>
    <t>Pour en savoir plus</t>
  </si>
  <si>
    <r>
      <t>Notes d’Information</t>
    </r>
    <r>
      <rPr>
        <sz val="7"/>
        <color indexed="8"/>
        <rFont val="Arial"/>
        <family val="2"/>
      </rPr>
      <t xml:space="preserve"> : 16.32 ; 15.41 ; 14.37 ; 13.28 ; 12.29.</t>
    </r>
  </si>
  <si>
    <r>
      <t>Les dossiers</t>
    </r>
    <r>
      <rPr>
        <sz val="7"/>
        <color indexed="8"/>
        <rFont val="Arial"/>
        <family val="2"/>
      </rPr>
      <t>, « Le Compte de l’éducation. Principes, méthodes et résultats pour les années 2006 à 2014 », n° 206, 2016.</t>
    </r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</si>
  <si>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</si>
  <si>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</si>
  <si>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</si>
  <si>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</si>
  <si>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</si>
  <si>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</si>
  <si>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</si>
  <si>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</si>
  <si>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</si>
  <si>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Nous vous remercions d’adresser vos observations  
et suggestions éventuelles à : 
Repères et références statistiques  
Ministère de l’Éducation nationale  
 Direction de l’évaluation, de la prospective et de la performance,  
61-65, rue Dutot, 75015 Paris</t>
  </si>
  <si>
    <t>ou par message électronique à</t>
  </si>
  <si>
    <t>rers@education.gouv.fr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</si>
</sst>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_-* #,##0.0\ _€_-;\-* #,##0.0\ _€_-;_-* &quot;-&quot;?\ _€_-;_-@_-"/>
    <numFmt numFmtId="167" formatCode="_-* #,##0.0000\ _€_-;\-* #,##0.0000\ _€_-;_-* &quot;-&quot;??\ _€_-;_-@_-"/>
    <numFmt numFmtId="168" formatCode="0.0%"/>
    <numFmt numFmtId="169" formatCode="_-* #,##0.000\ _€_-;\-* #,##0.000\ _€_-;_-* &quot;-&quot;??\ _€_-;_-@_-"/>
    <numFmt numFmtId="170" formatCode="_-* #,##0.000\ _€_-;\-* #,##0.000\ _€_-;_-* &quot;-&quot;???\ _€_-;_-@_-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7.25"/>
      <color indexed="8"/>
      <name val="Arial"/>
      <family val="0"/>
    </font>
    <font>
      <sz val="7.25"/>
      <color indexed="9"/>
      <name val="Arial"/>
      <family val="0"/>
    </font>
    <font>
      <sz val="7"/>
      <color indexed="8"/>
      <name val="Arial"/>
      <family val="0"/>
    </font>
    <font>
      <sz val="6.4"/>
      <color indexed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i/>
      <sz val="7"/>
      <color indexed="8"/>
      <name val="Arial"/>
      <family val="2"/>
    </font>
    <font>
      <u val="single"/>
      <sz val="8"/>
      <color indexed="12"/>
      <name val="Arial"/>
      <family val="2"/>
    </font>
    <font>
      <sz val="9"/>
      <color indexed="9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00FF"/>
      <name val="Arial"/>
      <family val="2"/>
    </font>
    <font>
      <b/>
      <sz val="10"/>
      <color theme="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sz val="7"/>
      <color rgb="FF000000"/>
      <name val="Arial"/>
      <family val="2"/>
    </font>
    <font>
      <i/>
      <sz val="7"/>
      <color rgb="FF000000"/>
      <name val="Arial"/>
      <family val="2"/>
    </font>
    <font>
      <u val="single"/>
      <sz val="8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47" applyNumberFormat="1" applyAlignment="1">
      <alignment/>
    </xf>
    <xf numFmtId="165" fontId="4" fillId="0" borderId="10" xfId="47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165" fontId="4" fillId="0" borderId="13" xfId="47" applyNumberFormat="1" applyFont="1" applyBorder="1" applyAlignment="1">
      <alignment/>
    </xf>
    <xf numFmtId="165" fontId="4" fillId="0" borderId="11" xfId="47" applyNumberFormat="1" applyFont="1" applyBorder="1" applyAlignment="1">
      <alignment/>
    </xf>
    <xf numFmtId="165" fontId="4" fillId="0" borderId="12" xfId="47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0" borderId="13" xfId="0" applyFont="1" applyBorder="1" applyAlignment="1" quotePrefix="1">
      <alignment horizontal="left"/>
    </xf>
    <xf numFmtId="0" fontId="4" fillId="0" borderId="11" xfId="0" applyFont="1" applyBorder="1" applyAlignment="1" quotePrefix="1">
      <alignment horizontal="left"/>
    </xf>
    <xf numFmtId="165" fontId="0" fillId="0" borderId="0" xfId="0" applyNumberFormat="1" applyFill="1" applyAlignment="1">
      <alignment/>
    </xf>
    <xf numFmtId="165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0" fontId="4" fillId="0" borderId="14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1" xfId="0" applyFont="1" applyBorder="1" applyAlignment="1" quotePrefix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33" borderId="0" xfId="0" applyFont="1" applyFill="1" applyAlignment="1">
      <alignment horizontal="left"/>
    </xf>
    <xf numFmtId="165" fontId="4" fillId="33" borderId="10" xfId="47" applyNumberFormat="1" applyFont="1" applyFill="1" applyBorder="1" applyAlignment="1">
      <alignment/>
    </xf>
    <xf numFmtId="0" fontId="4" fillId="33" borderId="0" xfId="0" applyFont="1" applyFill="1" applyAlignment="1" quotePrefix="1">
      <alignment horizontal="left"/>
    </xf>
    <xf numFmtId="0" fontId="8" fillId="0" borderId="0" xfId="0" applyFont="1" applyAlignment="1">
      <alignment/>
    </xf>
    <xf numFmtId="164" fontId="0" fillId="0" borderId="0" xfId="0" applyNumberFormat="1" applyAlignment="1">
      <alignment/>
    </xf>
    <xf numFmtId="167" fontId="6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68" fontId="4" fillId="0" borderId="14" xfId="54" applyNumberFormat="1" applyFont="1" applyBorder="1" applyAlignment="1">
      <alignment horizontal="center"/>
    </xf>
    <xf numFmtId="165" fontId="4" fillId="0" borderId="14" xfId="47" applyNumberFormat="1" applyFont="1" applyBorder="1" applyAlignment="1">
      <alignment/>
    </xf>
    <xf numFmtId="168" fontId="4" fillId="0" borderId="13" xfId="54" applyNumberFormat="1" applyFont="1" applyBorder="1" applyAlignment="1">
      <alignment horizontal="right" indent="1"/>
    </xf>
    <xf numFmtId="168" fontId="4" fillId="0" borderId="11" xfId="54" applyNumberFormat="1" applyFont="1" applyBorder="1" applyAlignment="1">
      <alignment horizontal="right" indent="1"/>
    </xf>
    <xf numFmtId="168" fontId="4" fillId="0" borderId="12" xfId="54" applyNumberFormat="1" applyFont="1" applyBorder="1" applyAlignment="1">
      <alignment horizontal="right" indent="1"/>
    </xf>
    <xf numFmtId="168" fontId="4" fillId="0" borderId="14" xfId="0" applyNumberFormat="1" applyFont="1" applyBorder="1" applyAlignment="1">
      <alignment horizontal="right" indent="1"/>
    </xf>
    <xf numFmtId="0" fontId="0" fillId="0" borderId="0" xfId="52">
      <alignment/>
      <protection/>
    </xf>
    <xf numFmtId="0" fontId="0" fillId="0" borderId="0" xfId="52" applyFill="1">
      <alignment/>
      <protection/>
    </xf>
    <xf numFmtId="0" fontId="4" fillId="0" borderId="0" xfId="52" applyFont="1">
      <alignment/>
      <protection/>
    </xf>
    <xf numFmtId="0" fontId="4" fillId="0" borderId="14" xfId="52" applyFont="1" applyBorder="1" applyAlignment="1">
      <alignment horizontal="center" vertical="center"/>
      <protection/>
    </xf>
    <xf numFmtId="0" fontId="4" fillId="0" borderId="14" xfId="52" applyFont="1" applyBorder="1" applyAlignment="1" quotePrefix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4" xfId="52" applyFont="1" applyBorder="1" applyAlignment="1" quotePrefix="1">
      <alignment horizontal="left"/>
      <protection/>
    </xf>
    <xf numFmtId="0" fontId="4" fillId="0" borderId="14" xfId="52" applyFont="1" applyBorder="1" applyAlignment="1" quotePrefix="1">
      <alignment horizontal="left" wrapText="1"/>
      <protection/>
    </xf>
    <xf numFmtId="166" fontId="4" fillId="0" borderId="14" xfId="54" applyNumberFormat="1" applyFont="1" applyBorder="1" applyAlignment="1">
      <alignment/>
    </xf>
    <xf numFmtId="164" fontId="4" fillId="0" borderId="0" xfId="52" applyNumberFormat="1" applyFont="1">
      <alignment/>
      <protection/>
    </xf>
    <xf numFmtId="0" fontId="4" fillId="0" borderId="0" xfId="52" applyFont="1" applyAlignment="1" quotePrefix="1">
      <alignment horizontal="left"/>
      <protection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 quotePrefix="1">
      <alignment horizontal="right" vertical="top" wrapText="1"/>
    </xf>
    <xf numFmtId="0" fontId="5" fillId="34" borderId="10" xfId="0" applyFont="1" applyFill="1" applyBorder="1" applyAlignment="1">
      <alignment horizontal="right" vertical="top" wrapText="1"/>
    </xf>
    <xf numFmtId="0" fontId="5" fillId="34" borderId="0" xfId="0" applyFont="1" applyFill="1" applyAlignment="1">
      <alignment/>
    </xf>
    <xf numFmtId="165" fontId="5" fillId="34" borderId="10" xfId="47" applyNumberFormat="1" applyFont="1" applyFill="1" applyBorder="1" applyAlignment="1">
      <alignment/>
    </xf>
    <xf numFmtId="0" fontId="63" fillId="33" borderId="0" xfId="0" applyFont="1" applyFill="1" applyAlignment="1">
      <alignment horizontal="left"/>
    </xf>
    <xf numFmtId="165" fontId="63" fillId="33" borderId="10" xfId="47" applyNumberFormat="1" applyFont="1" applyFill="1" applyBorder="1" applyAlignment="1">
      <alignment/>
    </xf>
    <xf numFmtId="0" fontId="8" fillId="35" borderId="0" xfId="0" applyFont="1" applyFill="1" applyAlignment="1">
      <alignment horizontal="left"/>
    </xf>
    <xf numFmtId="165" fontId="8" fillId="35" borderId="10" xfId="47" applyNumberFormat="1" applyFont="1" applyFill="1" applyBorder="1" applyAlignment="1">
      <alignment/>
    </xf>
    <xf numFmtId="0" fontId="8" fillId="35" borderId="0" xfId="0" applyFont="1" applyFill="1" applyAlignment="1">
      <alignment horizontal="left"/>
    </xf>
    <xf numFmtId="165" fontId="8" fillId="35" borderId="10" xfId="47" applyNumberFormat="1" applyFont="1" applyFill="1" applyBorder="1" applyAlignment="1">
      <alignment/>
    </xf>
    <xf numFmtId="3" fontId="4" fillId="0" borderId="0" xfId="53" applyNumberFormat="1" applyFont="1" applyFill="1" applyBorder="1" applyAlignment="1">
      <alignment horizontal="right"/>
      <protection/>
    </xf>
    <xf numFmtId="0" fontId="3" fillId="0" borderId="0" xfId="0" applyFont="1" applyAlignment="1">
      <alignment/>
    </xf>
    <xf numFmtId="49" fontId="1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wrapText="1"/>
    </xf>
    <xf numFmtId="49" fontId="52" fillId="0" borderId="0" xfId="45" applyNumberFormat="1" applyFont="1" applyAlignment="1">
      <alignment/>
    </xf>
    <xf numFmtId="49" fontId="19" fillId="0" borderId="0" xfId="0" applyNumberFormat="1" applyFont="1" applyAlignment="1">
      <alignment vertical="center"/>
    </xf>
    <xf numFmtId="49" fontId="64" fillId="34" borderId="0" xfId="0" applyNumberFormat="1" applyFont="1" applyFill="1" applyAlignment="1">
      <alignment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49" fontId="3" fillId="0" borderId="0" xfId="52" applyNumberFormat="1" applyFont="1" applyFill="1" applyAlignment="1">
      <alignment wrapText="1"/>
      <protection/>
    </xf>
    <xf numFmtId="49" fontId="3" fillId="0" borderId="0" xfId="52" applyNumberFormat="1" applyFont="1" applyAlignment="1">
      <alignment wrapText="1"/>
      <protection/>
    </xf>
    <xf numFmtId="49" fontId="9" fillId="0" borderId="0" xfId="0" applyNumberFormat="1" applyFont="1" applyFill="1" applyAlignment="1">
      <alignment/>
    </xf>
    <xf numFmtId="49" fontId="65" fillId="0" borderId="0" xfId="0" applyNumberFormat="1" applyFont="1" applyAlignment="1">
      <alignment horizontal="justify" vertical="center"/>
    </xf>
    <xf numFmtId="49" fontId="66" fillId="0" borderId="0" xfId="0" applyNumberFormat="1" applyFont="1" applyAlignment="1">
      <alignment horizontal="justify" vertical="center"/>
    </xf>
    <xf numFmtId="49" fontId="67" fillId="34" borderId="0" xfId="0" applyNumberFormat="1" applyFont="1" applyFill="1" applyAlignment="1">
      <alignment horizontal="left" vertical="center"/>
    </xf>
    <xf numFmtId="49" fontId="68" fillId="0" borderId="0" xfId="0" applyNumberFormat="1" applyFont="1" applyAlignment="1">
      <alignment horizontal="justify" vertical="center"/>
    </xf>
    <xf numFmtId="49" fontId="69" fillId="0" borderId="0" xfId="0" applyNumberFormat="1" applyFont="1" applyAlignment="1">
      <alignment horizontal="justify" vertical="center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70" fillId="0" borderId="0" xfId="45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52" applyFont="1">
      <alignment/>
      <protection/>
    </xf>
    <xf numFmtId="0" fontId="3" fillId="0" borderId="0" xfId="52" applyFont="1" applyAlignment="1">
      <alignment horizontal="left"/>
      <protection/>
    </xf>
    <xf numFmtId="0" fontId="8" fillId="0" borderId="0" xfId="52" applyFont="1" applyAlignment="1" quotePrefix="1">
      <alignment horizontal="left"/>
      <protection/>
    </xf>
    <xf numFmtId="0" fontId="4" fillId="0" borderId="0" xfId="52" applyFont="1" applyAlignment="1" quotePrefix="1">
      <alignment horizontal="left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8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BE1F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0395"/>
          <c:w val="0.9105"/>
          <c:h val="0.860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CBE1F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9CDE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1F497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1er degré
25,9%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2nd degré
32,5%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Supérieur
13,1%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
3,2%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Privé subventionné
14,0%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Privé non subventionné
7,7%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Secteur public
74,8%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'10.4 Graphique 2'!$A$5:$A$11</c:f>
              <c:strCache/>
            </c:strRef>
          </c:cat>
          <c:val>
            <c:numRef>
              <c:f>'10.4 Graphique 2'!$B$5:$B$11</c:f>
              <c:numCache/>
            </c:numRef>
          </c:val>
        </c:ser>
        <c:gapWidth val="40"/>
        <c:splitType val="cust"/>
        <c:splitPos val="1"/>
        <c:secondPieSize val="60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(%)</a:t>
            </a:r>
          </a:p>
        </c:rich>
      </c:tx>
      <c:layout>
        <c:manualLayout>
          <c:xMode val="factor"/>
          <c:yMode val="factor"/>
          <c:x val="0.0055"/>
          <c:y val="0.08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2135"/>
          <c:w val="0.89975"/>
          <c:h val="0.78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'10.4 Graphique 3'!$B$10</c:f>
              <c:strCache>
                <c:ptCount val="1"/>
                <c:pt idx="0">
                  <c:v>État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_-* #,##0.0\ _€_-;\-* #,##0.0\ _€_-;_-* &quot;-&quot;?\ _€_-;_-@_-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'10.4 Graphique 3'!$A$11:$A$13</c:f>
              <c:strCache/>
            </c:strRef>
          </c:cat>
          <c:val>
            <c:numRef>
              <c:f>'10.4 Graphique 3'!$B$11:$B$13</c:f>
              <c:numCache/>
            </c:numRef>
          </c:val>
        </c:ser>
        <c:ser>
          <c:idx val="1"/>
          <c:order val="1"/>
          <c:tx>
            <c:strRef>
              <c:f>'10.4 Graphique 3'!$C$10</c:f>
              <c:strCache>
                <c:ptCount val="1"/>
                <c:pt idx="0">
                  <c:v>Collectivités territoriales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-* #,##0.0\ _€_-;\-* #,##0.0\ _€_-;_-* &quot;-&quot;?\ _€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.0\ _€_-;\-* #,##0.0\ _€_-;_-* &quot;-&quot;?\ _€_-;_-@_-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'10.4 Graphique 3'!$A$11:$A$13</c:f>
              <c:strCache/>
            </c:strRef>
          </c:cat>
          <c:val>
            <c:numRef>
              <c:f>'10.4 Graphique 3'!$C$11:$C$13</c:f>
              <c:numCache/>
            </c:numRef>
          </c:val>
        </c:ser>
        <c:ser>
          <c:idx val="2"/>
          <c:order val="2"/>
          <c:tx>
            <c:strRef>
              <c:f>'10.4 Graphique 3'!$D$10</c:f>
              <c:strCache>
                <c:ptCount val="1"/>
                <c:pt idx="0">
                  <c:v>Autres (1)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-* #,##0.0\ _€_-;\-* #,##0.0\ _€_-;_-* &quot;-&quot;?\ _€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.0\ _€_-;\-* #,##0.0\ _€_-;_-* &quot;-&quot;?\ _€_-;_-@_-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'10.4 Graphique 3'!$A$11:$A$13</c:f>
              <c:strCache/>
            </c:strRef>
          </c:cat>
          <c:val>
            <c:numRef>
              <c:f>'10.4 Graphique 3'!$D$11:$D$13</c:f>
              <c:numCache/>
            </c:numRef>
          </c:val>
        </c:ser>
        <c:overlap val="100"/>
        <c:gapWidth val="130"/>
        <c:axId val="55892938"/>
        <c:axId val="33274395"/>
      </c:barChart>
      <c:catAx>
        <c:axId val="55892938"/>
        <c:scaling>
          <c:orientation val="minMax"/>
        </c:scaling>
        <c:axPos val="r"/>
        <c:delete val="1"/>
        <c:majorTickMark val="out"/>
        <c:minorTickMark val="none"/>
        <c:tickLblPos val="nextTo"/>
        <c:crossAx val="33274395"/>
        <c:crosses val="autoZero"/>
        <c:auto val="1"/>
        <c:lblOffset val="100"/>
        <c:tickLblSkip val="1"/>
        <c:noMultiLvlLbl val="0"/>
      </c:catAx>
      <c:valAx>
        <c:axId val="3327439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92938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Privé subventionné (%)</a:t>
            </a:r>
          </a:p>
        </c:rich>
      </c:tx>
      <c:layout>
        <c:manualLayout>
          <c:xMode val="factor"/>
          <c:yMode val="factor"/>
          <c:x val="0.00475"/>
          <c:y val="0.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216"/>
          <c:w val="0.79525"/>
          <c:h val="0.780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'10.4 Graphique 3'!$I$10</c:f>
              <c:strCache>
                <c:ptCount val="1"/>
                <c:pt idx="0">
                  <c:v>État (1)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_-* #,##0.0\ _€_-;\-* #,##0.0\ _€_-;_-* &quot;-&quot;?\ _€_-;_-@_-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'10.4 Graphique 3'!$H$11:$H$13</c:f>
              <c:strCache/>
            </c:strRef>
          </c:cat>
          <c:val>
            <c:numRef>
              <c:f>'10.4 Graphique 3'!$I$11:$I$13</c:f>
              <c:numCache/>
            </c:numRef>
          </c:val>
        </c:ser>
        <c:ser>
          <c:idx val="1"/>
          <c:order val="1"/>
          <c:tx>
            <c:strRef>
              <c:f>'10.4 Graphique 3'!$J$10</c:f>
              <c:strCache>
                <c:ptCount val="1"/>
                <c:pt idx="0">
                  <c:v>Collectivités territoriales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-* #,##0.0\ _€_-;\-* #,##0.0\ _€_-;_-* &quot;-&quot;?\ _€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.0\ _€_-;\-* #,##0.0\ _€_-;_-* &quot;-&quot;?\ _€_-;_-@_-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'10.4 Graphique 3'!$H$11:$H$13</c:f>
              <c:strCache/>
            </c:strRef>
          </c:cat>
          <c:val>
            <c:numRef>
              <c:f>'10.4 Graphique 3'!$J$11:$J$13</c:f>
              <c:numCache/>
            </c:numRef>
          </c:val>
        </c:ser>
        <c:ser>
          <c:idx val="2"/>
          <c:order val="2"/>
          <c:tx>
            <c:strRef>
              <c:f>'10.4 Graphique 3'!$K$10</c:f>
              <c:strCache>
                <c:ptCount val="1"/>
                <c:pt idx="0">
                  <c:v>Autres (2)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-* #,##0.0\ _€_-;\-* #,##0.0\ _€_-;_-* &quot;-&quot;?\ _€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.0\ _€_-;\-* #,##0.0\ _€_-;_-* &quot;-&quot;?\ _€_-;_-@_-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'10.4 Graphique 3'!$H$11:$H$13</c:f>
              <c:strCache/>
            </c:strRef>
          </c:cat>
          <c:val>
            <c:numRef>
              <c:f>'10.4 Graphique 3'!$K$11:$K$13</c:f>
              <c:numCache/>
            </c:numRef>
          </c:val>
        </c:ser>
        <c:overlap val="100"/>
        <c:gapWidth val="130"/>
        <c:axId val="31034100"/>
        <c:axId val="10871445"/>
      </c:barChart>
      <c:catAx>
        <c:axId val="310341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71445"/>
        <c:crosses val="autoZero"/>
        <c:auto val="1"/>
        <c:lblOffset val="1000"/>
        <c:tickLblSkip val="1"/>
        <c:noMultiLvlLbl val="0"/>
      </c:catAx>
      <c:valAx>
        <c:axId val="1087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34100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3525"/>
          <c:y val="0.00425"/>
          <c:w val="0.16175"/>
          <c:h val="0.18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11</xdr:row>
      <xdr:rowOff>57150</xdr:rowOff>
    </xdr:from>
    <xdr:to>
      <xdr:col>11</xdr:col>
      <xdr:colOff>161925</xdr:colOff>
      <xdr:row>32</xdr:row>
      <xdr:rowOff>104775</xdr:rowOff>
    </xdr:to>
    <xdr:graphicFrame>
      <xdr:nvGraphicFramePr>
        <xdr:cNvPr id="1" name="Chart 3"/>
        <xdr:cNvGraphicFramePr/>
      </xdr:nvGraphicFramePr>
      <xdr:xfrm>
        <a:off x="3752850" y="1866900"/>
        <a:ext cx="60864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22</xdr:row>
      <xdr:rowOff>133350</xdr:rowOff>
    </xdr:from>
    <xdr:to>
      <xdr:col>5</xdr:col>
      <xdr:colOff>76200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47625" y="4057650"/>
        <a:ext cx="52768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22</xdr:row>
      <xdr:rowOff>133350</xdr:rowOff>
    </xdr:from>
    <xdr:to>
      <xdr:col>13</xdr:col>
      <xdr:colOff>638175</xdr:colOff>
      <xdr:row>37</xdr:row>
      <xdr:rowOff>19050</xdr:rowOff>
    </xdr:to>
    <xdr:graphicFrame>
      <xdr:nvGraphicFramePr>
        <xdr:cNvPr id="2" name="Chart 2"/>
        <xdr:cNvGraphicFramePr/>
      </xdr:nvGraphicFramePr>
      <xdr:xfrm>
        <a:off x="5181600" y="4057650"/>
        <a:ext cx="79152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0.7109375" style="72" customWidth="1"/>
    <col min="2" max="16384" width="11.421875" style="72" customWidth="1"/>
  </cols>
  <sheetData>
    <row r="1" ht="12.75">
      <c r="A1" s="71" t="s">
        <v>61</v>
      </c>
    </row>
    <row r="3" ht="27.75">
      <c r="A3" s="73" t="s">
        <v>62</v>
      </c>
    </row>
    <row r="4" ht="12.75">
      <c r="A4" s="74"/>
    </row>
    <row r="6" ht="102" customHeight="1">
      <c r="A6" s="73" t="s">
        <v>63</v>
      </c>
    </row>
    <row r="8" ht="12.75">
      <c r="A8" s="75" t="s">
        <v>64</v>
      </c>
    </row>
    <row r="10" ht="15.75">
      <c r="A10" s="76" t="s">
        <v>65</v>
      </c>
    </row>
    <row r="11" ht="12.75">
      <c r="A11" s="71"/>
    </row>
    <row r="12" ht="12.75">
      <c r="A12" s="71"/>
    </row>
    <row r="13" ht="12.75">
      <c r="A13" s="71"/>
    </row>
    <row r="15" ht="12.75">
      <c r="A15" s="77" t="s">
        <v>66</v>
      </c>
    </row>
    <row r="16" ht="24">
      <c r="A16" s="78" t="s">
        <v>58</v>
      </c>
    </row>
    <row r="17" spans="1:6" ht="12.75">
      <c r="A17" s="79" t="s">
        <v>44</v>
      </c>
      <c r="B17" s="80"/>
      <c r="C17" s="80"/>
      <c r="D17" s="80"/>
      <c r="E17" s="80"/>
      <c r="F17" s="80"/>
    </row>
    <row r="18" spans="1:7" ht="24">
      <c r="A18" s="81" t="s">
        <v>46</v>
      </c>
      <c r="B18" s="82"/>
      <c r="C18" s="82"/>
      <c r="D18" s="82"/>
      <c r="E18" s="82"/>
      <c r="F18" s="82"/>
      <c r="G18" s="82"/>
    </row>
    <row r="19" ht="12.75">
      <c r="A19" s="83"/>
    </row>
    <row r="20" ht="12.75">
      <c r="A20" s="83"/>
    </row>
    <row r="21" ht="12.75">
      <c r="A21" s="83"/>
    </row>
    <row r="22" ht="12.75">
      <c r="A22" s="83"/>
    </row>
    <row r="23" ht="12.75">
      <c r="A23" s="83"/>
    </row>
    <row r="25" ht="12.75">
      <c r="A25" s="77" t="s">
        <v>67</v>
      </c>
    </row>
    <row r="26" ht="23.25">
      <c r="A26" s="84" t="s">
        <v>68</v>
      </c>
    </row>
    <row r="27" ht="12.75">
      <c r="A27" s="85"/>
    </row>
    <row r="28" ht="34.5">
      <c r="A28" s="84" t="s">
        <v>69</v>
      </c>
    </row>
    <row r="29" ht="22.5">
      <c r="A29" s="85" t="s">
        <v>70</v>
      </c>
    </row>
    <row r="30" ht="12.75">
      <c r="A30" s="84"/>
    </row>
    <row r="31" ht="23.25">
      <c r="A31" s="84" t="s">
        <v>71</v>
      </c>
    </row>
    <row r="32" ht="22.5">
      <c r="A32" s="85" t="s">
        <v>72</v>
      </c>
    </row>
    <row r="33" ht="12.75">
      <c r="A33" s="85"/>
    </row>
    <row r="34" ht="34.5">
      <c r="A34" s="84" t="s">
        <v>73</v>
      </c>
    </row>
    <row r="35" ht="22.5">
      <c r="A35" s="85" t="s">
        <v>74</v>
      </c>
    </row>
    <row r="36" ht="12.75">
      <c r="A36" s="85"/>
    </row>
    <row r="37" ht="12.75">
      <c r="A37" s="84" t="s">
        <v>75</v>
      </c>
    </row>
    <row r="38" ht="12.75">
      <c r="A38" s="84"/>
    </row>
    <row r="39" ht="12.75">
      <c r="A39" s="86" t="s">
        <v>76</v>
      </c>
    </row>
    <row r="40" ht="12.75">
      <c r="A40" s="87" t="s">
        <v>77</v>
      </c>
    </row>
    <row r="41" ht="12.75">
      <c r="A41" s="87"/>
    </row>
    <row r="42" ht="12.75">
      <c r="A42" s="86" t="s">
        <v>78</v>
      </c>
    </row>
    <row r="43" ht="12.75">
      <c r="A43" s="88" t="s">
        <v>79</v>
      </c>
    </row>
    <row r="44" ht="12.75">
      <c r="A44" s="88" t="s">
        <v>80</v>
      </c>
    </row>
    <row r="46" ht="22.5">
      <c r="A46" s="89" t="s">
        <v>81</v>
      </c>
    </row>
    <row r="47" ht="12.75">
      <c r="A47" s="90"/>
    </row>
    <row r="48" ht="12.75">
      <c r="A48" s="77" t="s">
        <v>82</v>
      </c>
    </row>
    <row r="49" ht="12.75">
      <c r="A49" s="90" t="s">
        <v>83</v>
      </c>
    </row>
    <row r="50" ht="12.75">
      <c r="A50" s="90" t="s">
        <v>84</v>
      </c>
    </row>
    <row r="51" ht="12.75">
      <c r="A51" s="90" t="s">
        <v>85</v>
      </c>
    </row>
    <row r="52" ht="12.75">
      <c r="A52" s="90" t="s">
        <v>86</v>
      </c>
    </row>
    <row r="53" ht="12.75">
      <c r="A53" s="90" t="s">
        <v>87</v>
      </c>
    </row>
    <row r="54" ht="12.75">
      <c r="A54" s="90" t="s">
        <v>88</v>
      </c>
    </row>
    <row r="55" ht="12.75">
      <c r="A55" s="90" t="s">
        <v>89</v>
      </c>
    </row>
    <row r="56" ht="12.75">
      <c r="A56" s="90"/>
    </row>
    <row r="57" ht="67.5">
      <c r="A57" s="91" t="s">
        <v>90</v>
      </c>
    </row>
    <row r="58" ht="12.75">
      <c r="A58" s="92" t="s">
        <v>91</v>
      </c>
    </row>
    <row r="59" ht="12.75">
      <c r="A59" s="93" t="s">
        <v>92</v>
      </c>
    </row>
  </sheetData>
  <sheetProtection/>
  <hyperlinks>
    <hyperlink ref="A8" r:id="rId1" display="http://www.education.gouv.fr/cid57096/reperes-et-references-statistiques.html"/>
    <hyperlink ref="A59" r:id="rId2" display="rers@education.gouv.fr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1.7109375" style="0" customWidth="1"/>
    <col min="2" max="9" width="11.8515625" style="0" customWidth="1"/>
    <col min="10" max="10" width="11.8515625" style="17" bestFit="1" customWidth="1"/>
    <col min="11" max="16384" width="11.421875" style="17" customWidth="1"/>
  </cols>
  <sheetData>
    <row r="1" spans="1:3" ht="15">
      <c r="A1" s="95" t="s">
        <v>50</v>
      </c>
      <c r="B1" s="95"/>
      <c r="C1" s="95"/>
    </row>
    <row r="3" spans="1:9" ht="12.75">
      <c r="A3" s="70" t="s">
        <v>58</v>
      </c>
      <c r="B3" s="31"/>
      <c r="C3" s="31"/>
      <c r="D3" s="31"/>
      <c r="E3" s="31"/>
      <c r="F3" s="31"/>
      <c r="G3" s="31"/>
      <c r="H3" s="31"/>
      <c r="I3" s="31"/>
    </row>
    <row r="4" spans="1:3" ht="12.75">
      <c r="A4" s="3"/>
      <c r="C4" s="4"/>
    </row>
    <row r="5" spans="1:9" ht="33.75">
      <c r="A5" s="58" t="s">
        <v>24</v>
      </c>
      <c r="B5" s="59" t="s">
        <v>48</v>
      </c>
      <c r="C5" s="60" t="s">
        <v>13</v>
      </c>
      <c r="D5" s="60" t="s">
        <v>14</v>
      </c>
      <c r="E5" s="60" t="s">
        <v>23</v>
      </c>
      <c r="F5" s="60" t="s">
        <v>0</v>
      </c>
      <c r="G5" s="60" t="s">
        <v>22</v>
      </c>
      <c r="H5" s="60" t="s">
        <v>15</v>
      </c>
      <c r="I5" s="60" t="s">
        <v>1</v>
      </c>
    </row>
    <row r="6" spans="1:9" ht="12.75">
      <c r="A6" s="22" t="s">
        <v>25</v>
      </c>
      <c r="B6" s="6">
        <v>20065.215306031718</v>
      </c>
      <c r="C6" s="6">
        <v>56.60227537375048</v>
      </c>
      <c r="D6" s="6">
        <v>14269.372776159353</v>
      </c>
      <c r="E6" s="6">
        <v>357.85435952791886</v>
      </c>
      <c r="F6" s="6">
        <v>1830.1694494738172</v>
      </c>
      <c r="G6" s="6">
        <v>0</v>
      </c>
      <c r="H6" s="6">
        <v>0</v>
      </c>
      <c r="I6" s="6">
        <v>36579.214166566555</v>
      </c>
    </row>
    <row r="7" spans="1:9" ht="12.75">
      <c r="A7" s="33" t="s">
        <v>2</v>
      </c>
      <c r="B7" s="34">
        <v>32482.376277809944</v>
      </c>
      <c r="C7" s="34">
        <v>768.2589896234781</v>
      </c>
      <c r="D7" s="34">
        <v>9679.566201173702</v>
      </c>
      <c r="E7" s="34">
        <v>387.5532349746463</v>
      </c>
      <c r="F7" s="34">
        <v>2005.4110949209803</v>
      </c>
      <c r="G7" s="34">
        <v>590.2857841076464</v>
      </c>
      <c r="H7" s="34">
        <v>22.275718274081104</v>
      </c>
      <c r="I7" s="34">
        <v>45935.72730088447</v>
      </c>
    </row>
    <row r="8" spans="1:9" ht="12.75">
      <c r="A8" s="7" t="s">
        <v>3</v>
      </c>
      <c r="B8" s="6">
        <v>6.772156048721238</v>
      </c>
      <c r="C8" s="6">
        <v>104.18880508614605</v>
      </c>
      <c r="D8" s="6">
        <v>281.9647776745414</v>
      </c>
      <c r="E8" s="6">
        <v>20.089961231593566</v>
      </c>
      <c r="F8" s="6">
        <v>10.188184436575854</v>
      </c>
      <c r="G8" s="6">
        <v>240.27436024544588</v>
      </c>
      <c r="H8" s="6">
        <v>0</v>
      </c>
      <c r="I8" s="6">
        <v>663.478244723024</v>
      </c>
    </row>
    <row r="9" spans="1:11" ht="12.75">
      <c r="A9" s="33" t="s">
        <v>4</v>
      </c>
      <c r="B9" s="34">
        <v>10867.515897586443</v>
      </c>
      <c r="C9" s="34">
        <v>70.48846320525172</v>
      </c>
      <c r="D9" s="34">
        <v>562.0906981556179</v>
      </c>
      <c r="E9" s="34">
        <v>618.5070739400006</v>
      </c>
      <c r="F9" s="34">
        <v>351.434905948382</v>
      </c>
      <c r="G9" s="34">
        <v>880.8300268231997</v>
      </c>
      <c r="H9" s="34">
        <v>168.12632262040023</v>
      </c>
      <c r="I9" s="34">
        <v>13518.993388279296</v>
      </c>
      <c r="K9" s="25"/>
    </row>
    <row r="10" spans="1:11" ht="12.75">
      <c r="A10" s="7" t="s">
        <v>59</v>
      </c>
      <c r="B10" s="6">
        <v>1566.314743650617</v>
      </c>
      <c r="C10" s="6">
        <v>1320.5908378114236</v>
      </c>
      <c r="D10" s="6">
        <v>980.1809642687009</v>
      </c>
      <c r="E10" s="6">
        <v>266.115353501096</v>
      </c>
      <c r="F10" s="6">
        <v>200.15300294728874</v>
      </c>
      <c r="G10" s="6">
        <v>590.1458258115131</v>
      </c>
      <c r="H10" s="6">
        <v>71.8506836026152</v>
      </c>
      <c r="I10" s="6">
        <v>4995.351411593254</v>
      </c>
      <c r="K10" s="25"/>
    </row>
    <row r="11" spans="1:11" ht="12.75">
      <c r="A11" s="33" t="s">
        <v>5</v>
      </c>
      <c r="B11" s="34">
        <v>0</v>
      </c>
      <c r="C11" s="34">
        <v>12.598396522732</v>
      </c>
      <c r="D11" s="34">
        <v>1516.514324810471</v>
      </c>
      <c r="E11" s="34">
        <v>0</v>
      </c>
      <c r="F11" s="34">
        <v>0</v>
      </c>
      <c r="G11" s="34">
        <v>0</v>
      </c>
      <c r="H11" s="34">
        <v>0</v>
      </c>
      <c r="I11" s="34">
        <v>1529.112721333203</v>
      </c>
      <c r="K11" s="25"/>
    </row>
    <row r="12" spans="1:9" ht="12.75">
      <c r="A12" s="7" t="s">
        <v>6</v>
      </c>
      <c r="B12" s="6">
        <v>244.32070710296654</v>
      </c>
      <c r="C12" s="6">
        <v>371.0800236211551</v>
      </c>
      <c r="D12" s="6">
        <v>21.0431358855228</v>
      </c>
      <c r="E12" s="6">
        <v>0.8879149373853515</v>
      </c>
      <c r="F12" s="6">
        <v>9.85923225860267</v>
      </c>
      <c r="G12" s="6">
        <v>3.9942290329215897</v>
      </c>
      <c r="H12" s="6">
        <v>0.0693524578287062</v>
      </c>
      <c r="I12" s="6">
        <v>651.2545952963827</v>
      </c>
    </row>
    <row r="13" spans="1:9" ht="12.75">
      <c r="A13" s="33" t="s">
        <v>7</v>
      </c>
      <c r="B13" s="34">
        <v>89.9151790565195</v>
      </c>
      <c r="C13" s="34">
        <v>0</v>
      </c>
      <c r="D13" s="34">
        <v>0</v>
      </c>
      <c r="E13" s="34">
        <v>0</v>
      </c>
      <c r="F13" s="34">
        <v>47.53070909851165</v>
      </c>
      <c r="G13" s="34">
        <v>19.66130887527303</v>
      </c>
      <c r="H13" s="34">
        <v>0</v>
      </c>
      <c r="I13" s="34">
        <v>157.10719703030418</v>
      </c>
    </row>
    <row r="14" spans="1:9" ht="12.75">
      <c r="A14" s="7" t="s">
        <v>49</v>
      </c>
      <c r="B14" s="6">
        <v>105.24952774477903</v>
      </c>
      <c r="C14" s="6">
        <v>313.0740023214488</v>
      </c>
      <c r="D14" s="6">
        <v>453.10862651084875</v>
      </c>
      <c r="E14" s="6">
        <v>201.90338683796702</v>
      </c>
      <c r="F14" s="6">
        <v>69.5614224366133</v>
      </c>
      <c r="G14" s="6">
        <v>432.678556058107</v>
      </c>
      <c r="H14" s="6">
        <v>0.030225138</v>
      </c>
      <c r="I14" s="6">
        <v>1575.605747047764</v>
      </c>
    </row>
    <row r="15" spans="1:10" s="18" customFormat="1" ht="12.75">
      <c r="A15" s="63" t="s">
        <v>18</v>
      </c>
      <c r="B15" s="64">
        <v>65427.67979503172</v>
      </c>
      <c r="C15" s="64">
        <v>3016.8817935653856</v>
      </c>
      <c r="D15" s="64">
        <v>27763.84150463876</v>
      </c>
      <c r="E15" s="64">
        <v>1852.9112849506078</v>
      </c>
      <c r="F15" s="64">
        <v>4524.3080015207715</v>
      </c>
      <c r="G15" s="64">
        <v>2757.8700909541067</v>
      </c>
      <c r="H15" s="64">
        <v>262.35230209292524</v>
      </c>
      <c r="I15" s="64">
        <v>105605.84477275425</v>
      </c>
      <c r="J15" s="26"/>
    </row>
    <row r="16" spans="1:9" ht="12.75">
      <c r="A16" s="21" t="s">
        <v>26</v>
      </c>
      <c r="B16" s="6">
        <v>1757.1187351726167</v>
      </c>
      <c r="C16" s="6">
        <v>0</v>
      </c>
      <c r="D16" s="6">
        <v>685.1392916389934</v>
      </c>
      <c r="E16" s="6">
        <v>0</v>
      </c>
      <c r="F16" s="6">
        <v>879.1711845655119</v>
      </c>
      <c r="G16" s="6">
        <v>0</v>
      </c>
      <c r="H16" s="6">
        <v>0</v>
      </c>
      <c r="I16" s="6">
        <v>3321.4292113771216</v>
      </c>
    </row>
    <row r="17" spans="1:10" ht="12.75">
      <c r="A17" s="33" t="s">
        <v>2</v>
      </c>
      <c r="B17" s="34">
        <v>5180.147501069033</v>
      </c>
      <c r="C17" s="34">
        <v>546.103821411801</v>
      </c>
      <c r="D17" s="34">
        <v>788.3611408321494</v>
      </c>
      <c r="E17" s="34">
        <v>0.10897954688155</v>
      </c>
      <c r="F17" s="34">
        <v>2149.384031686324</v>
      </c>
      <c r="G17" s="34">
        <v>150.99761167952576</v>
      </c>
      <c r="H17" s="34">
        <v>0</v>
      </c>
      <c r="I17" s="34">
        <v>8815.103086225714</v>
      </c>
      <c r="J17" s="20"/>
    </row>
    <row r="18" spans="1:9" ht="12.75">
      <c r="A18" s="21" t="s">
        <v>8</v>
      </c>
      <c r="B18" s="6">
        <v>0.3334253726811383</v>
      </c>
      <c r="C18" s="6">
        <v>27.78642556159255</v>
      </c>
      <c r="D18" s="6">
        <v>483.18654518897625</v>
      </c>
      <c r="E18" s="6">
        <v>34.924652056390926</v>
      </c>
      <c r="F18" s="6">
        <v>18.770379526302175</v>
      </c>
      <c r="G18" s="6">
        <v>416.2013133671514</v>
      </c>
      <c r="H18" s="6">
        <v>0</v>
      </c>
      <c r="I18" s="6">
        <v>981.2027410730943</v>
      </c>
    </row>
    <row r="19" spans="1:10" ht="12.75">
      <c r="A19" s="35" t="s">
        <v>27</v>
      </c>
      <c r="B19" s="34">
        <v>73.39814000000001</v>
      </c>
      <c r="C19" s="34">
        <v>63.97515413960204</v>
      </c>
      <c r="D19" s="34">
        <v>172.3326856468268</v>
      </c>
      <c r="E19" s="34">
        <v>10.277168677095965</v>
      </c>
      <c r="F19" s="34">
        <v>733.3435155049013</v>
      </c>
      <c r="G19" s="34">
        <v>472.43984924699686</v>
      </c>
      <c r="H19" s="34">
        <v>0</v>
      </c>
      <c r="I19" s="34">
        <v>1525.766513215423</v>
      </c>
      <c r="J19" s="39"/>
    </row>
    <row r="20" spans="1:10" ht="12.75">
      <c r="A20" s="7" t="s">
        <v>49</v>
      </c>
      <c r="B20" s="6">
        <v>85.94443732959519</v>
      </c>
      <c r="C20" s="6">
        <v>234.24556937585126</v>
      </c>
      <c r="D20" s="6">
        <v>1176.1936895231784</v>
      </c>
      <c r="E20" s="6">
        <v>282.322052075345</v>
      </c>
      <c r="F20" s="6">
        <v>339.568227652793</v>
      </c>
      <c r="G20" s="6">
        <v>3065.0501877692</v>
      </c>
      <c r="H20" s="6">
        <v>0</v>
      </c>
      <c r="I20" s="6">
        <v>5183.324163725963</v>
      </c>
      <c r="J20" s="40"/>
    </row>
    <row r="21" spans="1:10" s="18" customFormat="1" ht="12.75">
      <c r="A21" s="63" t="s">
        <v>19</v>
      </c>
      <c r="B21" s="64">
        <v>7096.942238943926</v>
      </c>
      <c r="C21" s="64">
        <v>872.1109704888469</v>
      </c>
      <c r="D21" s="64">
        <v>3305.213352830124</v>
      </c>
      <c r="E21" s="64">
        <v>327.63285235571345</v>
      </c>
      <c r="F21" s="64">
        <v>4120.237338935833</v>
      </c>
      <c r="G21" s="64">
        <v>4104.6889620628735</v>
      </c>
      <c r="H21" s="64">
        <v>0</v>
      </c>
      <c r="I21" s="64">
        <v>19826.82571561732</v>
      </c>
      <c r="J21" s="26"/>
    </row>
    <row r="22" spans="1:9" ht="12.75">
      <c r="A22" s="21" t="s">
        <v>26</v>
      </c>
      <c r="B22" s="6">
        <v>0</v>
      </c>
      <c r="C22" s="6">
        <v>0</v>
      </c>
      <c r="D22" s="6">
        <v>0</v>
      </c>
      <c r="E22" s="6">
        <v>0</v>
      </c>
      <c r="F22" s="6">
        <v>137.09485484603653</v>
      </c>
      <c r="G22" s="6">
        <v>0</v>
      </c>
      <c r="H22" s="6">
        <v>0</v>
      </c>
      <c r="I22" s="6">
        <v>137.09485484603653</v>
      </c>
    </row>
    <row r="23" spans="1:9" ht="12.75">
      <c r="A23" s="35" t="s">
        <v>28</v>
      </c>
      <c r="B23" s="34">
        <v>0</v>
      </c>
      <c r="C23" s="34">
        <v>0</v>
      </c>
      <c r="D23" s="34">
        <v>0</v>
      </c>
      <c r="E23" s="34">
        <v>0</v>
      </c>
      <c r="F23" s="34">
        <v>190.49164582456189</v>
      </c>
      <c r="G23" s="34">
        <v>27.16457353476517</v>
      </c>
      <c r="H23" s="34">
        <v>0</v>
      </c>
      <c r="I23" s="34">
        <v>217.65621935932705</v>
      </c>
    </row>
    <row r="24" spans="1:9" ht="12.75">
      <c r="A24" s="7" t="s">
        <v>8</v>
      </c>
      <c r="B24" s="6">
        <v>0</v>
      </c>
      <c r="C24" s="6">
        <v>10.075964080037284</v>
      </c>
      <c r="D24" s="6">
        <v>716.5715001675154</v>
      </c>
      <c r="E24" s="6">
        <v>52.129846333296314</v>
      </c>
      <c r="F24" s="6">
        <v>28.20131037217918</v>
      </c>
      <c r="G24" s="6">
        <v>623.4688724898367</v>
      </c>
      <c r="H24" s="6">
        <v>0</v>
      </c>
      <c r="I24" s="6">
        <v>1430.447493442865</v>
      </c>
    </row>
    <row r="25" spans="1:10" ht="12.75">
      <c r="A25" s="35" t="s">
        <v>29</v>
      </c>
      <c r="B25" s="34">
        <v>0</v>
      </c>
      <c r="C25" s="34">
        <v>0</v>
      </c>
      <c r="D25" s="34">
        <v>0</v>
      </c>
      <c r="E25" s="34">
        <v>58.1728758904989</v>
      </c>
      <c r="F25" s="34">
        <v>1538.040191875189</v>
      </c>
      <c r="G25" s="34">
        <v>322.4592222491181</v>
      </c>
      <c r="H25" s="34">
        <v>0</v>
      </c>
      <c r="I25" s="34">
        <v>1918.672290014806</v>
      </c>
      <c r="J25" s="39"/>
    </row>
    <row r="26" spans="1:9" ht="12.75">
      <c r="A26" s="7" t="s">
        <v>49</v>
      </c>
      <c r="B26" s="6">
        <v>0</v>
      </c>
      <c r="C26" s="6">
        <v>193.85601717970084</v>
      </c>
      <c r="D26" s="6">
        <v>392.1856915200927</v>
      </c>
      <c r="E26" s="6">
        <v>183.2357931896621</v>
      </c>
      <c r="F26" s="6">
        <v>1557.2295999158641</v>
      </c>
      <c r="G26" s="6">
        <v>4788.07400223344</v>
      </c>
      <c r="H26" s="6">
        <v>0</v>
      </c>
      <c r="I26" s="6">
        <v>7114.58110403876</v>
      </c>
    </row>
    <row r="27" spans="1:10" s="19" customFormat="1" ht="12.75">
      <c r="A27" s="63" t="s">
        <v>20</v>
      </c>
      <c r="B27" s="64">
        <v>0</v>
      </c>
      <c r="C27" s="64">
        <v>203.93198125973814</v>
      </c>
      <c r="D27" s="64">
        <v>1108.7571916876082</v>
      </c>
      <c r="E27" s="64">
        <v>293.53851541345733</v>
      </c>
      <c r="F27" s="64">
        <v>3451.057602833831</v>
      </c>
      <c r="G27" s="64">
        <v>5761.16667050716</v>
      </c>
      <c r="H27" s="64">
        <v>0</v>
      </c>
      <c r="I27" s="64">
        <v>10818.451961701794</v>
      </c>
      <c r="J27" s="27"/>
    </row>
    <row r="28" spans="1:10" s="18" customFormat="1" ht="12.75">
      <c r="A28" s="65" t="s">
        <v>9</v>
      </c>
      <c r="B28" s="66">
        <v>72524.62203397565</v>
      </c>
      <c r="C28" s="66">
        <v>4092.924745313971</v>
      </c>
      <c r="D28" s="66">
        <v>32177.812049156488</v>
      </c>
      <c r="E28" s="66">
        <v>2474.0826527197787</v>
      </c>
      <c r="F28" s="66">
        <v>12095.602943290432</v>
      </c>
      <c r="G28" s="66">
        <v>12623.725723524141</v>
      </c>
      <c r="H28" s="66">
        <v>262.35230209292524</v>
      </c>
      <c r="I28" s="66">
        <v>136251.12245007337</v>
      </c>
      <c r="J28" s="38"/>
    </row>
    <row r="29" spans="1:10" ht="12.75">
      <c r="A29" s="67" t="s">
        <v>10</v>
      </c>
      <c r="B29" s="68">
        <v>3391.3553375472293</v>
      </c>
      <c r="C29" s="68">
        <v>290.39900067889835</v>
      </c>
      <c r="D29" s="68">
        <v>443.1741712612753</v>
      </c>
      <c r="E29" s="68">
        <v>9.083967885974001</v>
      </c>
      <c r="F29" s="68">
        <v>675.2864619767178</v>
      </c>
      <c r="G29" s="68">
        <v>80.6141507731274</v>
      </c>
      <c r="H29" s="68">
        <v>1.1323221586090173</v>
      </c>
      <c r="I29" s="66">
        <v>4891.045412281831</v>
      </c>
      <c r="J29" s="25"/>
    </row>
    <row r="30" spans="1:10" ht="12.75">
      <c r="A30" s="61" t="s">
        <v>1</v>
      </c>
      <c r="B30" s="62">
        <v>75915.97737152288</v>
      </c>
      <c r="C30" s="62">
        <v>4383.32374599287</v>
      </c>
      <c r="D30" s="62">
        <v>32620.986220417763</v>
      </c>
      <c r="E30" s="62">
        <v>2483.1666206057525</v>
      </c>
      <c r="F30" s="62">
        <v>12770.88940526715</v>
      </c>
      <c r="G30" s="62">
        <v>12704.33987429727</v>
      </c>
      <c r="H30" s="62">
        <v>263.4846242515343</v>
      </c>
      <c r="I30" s="62">
        <v>141142.16786235519</v>
      </c>
      <c r="J30" s="25"/>
    </row>
    <row r="31" spans="1:9" ht="12.75">
      <c r="A31" s="36" t="s">
        <v>40</v>
      </c>
      <c r="B31" s="5"/>
      <c r="C31" s="5"/>
      <c r="D31" s="5"/>
      <c r="E31" s="5"/>
      <c r="F31" s="5"/>
      <c r="G31" s="5"/>
      <c r="H31" s="5"/>
      <c r="I31" s="69" t="s">
        <v>57</v>
      </c>
    </row>
    <row r="32" spans="1:9" ht="12.75">
      <c r="A32" s="94" t="s">
        <v>39</v>
      </c>
      <c r="B32" s="94"/>
      <c r="C32" s="94"/>
      <c r="D32" s="94"/>
      <c r="E32" s="94"/>
      <c r="F32" s="5"/>
      <c r="G32" s="5"/>
      <c r="H32" s="5"/>
      <c r="I32" s="5"/>
    </row>
    <row r="33" spans="1:9" ht="12.75">
      <c r="A33" s="94" t="s">
        <v>41</v>
      </c>
      <c r="B33" s="94"/>
      <c r="C33" s="94"/>
      <c r="D33" s="94"/>
      <c r="E33" s="5"/>
      <c r="F33" s="5"/>
      <c r="G33" s="5"/>
      <c r="H33" s="5"/>
      <c r="I33" s="5"/>
    </row>
    <row r="34" spans="1:4" ht="12.75">
      <c r="A34" s="94" t="s">
        <v>42</v>
      </c>
      <c r="B34" s="94"/>
      <c r="C34" s="94"/>
      <c r="D34" s="94"/>
    </row>
    <row r="35" spans="1:9" ht="12.75">
      <c r="A35" s="3" t="s">
        <v>60</v>
      </c>
      <c r="I35" s="2"/>
    </row>
    <row r="37" spans="1:9" ht="12.75">
      <c r="A37" s="1"/>
      <c r="B37" s="4"/>
      <c r="C37" s="4"/>
      <c r="D37" s="4"/>
      <c r="E37" s="4"/>
      <c r="F37" s="4"/>
      <c r="G37" s="4"/>
      <c r="H37" s="4"/>
      <c r="I37" s="4"/>
    </row>
    <row r="38" spans="1:9" ht="12.75">
      <c r="A38" s="1"/>
      <c r="B38" s="4"/>
      <c r="C38" s="4"/>
      <c r="D38" s="4"/>
      <c r="E38" s="4"/>
      <c r="F38" s="4"/>
      <c r="G38" s="4"/>
      <c r="H38" s="4"/>
      <c r="I38" s="4"/>
    </row>
    <row r="39" spans="1:9" ht="12.75">
      <c r="A39" s="1"/>
      <c r="B39" s="4"/>
      <c r="C39" s="4"/>
      <c r="D39" s="4"/>
      <c r="E39" s="4"/>
      <c r="F39" s="4"/>
      <c r="G39" s="4"/>
      <c r="H39" s="4"/>
      <c r="I39" s="4"/>
    </row>
    <row r="40" spans="1:2" ht="12.75">
      <c r="A40" s="1"/>
      <c r="B40" s="4"/>
    </row>
    <row r="41" spans="1:9" ht="12.75">
      <c r="A41" s="1"/>
      <c r="B41" s="4"/>
      <c r="C41" s="4"/>
      <c r="D41" s="4"/>
      <c r="E41" s="4"/>
      <c r="F41" s="4"/>
      <c r="G41" s="4"/>
      <c r="H41" s="4"/>
      <c r="I41" s="4"/>
    </row>
  </sheetData>
  <sheetProtection/>
  <mergeCells count="4">
    <mergeCell ref="A33:D33"/>
    <mergeCell ref="A32:E32"/>
    <mergeCell ref="A34:D34"/>
    <mergeCell ref="A1:C1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8515625" style="8" bestFit="1" customWidth="1"/>
    <col min="2" max="2" width="10.28125" style="8" customWidth="1"/>
    <col min="3" max="3" width="10.140625" style="8" customWidth="1"/>
    <col min="4" max="4" width="11.8515625" style="0" bestFit="1" customWidth="1"/>
    <col min="5" max="8" width="11.57421875" style="0" bestFit="1" customWidth="1"/>
    <col min="9" max="9" width="12.8515625" style="0" bestFit="1" customWidth="1"/>
  </cols>
  <sheetData>
    <row r="1" spans="1:9" s="17" customFormat="1" ht="15">
      <c r="A1" s="97" t="s">
        <v>50</v>
      </c>
      <c r="B1" s="97"/>
      <c r="C1" s="97"/>
      <c r="D1" s="97"/>
      <c r="E1"/>
      <c r="F1"/>
      <c r="G1"/>
      <c r="H1"/>
      <c r="I1"/>
    </row>
    <row r="3" ht="12.75">
      <c r="E3" s="3"/>
    </row>
    <row r="4" spans="2:3" ht="12.75">
      <c r="B4" s="28" t="s">
        <v>43</v>
      </c>
      <c r="C4" s="41" t="s">
        <v>47</v>
      </c>
    </row>
    <row r="5" spans="1:4" ht="12.75">
      <c r="A5" s="23" t="s">
        <v>30</v>
      </c>
      <c r="B5" s="14">
        <v>36579</v>
      </c>
      <c r="C5" s="43">
        <v>0.259164529339247</v>
      </c>
      <c r="D5" s="37"/>
    </row>
    <row r="6" spans="1:4" ht="12.75">
      <c r="A6" s="24" t="s">
        <v>31</v>
      </c>
      <c r="B6" s="15">
        <v>45936</v>
      </c>
      <c r="C6" s="44">
        <v>0.3254594663530345</v>
      </c>
      <c r="D6" s="37"/>
    </row>
    <row r="7" spans="1:4" ht="12.75">
      <c r="A7" s="24" t="s">
        <v>32</v>
      </c>
      <c r="B7" s="15">
        <v>18514</v>
      </c>
      <c r="C7" s="44">
        <v>0.13117286137365206</v>
      </c>
      <c r="D7" s="37"/>
    </row>
    <row r="8" spans="1:4" ht="12.75">
      <c r="A8" s="9" t="s">
        <v>11</v>
      </c>
      <c r="B8" s="15">
        <v>4577</v>
      </c>
      <c r="C8" s="44">
        <v>0.03242833458502784</v>
      </c>
      <c r="D8" s="37"/>
    </row>
    <row r="9" spans="1:4" ht="12.75">
      <c r="A9" s="30" t="s">
        <v>33</v>
      </c>
      <c r="B9" s="15">
        <v>19827</v>
      </c>
      <c r="C9" s="44">
        <v>0.14047554944665655</v>
      </c>
      <c r="D9" s="37"/>
    </row>
    <row r="10" spans="1:10" ht="12.75">
      <c r="A10" s="29" t="s">
        <v>38</v>
      </c>
      <c r="B10" s="15">
        <v>10818</v>
      </c>
      <c r="C10" s="44">
        <v>0.07664621445069504</v>
      </c>
      <c r="D10" s="37"/>
      <c r="E10" s="96" t="s">
        <v>44</v>
      </c>
      <c r="F10" s="96"/>
      <c r="G10" s="96"/>
      <c r="H10" s="96"/>
      <c r="I10" s="96"/>
      <c r="J10" s="96"/>
    </row>
    <row r="11" spans="1:4" ht="12.75">
      <c r="A11" s="10" t="s">
        <v>12</v>
      </c>
      <c r="B11" s="16">
        <v>4891</v>
      </c>
      <c r="C11" s="45">
        <v>0.03465304445168695</v>
      </c>
      <c r="D11" s="37"/>
    </row>
    <row r="12" spans="2:3" ht="12.75">
      <c r="B12" s="42">
        <f>SUM(B5:B11)</f>
        <v>141142</v>
      </c>
      <c r="C12" s="46">
        <v>0.9999999999999999</v>
      </c>
    </row>
    <row r="13" spans="3:8" ht="12.75">
      <c r="C13" s="11"/>
      <c r="H13" s="32"/>
    </row>
    <row r="14" ht="12.75">
      <c r="C14" s="12"/>
    </row>
    <row r="15" ht="12.75">
      <c r="C15" s="12"/>
    </row>
    <row r="22" ht="12.75">
      <c r="A22" s="13"/>
    </row>
    <row r="23" ht="12.75">
      <c r="A23" s="13"/>
    </row>
    <row r="35" ht="12.75">
      <c r="D35" s="36" t="s">
        <v>40</v>
      </c>
    </row>
    <row r="37" spans="4:11" ht="12.75">
      <c r="D37" s="3" t="s">
        <v>60</v>
      </c>
      <c r="K37" s="69" t="s">
        <v>57</v>
      </c>
    </row>
  </sheetData>
  <sheetProtection/>
  <mergeCells count="2">
    <mergeCell ref="E10:J10"/>
    <mergeCell ref="A1:D1"/>
  </mergeCells>
  <printOptions/>
  <pageMargins left="0.41" right="0.19" top="0.46" bottom="0.984251969" header="0.4921259845" footer="0.4921259845"/>
  <pageSetup fitToHeight="1" fitToWidth="1"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4.8515625" style="47" customWidth="1"/>
    <col min="2" max="3" width="11.00390625" style="47" bestFit="1" customWidth="1"/>
    <col min="4" max="4" width="10.8515625" style="47" bestFit="1" customWidth="1"/>
    <col min="5" max="5" width="11.00390625" style="47" bestFit="1" customWidth="1"/>
    <col min="6" max="6" width="2.28125" style="47" customWidth="1"/>
    <col min="7" max="7" width="11.7109375" style="47" bestFit="1" customWidth="1"/>
    <col min="8" max="8" width="34.8515625" style="47" customWidth="1"/>
    <col min="9" max="9" width="11.7109375" style="47" bestFit="1" customWidth="1"/>
    <col min="10" max="10" width="12.8515625" style="47" bestFit="1" customWidth="1"/>
    <col min="11" max="11" width="11.8515625" style="47" bestFit="1" customWidth="1"/>
    <col min="12" max="16384" width="11.421875" style="47" customWidth="1"/>
  </cols>
  <sheetData>
    <row r="1" spans="1:9" s="48" customFormat="1" ht="15">
      <c r="A1" s="97" t="s">
        <v>50</v>
      </c>
      <c r="B1" s="97"/>
      <c r="C1" s="97"/>
      <c r="D1" s="47"/>
      <c r="E1" s="47"/>
      <c r="F1" s="47"/>
      <c r="G1" s="47"/>
      <c r="H1" s="47"/>
      <c r="I1" s="47"/>
    </row>
    <row r="2" ht="12.75"/>
    <row r="3" ht="12.75"/>
    <row r="4" ht="12.75"/>
    <row r="5" ht="12.75"/>
    <row r="6" ht="12.75"/>
    <row r="7" ht="12.75"/>
    <row r="8" ht="12.75"/>
    <row r="9" s="49" customFormat="1" ht="11.25"/>
    <row r="10" spans="1:11" s="49" customFormat="1" ht="22.5">
      <c r="A10" s="50" t="s">
        <v>17</v>
      </c>
      <c r="B10" s="51" t="s">
        <v>36</v>
      </c>
      <c r="C10" s="52" t="s">
        <v>14</v>
      </c>
      <c r="D10" s="52" t="s">
        <v>21</v>
      </c>
      <c r="H10" s="50" t="s">
        <v>16</v>
      </c>
      <c r="I10" s="51" t="s">
        <v>51</v>
      </c>
      <c r="J10" s="52" t="s">
        <v>14</v>
      </c>
      <c r="K10" s="52" t="s">
        <v>52</v>
      </c>
    </row>
    <row r="11" spans="1:11" s="49" customFormat="1" ht="22.5">
      <c r="A11" s="54" t="s">
        <v>34</v>
      </c>
      <c r="B11" s="55">
        <v>55.00888425262244</v>
      </c>
      <c r="C11" s="55">
        <v>39.00951155260623</v>
      </c>
      <c r="D11" s="55">
        <v>5.981604194771338</v>
      </c>
      <c r="E11" s="56"/>
      <c r="H11" s="54" t="s">
        <v>34</v>
      </c>
      <c r="I11" s="55">
        <v>52.90248936071966</v>
      </c>
      <c r="J11" s="55">
        <v>20.627845666321544</v>
      </c>
      <c r="K11" s="55">
        <v>26.46966497295881</v>
      </c>
    </row>
    <row r="12" spans="1:11" s="49" customFormat="1" ht="22.5">
      <c r="A12" s="54" t="s">
        <v>37</v>
      </c>
      <c r="B12" s="55">
        <v>72.43362180327738</v>
      </c>
      <c r="C12" s="55">
        <v>21.071977673873317</v>
      </c>
      <c r="D12" s="55">
        <v>6.494400522849304</v>
      </c>
      <c r="E12" s="47"/>
      <c r="H12" s="54" t="s">
        <v>37</v>
      </c>
      <c r="I12" s="55">
        <v>64.95955029077933</v>
      </c>
      <c r="J12" s="55">
        <v>8.943300300866873</v>
      </c>
      <c r="K12" s="55">
        <v>26.097149408353786</v>
      </c>
    </row>
    <row r="13" spans="1:11" s="49" customFormat="1" ht="11.25">
      <c r="A13" s="53" t="s">
        <v>35</v>
      </c>
      <c r="B13" s="55">
        <v>75.9675111407322</v>
      </c>
      <c r="C13" s="55">
        <v>8.3301444317648</v>
      </c>
      <c r="D13" s="55">
        <v>15.702344427503007</v>
      </c>
      <c r="E13" s="56"/>
      <c r="H13" s="53" t="s">
        <v>53</v>
      </c>
      <c r="I13" s="55">
        <v>9.003559388002264</v>
      </c>
      <c r="J13" s="55">
        <v>11.294826839766614</v>
      </c>
      <c r="K13" s="55">
        <v>79.70161377223113</v>
      </c>
    </row>
    <row r="19" spans="2:8" ht="12.75">
      <c r="B19" s="98" t="s">
        <v>46</v>
      </c>
      <c r="C19" s="98"/>
      <c r="D19" s="98"/>
      <c r="E19" s="98"/>
      <c r="F19" s="98"/>
      <c r="G19" s="98"/>
      <c r="H19" s="98"/>
    </row>
    <row r="20" ht="12.75">
      <c r="B20" s="49"/>
    </row>
    <row r="39" spans="3:7" ht="12.75">
      <c r="C39" s="99" t="s">
        <v>45</v>
      </c>
      <c r="D39" s="99"/>
      <c r="E39" s="99"/>
      <c r="F39" s="99"/>
      <c r="G39" s="99"/>
    </row>
    <row r="40" spans="3:8" ht="12.75">
      <c r="C40" s="100" t="s">
        <v>54</v>
      </c>
      <c r="D40" s="100"/>
      <c r="E40" s="100"/>
      <c r="F40" s="100"/>
      <c r="G40" s="100"/>
      <c r="H40" s="100"/>
    </row>
    <row r="41" spans="3:8" ht="12.75">
      <c r="C41" s="100" t="s">
        <v>55</v>
      </c>
      <c r="D41" s="100"/>
      <c r="E41" s="100"/>
      <c r="F41" s="100"/>
      <c r="G41" s="100"/>
      <c r="H41" s="100"/>
    </row>
    <row r="42" spans="3:8" ht="12.75">
      <c r="C42" s="57" t="s">
        <v>56</v>
      </c>
      <c r="D42" s="57"/>
      <c r="E42" s="57"/>
      <c r="F42" s="57"/>
      <c r="G42" s="57"/>
      <c r="H42" s="57"/>
    </row>
    <row r="43" spans="3:12" ht="12.75">
      <c r="C43" s="3" t="s">
        <v>60</v>
      </c>
      <c r="L43" s="69" t="s">
        <v>57</v>
      </c>
    </row>
  </sheetData>
  <sheetProtection/>
  <mergeCells count="5">
    <mergeCell ref="B19:H19"/>
    <mergeCell ref="C39:G39"/>
    <mergeCell ref="C40:H40"/>
    <mergeCell ref="C41:H41"/>
    <mergeCell ref="A1:C1"/>
  </mergeCells>
  <printOptions/>
  <pageMargins left="0.21" right="0.19" top="0.46" bottom="0.76" header="0.4921259845" footer="0.492125984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2017 ; Repères et références statistiques 2017 ; 10-04</dc:title>
  <dc:subject/>
  <dc:creator>DEPP-MEN-MESRI ; direction de l'évaluation, de la prospective et de la performance ; ministère de l'éducation nationale ; ministère de l'enseignement supérieur et de l'innovation</dc:creator>
  <cp:keywords/>
  <dc:description/>
  <cp:lastModifiedBy>Administration centrale</cp:lastModifiedBy>
  <cp:lastPrinted>2017-05-03T08:56:23Z</cp:lastPrinted>
  <dcterms:created xsi:type="dcterms:W3CDTF">2010-03-22T09:14:31Z</dcterms:created>
  <dcterms:modified xsi:type="dcterms:W3CDTF">2017-09-12T08:31:34Z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