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785" yWindow="150" windowWidth="14850" windowHeight="11700" firstSheet="3" activeTab="7"/>
  </bookViews>
  <sheets>
    <sheet name="Figure 1" sheetId="1" r:id="rId1"/>
    <sheet name="Figure 2" sheetId="55062" r:id="rId2"/>
    <sheet name="Figure 2 bis" sheetId="55067" r:id="rId3"/>
    <sheet name="Figure 2 ter" sheetId="3" r:id="rId4"/>
    <sheet name="Figure 3" sheetId="55054" r:id="rId5"/>
    <sheet name="Figure 3bis" sheetId="2" r:id="rId6"/>
    <sheet name="Figure 4" sheetId="55055" r:id="rId7"/>
    <sheet name="Figure 5" sheetId="55053" r:id="rId8"/>
    <sheet name="Figure 6" sheetId="55068" r:id="rId9"/>
    <sheet name="Figure 7" sheetId="55050" r:id="rId10"/>
    <sheet name="Figure 8" sheetId="55065" r:id="rId11"/>
    <sheet name="Données figure 9" sheetId="55069" r:id="rId12"/>
    <sheet name="Figure 9" sheetId="55063" r:id="rId13"/>
    <sheet name="Figure 10" sheetId="55046" r:id="rId14"/>
    <sheet name="Figure 11" sheetId="55066" r:id="rId15"/>
    <sheet name="Feuil1" sheetId="55070" r:id="rId16"/>
  </sheets>
  <calcPr calcId="145621"/>
</workbook>
</file>

<file path=xl/calcChain.xml><?xml version="1.0" encoding="utf-8"?>
<calcChain xmlns="http://schemas.openxmlformats.org/spreadsheetml/2006/main">
  <c r="C13" i="55066" l="1"/>
  <c r="B13" i="55066"/>
  <c r="C11" i="55066"/>
  <c r="B11" i="55066"/>
  <c r="C14" i="55066"/>
  <c r="B14" i="55066"/>
  <c r="C12" i="55066"/>
  <c r="B12" i="55066"/>
</calcChain>
</file>

<file path=xl/sharedStrings.xml><?xml version="1.0" encoding="utf-8"?>
<sst xmlns="http://schemas.openxmlformats.org/spreadsheetml/2006/main" count="452" uniqueCount="270">
  <si>
    <t>%</t>
  </si>
  <si>
    <t>Collège</t>
  </si>
  <si>
    <t>LP</t>
  </si>
  <si>
    <t>LEGT</t>
  </si>
  <si>
    <t>Ensemble</t>
  </si>
  <si>
    <t>Collèges</t>
  </si>
  <si>
    <t>2014-2015</t>
  </si>
  <si>
    <t>2015-2016</t>
  </si>
  <si>
    <t>LGT</t>
  </si>
  <si>
    <t>2016-2017</t>
  </si>
  <si>
    <t>Janvier 2017</t>
  </si>
  <si>
    <t xml:space="preserve">LP </t>
  </si>
  <si>
    <r>
      <t xml:space="preserve"> 1 - Proportion d'élèves absentéistes par type d'établissement en 2016-2017</t>
    </r>
    <r>
      <rPr>
        <sz val="9"/>
        <rFont val="Arial"/>
        <family val="2"/>
      </rPr>
      <t xml:space="preserve"> (en %)</t>
    </r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</si>
  <si>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</si>
  <si>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</si>
  <si>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</si>
  <si>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</si>
  <si>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</si>
  <si>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</si>
  <si>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</si>
  <si>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</si>
  <si>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</si>
  <si>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Moyenne 2016</t>
  </si>
  <si>
    <t>Champ : établissements publics du second degré, France métropolitaine + DOM.</t>
  </si>
  <si>
    <t>Source : MEN-DEPP, enquête auprès des établissements sur l'absentéisme des élèves.</t>
  </si>
  <si>
    <t>Premier quartile</t>
  </si>
  <si>
    <t>Médiane</t>
  </si>
  <si>
    <t>Dernier quartile</t>
  </si>
  <si>
    <t>Dernier décile</t>
  </si>
  <si>
    <r>
      <t xml:space="preserve">2 - Distribution de la proportion des élèves absentéistes en janvier 2017 </t>
    </r>
    <r>
      <rPr>
        <sz val="9"/>
        <rFont val="Arial"/>
        <family val="2"/>
      </rPr>
      <t>(en %)</t>
    </r>
  </si>
  <si>
    <r>
      <t xml:space="preserve">2 bis- Distribution de la proportion des élèves absentéistes en mars 2017 </t>
    </r>
    <r>
      <rPr>
        <sz val="9"/>
        <rFont val="Arial"/>
        <family val="2"/>
      </rPr>
      <t>(en %)</t>
    </r>
  </si>
  <si>
    <r>
      <t xml:space="preserve">2 ter - Distribution de la proportion des élèves absentéistes en 2016-2017 </t>
    </r>
    <r>
      <rPr>
        <sz val="9"/>
        <rFont val="Arial"/>
        <family val="2"/>
      </rPr>
      <t>(en %)</t>
    </r>
  </si>
  <si>
    <t>Janvier 2013</t>
  </si>
  <si>
    <t>Janvier 2014</t>
  </si>
  <si>
    <t>Janvier 2015</t>
  </si>
  <si>
    <t>Janvier 2016</t>
  </si>
  <si>
    <t>Champ : établissements publics du second degré, France métropolitaine (+ DOM à partir de janvier 2014).</t>
  </si>
  <si>
    <r>
      <t xml:space="preserve">3 bis – Comparaison mensuelle de 2014-2015 à 2016-2017 de la proportion d'élèves absentéistes par type d’établissement </t>
    </r>
    <r>
      <rPr>
        <sz val="9"/>
        <rFont val="Arial"/>
        <family val="2"/>
      </rPr>
      <t>(en %)</t>
    </r>
  </si>
  <si>
    <r>
      <t xml:space="preserve">4 - Proportion d'heures d'enseignement perdues pour absences non justifiées par type d'établissement en 2016-2017 </t>
    </r>
    <r>
      <rPr>
        <sz val="9"/>
        <rFont val="Arial"/>
        <family val="2"/>
      </rPr>
      <t>(en %)</t>
    </r>
  </si>
  <si>
    <r>
      <t xml:space="preserve">5 - Proportion d'heures d'enseignement perdues pour absences tout motif par type d'établissement en 2016-2017 </t>
    </r>
    <r>
      <rPr>
        <sz val="9"/>
        <rFont val="Arial"/>
        <family val="2"/>
      </rPr>
      <t>(en %)</t>
    </r>
  </si>
  <si>
    <t>Champ : établissements publics du second degré, France métropolitaine  + DOM.</t>
  </si>
  <si>
    <t>Source : MEN-DEPP, enquête auprès des DSDEN sur l'absentéisme des élèves.</t>
  </si>
  <si>
    <t>% Public</t>
  </si>
  <si>
    <t>% Privé</t>
  </si>
  <si>
    <t>Juin</t>
  </si>
  <si>
    <t>Source : MEN-DEPP, enquête auprès des DSDEN sur les élèves signalés pour absentéisme.</t>
  </si>
  <si>
    <t>Dernier décile (seuil = 13,4 %)</t>
  </si>
  <si>
    <t>Totalité janvier 2017</t>
  </si>
  <si>
    <t>Eff. absent.</t>
  </si>
  <si>
    <t>Eff. élèves</t>
  </si>
  <si>
    <r>
      <t>Part représentée en effectif par le dernier décile des absentéistes sur la totalité des élèves absentéistes et sur la totalité des élèves</t>
    </r>
    <r>
      <rPr>
        <sz val="9"/>
        <rFont val="Arial"/>
        <family val="2"/>
      </rPr>
      <t xml:space="preserve"> (en %)</t>
    </r>
  </si>
  <si>
    <t>Lecture : tous types d'établissements confondus, le nombre d'élèves absentéistes dans les 10 % des établissements les plus touchés (dernier décile), établissements dont le taux d'absentéisme est supérieur ou égal à 13,4 %, est de 126 911, ce qui représente 49,3 % du nombre total des élèves absentéistes alors que leur effectif d'élèves représente 10,9 % de la totalité des effectifs élèves.</t>
  </si>
  <si>
    <t>CODE_DEPT</t>
  </si>
  <si>
    <t>LIB_DEPT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</si>
  <si>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</si>
  <si>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</si>
  <si>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</si>
  <si>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</si>
  <si>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</si>
  <si>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</si>
  <si>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</si>
  <si>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</si>
  <si>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</si>
  <si>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</si>
  <si>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</si>
  <si>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</si>
  <si>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</si>
  <si>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</si>
  <si>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</si>
  <si>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</si>
  <si>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</si>
  <si>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</si>
  <si>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</si>
  <si>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02A</t>
  </si>
  <si>
    <t>02B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</si>
  <si>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</si>
  <si>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</si>
  <si>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</si>
  <si>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</si>
  <si>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</si>
  <si>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</si>
  <si>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</si>
  <si>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</si>
  <si>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</si>
  <si>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</si>
  <si>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</si>
  <si>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</si>
  <si>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</si>
  <si>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</si>
  <si>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</si>
  <si>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</si>
  <si>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</si>
  <si>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</si>
  <si>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</si>
  <si>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</si>
  <si>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</si>
  <si>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</si>
  <si>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</si>
  <si>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</si>
  <si>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</si>
  <si>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</si>
  <si>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</si>
  <si>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</si>
  <si>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</si>
  <si>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</si>
  <si>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</si>
  <si>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</si>
  <si>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</si>
  <si>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</si>
  <si>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</si>
  <si>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</si>
  <si>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</si>
  <si>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</si>
  <si>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</si>
  <si>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</si>
  <si>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</si>
  <si>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</si>
  <si>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</si>
  <si>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</si>
  <si>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</si>
  <si>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</si>
  <si>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NR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</si>
  <si>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</si>
  <si>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</si>
  <si>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</si>
  <si>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</si>
  <si>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</si>
  <si>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</si>
  <si>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</si>
  <si>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</si>
  <si>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</si>
  <si>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</si>
  <si>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</si>
  <si>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</si>
  <si>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</si>
  <si>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</si>
  <si>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</si>
  <si>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</si>
  <si>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</si>
  <si>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</si>
  <si>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</si>
  <si>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</si>
  <si>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</si>
  <si>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</si>
  <si>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</si>
  <si>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</si>
  <si>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</si>
  <si>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</si>
  <si>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</si>
  <si>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</si>
  <si>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</si>
  <si>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971</t>
  </si>
  <si>
    <t>972</t>
  </si>
  <si>
    <t>973</t>
  </si>
  <si>
    <t>974</t>
  </si>
  <si>
    <t>976</t>
  </si>
  <si>
    <t>Taux signal.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</si>
  <si>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</si>
  <si>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</si>
  <si>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</si>
  <si>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</si>
  <si>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</si>
  <si>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</si>
  <si>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</si>
  <si>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</si>
  <si>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</si>
  <si>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</si>
  <si>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</si>
  <si>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</si>
  <si>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</si>
  <si>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</si>
  <si>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</si>
  <si>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Charente-Maritime</t>
  </si>
  <si>
    <t>Charente</t>
  </si>
  <si>
    <t>Cher</t>
  </si>
  <si>
    <t>Corrèze</t>
  </si>
  <si>
    <t>Corse-du-Sud</t>
  </si>
  <si>
    <t>Haute-Corse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</si>
  <si>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</si>
  <si>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</si>
  <si>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</si>
  <si>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</si>
  <si>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</si>
  <si>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</si>
  <si>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</si>
  <si>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</si>
  <si>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</si>
  <si>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</si>
  <si>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</si>
  <si>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</si>
  <si>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</si>
  <si>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</si>
  <si>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</si>
  <si>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</si>
  <si>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</si>
  <si>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</si>
  <si>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</si>
  <si>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</si>
  <si>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</si>
  <si>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</si>
  <si>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</si>
  <si>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</si>
  <si>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</si>
  <si>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</si>
  <si>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</si>
  <si>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</si>
  <si>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</si>
  <si>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</si>
  <si>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</si>
  <si>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</si>
  <si>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</si>
  <si>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</si>
  <si>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</si>
  <si>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</si>
  <si>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</si>
  <si>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</si>
  <si>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</si>
  <si>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</si>
  <si>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</si>
  <si>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</si>
  <si>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</si>
  <si>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</si>
  <si>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</si>
  <si>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</si>
  <si>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</si>
  <si>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</si>
  <si>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</si>
  <si>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</si>
  <si>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</si>
  <si>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</si>
  <si>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</si>
  <si>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</si>
  <si>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</si>
  <si>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</si>
  <si>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</si>
  <si>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</si>
  <si>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</si>
  <si>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</si>
  <si>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</si>
  <si>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</si>
  <si>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</si>
  <si>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</si>
  <si>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</si>
  <si>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</si>
  <si>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</si>
  <si>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</si>
  <si>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</si>
  <si>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</si>
  <si>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</si>
  <si>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</si>
  <si>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</si>
  <si>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</si>
  <si>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</si>
  <si>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</si>
  <si>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</si>
  <si>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</si>
  <si>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La Réunion</t>
  </si>
  <si>
    <t>Mayotte</t>
  </si>
  <si>
    <t>Lecture : un quart des établissements ont une proportion d'élèves absentéistes inférieure ou égale à celle du premier quartile (0,5 %) ; la médiane est le seuil qui partage les établissements en deux moitiés (2,1 %) ; 75 % des établissements ont une proportion d'élèves absentéistes inférieure ou égale à celle du dernier quartile (6,8 %) et pour 90 % des établissements cette proportion est inférieure ou égale à celle du dernier décile (13,4 %).</t>
  </si>
  <si>
    <t>Lecture : un quart des établissements ont une proportion d'élèves absentéistes inférieure ou égale à celle du premier quartile (0,7 %) ; la médiane est le seuil qui partage les établissements en deux moitiés (2,6 %) ; 75 % des établissements ont une proportion d'élèves absentéistes inférieure ou égale à celle du dernier quartile (8 %) et pour 90 % des établissements cette proportion est inférieure ou égale à celle du dernier décile (15,9 %).</t>
  </si>
  <si>
    <t>Lecture : la médiane est le seuil qui partage les établissements en deux moitiés ; 75 % des établissements ont une proportion d'élèves absentéistes inférieure ou égale à celle du dernier quartile (2,6 % en septembre 2016) et pour 90 % des établissements cette proportion est inférieure ou égale à celle du dernier décile (6,6 % en septembre 2016).</t>
  </si>
  <si>
    <r>
      <t xml:space="preserve">3 - Évolution de la proportion d'élèves absentéistes de janvier 2013 à janvier 2017 par type d’établissement </t>
    </r>
    <r>
      <rPr>
        <sz val="9"/>
        <rFont val="Arial"/>
        <family val="2"/>
      </rPr>
      <t>(en %)</t>
    </r>
  </si>
  <si>
    <t>Lecture : les départements en fond blanc (Pyrénées-Orientales, Bas-Rhin et Mayotte) sont non répondants.</t>
  </si>
  <si>
    <r>
      <t xml:space="preserve">Réf. : </t>
    </r>
    <r>
      <rPr>
        <i/>
        <sz val="9"/>
        <rFont val="Arial"/>
        <family val="2"/>
      </rPr>
      <t>Note d'information</t>
    </r>
    <r>
      <rPr>
        <sz val="9"/>
        <rFont val="Arial"/>
        <family val="2"/>
      </rPr>
      <t xml:space="preserve">, n° 18.06. </t>
    </r>
    <r>
      <rPr>
        <b/>
        <sz val="9"/>
        <rFont val="Arial"/>
        <family val="2"/>
      </rPr>
      <t>© DEPP</t>
    </r>
  </si>
  <si>
    <t>11 - Part des élèves absentéistes des 10 % d'établissement les plus absentéistes en janvier 2017</t>
  </si>
  <si>
    <r>
      <t xml:space="preserve">10 - Pourcentage d'élèves signalés aux DSDEN en 2016-2017 </t>
    </r>
    <r>
      <rPr>
        <sz val="9"/>
        <rFont val="Arial"/>
        <family val="2"/>
      </rPr>
      <t>(en %)</t>
    </r>
  </si>
  <si>
    <r>
      <t xml:space="preserve">9 - Proportion d'élèves signalés par département - source DSDEN - en 2016-2017 </t>
    </r>
    <r>
      <rPr>
        <sz val="8"/>
        <rFont val="Arial"/>
        <family val="2"/>
      </rPr>
      <t>(en %)</t>
    </r>
  </si>
  <si>
    <r>
      <t>7 - Proportion d'élèves absents de façon non justifiée plus de dix demi-journées, par mois et par type d'établissement en 2016-2017</t>
    </r>
    <r>
      <rPr>
        <sz val="9"/>
        <rFont val="Arial"/>
        <family val="2"/>
      </rPr>
      <t xml:space="preserve"> (en %)</t>
    </r>
  </si>
  <si>
    <r>
      <t>6 - Proportion d'heures d'enseignement perdues pour absences non justifiées sur la totalité des absences, par type d'établissement en 2016-2017</t>
    </r>
    <r>
      <rPr>
        <sz val="10"/>
        <rFont val="Arial"/>
        <family val="2"/>
      </rPr>
      <t xml:space="preserve"> (en %)</t>
    </r>
  </si>
  <si>
    <r>
      <t>8 - Évolution de la proportion d'élèves signalés aux DSDEN  entre janvier 2016 et janvier 2017</t>
    </r>
    <r>
      <rPr>
        <sz val="8"/>
        <rFont val="Arial"/>
        <family val="2"/>
      </rPr>
      <t xml:space="preserve"> (en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</si>
</sst>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C]d\ mmmm\ yyyy;@"/>
  </numFmts>
  <fonts count="15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i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u/>
      <sz val="9"/>
      <name val="Arial"/>
      <family val="2"/>
    </font>
    <font>
      <i/>
      <sz val="9"/>
      <color rgb="FF0070C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rgb="FFCC009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CC0099"/>
      </bottom>
      <diagonal/>
    </border>
    <border>
      <left style="thin">
        <color auto="1"/>
      </left>
      <right style="thin">
        <color auto="1"/>
      </right>
      <top style="thick">
        <color rgb="FFCC0099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rgb="FFCC0099"/>
      </bottom>
      <diagonal/>
    </border>
    <border>
      <left style="thin">
        <color auto="1"/>
      </left>
      <right style="thin">
        <color auto="1"/>
      </right>
      <top style="thin">
        <color rgb="FFCC0099"/>
      </top>
      <bottom/>
      <diagonal/>
    </border>
    <border>
      <left style="thin">
        <color auto="1"/>
      </left>
      <right/>
      <top style="thin">
        <color rgb="FFCC0099"/>
      </top>
      <bottom/>
      <diagonal/>
    </border>
    <border>
      <left/>
      <right/>
      <top/>
      <bottom style="medium">
        <color rgb="FFCC0099"/>
      </bottom>
      <diagonal/>
    </border>
    <border>
      <left/>
      <right/>
      <top style="thin">
        <color indexed="64"/>
      </top>
      <bottom style="medium">
        <color rgb="FFCC0099"/>
      </bottom>
      <diagonal/>
    </border>
  </borders>
  <cellStyleXfs count="2">
    <xf numFmtId="0" fontId="0" fillId="0" borderId="0"/>
    <xf numFmtId="0" fontId="5" fillId="0" borderId="0"/>
  </cellStyleXfs>
  <cellXfs count="14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Fill="1" applyBorder="1"/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6" fillId="0" borderId="3" xfId="0" applyNumberFormat="1" applyFont="1" applyBorder="1"/>
    <xf numFmtId="0" fontId="2" fillId="0" borderId="0" xfId="0" applyFont="1" applyBorder="1"/>
    <xf numFmtId="0" fontId="8" fillId="0" borderId="0" xfId="0" applyFont="1" applyFill="1" applyBorder="1"/>
    <xf numFmtId="0" fontId="6" fillId="0" borderId="0" xfId="0" applyFont="1" applyBorder="1"/>
    <xf numFmtId="164" fontId="6" fillId="0" borderId="0" xfId="0" applyNumberFormat="1" applyFont="1" applyBorder="1"/>
    <xf numFmtId="0" fontId="8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17" fontId="6" fillId="0" borderId="6" xfId="0" applyNumberFormat="1" applyFont="1" applyBorder="1" applyAlignment="1">
      <alignment horizontal="center" vertical="center"/>
    </xf>
    <xf numFmtId="17" fontId="6" fillId="0" borderId="6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/>
    </xf>
    <xf numFmtId="0" fontId="6" fillId="0" borderId="7" xfId="0" applyFont="1" applyBorder="1"/>
    <xf numFmtId="164" fontId="6" fillId="0" borderId="7" xfId="0" applyNumberFormat="1" applyFont="1" applyBorder="1"/>
    <xf numFmtId="0" fontId="2" fillId="0" borderId="1" xfId="0" applyFont="1" applyFill="1" applyBorder="1"/>
    <xf numFmtId="164" fontId="2" fillId="0" borderId="1" xfId="0" applyNumberFormat="1" applyFont="1" applyBorder="1"/>
    <xf numFmtId="0" fontId="6" fillId="0" borderId="3" xfId="0" applyFont="1" applyBorder="1"/>
    <xf numFmtId="0" fontId="6" fillId="0" borderId="8" xfId="0" applyFont="1" applyBorder="1"/>
    <xf numFmtId="164" fontId="6" fillId="0" borderId="8" xfId="0" applyNumberFormat="1" applyFont="1" applyBorder="1"/>
    <xf numFmtId="0" fontId="6" fillId="0" borderId="0" xfId="0" applyFont="1" applyBorder="1" applyAlignment="1"/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6" fillId="0" borderId="0" xfId="0" applyFont="1"/>
    <xf numFmtId="164" fontId="6" fillId="0" borderId="1" xfId="0" applyNumberFormat="1" applyFont="1" applyBorder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/>
    <xf numFmtId="0" fontId="6" fillId="0" borderId="0" xfId="0" applyFont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/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/>
    <xf numFmtId="164" fontId="6" fillId="0" borderId="7" xfId="0" applyNumberFormat="1" applyFont="1" applyBorder="1" applyAlignment="1"/>
    <xf numFmtId="0" fontId="6" fillId="0" borderId="1" xfId="0" applyFont="1" applyBorder="1" applyAlignment="1"/>
    <xf numFmtId="164" fontId="6" fillId="0" borderId="1" xfId="0" applyNumberFormat="1" applyFont="1" applyBorder="1" applyAlignment="1"/>
    <xf numFmtId="0" fontId="6" fillId="0" borderId="3" xfId="0" applyFont="1" applyBorder="1" applyAlignment="1"/>
    <xf numFmtId="164" fontId="6" fillId="0" borderId="3" xfId="0" applyNumberFormat="1" applyFont="1" applyBorder="1" applyAlignment="1"/>
    <xf numFmtId="0" fontId="6" fillId="0" borderId="8" xfId="0" applyFont="1" applyBorder="1" applyAlignment="1"/>
    <xf numFmtId="164" fontId="6" fillId="0" borderId="8" xfId="0" applyNumberFormat="1" applyFont="1" applyBorder="1" applyAlignment="1"/>
    <xf numFmtId="0" fontId="8" fillId="0" borderId="0" xfId="0" applyFont="1" applyFill="1" applyBorder="1" applyAlignment="1"/>
    <xf numFmtId="0" fontId="11" fillId="0" borderId="0" xfId="0" applyFont="1" applyBorder="1" applyAlignment="1"/>
    <xf numFmtId="0" fontId="6" fillId="0" borderId="9" xfId="0" applyFont="1" applyBorder="1"/>
    <xf numFmtId="165" fontId="6" fillId="0" borderId="9" xfId="0" applyNumberFormat="1" applyFont="1" applyBorder="1" applyAlignment="1">
      <alignment horizontal="center" vertical="center"/>
    </xf>
    <xf numFmtId="0" fontId="6" fillId="0" borderId="2" xfId="0" applyFont="1" applyBorder="1"/>
    <xf numFmtId="1" fontId="6" fillId="0" borderId="0" xfId="0" applyNumberFormat="1" applyFont="1" applyBorder="1"/>
    <xf numFmtId="0" fontId="6" fillId="0" borderId="0" xfId="0" applyFont="1" applyFill="1" applyBorder="1"/>
    <xf numFmtId="17" fontId="6" fillId="0" borderId="9" xfId="0" applyNumberFormat="1" applyFont="1" applyBorder="1" applyAlignment="1">
      <alignment horizontal="center" vertical="center"/>
    </xf>
    <xf numFmtId="17" fontId="6" fillId="0" borderId="9" xfId="0" applyNumberFormat="1" applyFont="1" applyBorder="1" applyAlignment="1">
      <alignment horizontal="center" vertical="center" wrapText="1"/>
    </xf>
    <xf numFmtId="17" fontId="2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4" xfId="0" applyFont="1" applyBorder="1" applyAlignment="1"/>
    <xf numFmtId="164" fontId="6" fillId="0" borderId="12" xfId="0" applyNumberFormat="1" applyFont="1" applyBorder="1"/>
    <xf numFmtId="1" fontId="0" fillId="0" borderId="3" xfId="0" applyNumberFormat="1" applyBorder="1"/>
    <xf numFmtId="1" fontId="0" fillId="0" borderId="7" xfId="0" applyNumberFormat="1" applyBorder="1"/>
    <xf numFmtId="1" fontId="0" fillId="0" borderId="1" xfId="0" applyNumberFormat="1" applyBorder="1"/>
    <xf numFmtId="0" fontId="6" fillId="0" borderId="12" xfId="0" applyFont="1" applyBorder="1" applyAlignment="1"/>
    <xf numFmtId="1" fontId="0" fillId="0" borderId="12" xfId="0" applyNumberFormat="1" applyBorder="1"/>
    <xf numFmtId="0" fontId="2" fillId="0" borderId="0" xfId="0" applyFont="1" applyBorder="1" applyAlignment="1"/>
    <xf numFmtId="0" fontId="6" fillId="0" borderId="13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/>
    <xf numFmtId="2" fontId="4" fillId="0" borderId="7" xfId="0" applyNumberFormat="1" applyFont="1" applyBorder="1"/>
    <xf numFmtId="0" fontId="9" fillId="0" borderId="1" xfId="0" applyFont="1" applyBorder="1"/>
    <xf numFmtId="0" fontId="4" fillId="0" borderId="9" xfId="0" applyFont="1" applyBorder="1"/>
    <xf numFmtId="49" fontId="4" fillId="0" borderId="9" xfId="0" applyNumberFormat="1" applyFont="1" applyBorder="1" applyAlignment="1">
      <alignment horizontal="center"/>
    </xf>
    <xf numFmtId="2" fontId="9" fillId="0" borderId="1" xfId="0" applyNumberFormat="1" applyFont="1" applyBorder="1"/>
    <xf numFmtId="0" fontId="4" fillId="0" borderId="0" xfId="0" applyFont="1" applyBorder="1" applyAlignment="1"/>
    <xf numFmtId="0" fontId="5" fillId="0" borderId="0" xfId="0" applyFont="1"/>
    <xf numFmtId="10" fontId="6" fillId="0" borderId="0" xfId="0" applyNumberFormat="1" applyFont="1" applyBorder="1"/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6" fillId="0" borderId="7" xfId="0" applyNumberFormat="1" applyFont="1" applyBorder="1"/>
    <xf numFmtId="2" fontId="2" fillId="0" borderId="1" xfId="0" applyNumberFormat="1" applyFont="1" applyFill="1" applyBorder="1"/>
    <xf numFmtId="2" fontId="6" fillId="0" borderId="3" xfId="0" applyNumberFormat="1" applyFont="1" applyBorder="1"/>
    <xf numFmtId="2" fontId="2" fillId="0" borderId="1" xfId="0" applyNumberFormat="1" applyFont="1" applyBorder="1"/>
    <xf numFmtId="2" fontId="6" fillId="0" borderId="8" xfId="0" applyNumberFormat="1" applyFont="1" applyBorder="1"/>
    <xf numFmtId="0" fontId="6" fillId="0" borderId="0" xfId="1" applyFont="1" applyFill="1" applyBorder="1"/>
    <xf numFmtId="1" fontId="6" fillId="0" borderId="0" xfId="1" applyNumberFormat="1" applyFont="1" applyFill="1" applyBorder="1"/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/>
    <xf numFmtId="3" fontId="6" fillId="0" borderId="3" xfId="0" applyNumberFormat="1" applyFont="1" applyFill="1" applyBorder="1"/>
    <xf numFmtId="0" fontId="14" fillId="0" borderId="7" xfId="0" applyFont="1" applyFill="1" applyBorder="1"/>
    <xf numFmtId="3" fontId="6" fillId="0" borderId="7" xfId="0" applyNumberFormat="1" applyFont="1" applyFill="1" applyBorder="1"/>
    <xf numFmtId="0" fontId="13" fillId="0" borderId="1" xfId="0" applyFont="1" applyFill="1" applyBorder="1"/>
    <xf numFmtId="3" fontId="2" fillId="0" borderId="1" xfId="0" applyNumberFormat="1" applyFont="1" applyFill="1" applyBorder="1"/>
    <xf numFmtId="0" fontId="6" fillId="0" borderId="6" xfId="1" applyFont="1" applyFill="1" applyBorder="1"/>
    <xf numFmtId="0" fontId="14" fillId="0" borderId="9" xfId="0" applyFont="1" applyFill="1" applyBorder="1" applyAlignment="1">
      <alignment horizontal="center"/>
    </xf>
    <xf numFmtId="164" fontId="6" fillId="0" borderId="7" xfId="1" applyNumberFormat="1" applyFont="1" applyFill="1" applyBorder="1"/>
    <xf numFmtId="164" fontId="2" fillId="0" borderId="1" xfId="1" applyNumberFormat="1" applyFont="1" applyFill="1" applyBorder="1"/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4" xfId="0" applyFont="1" applyBorder="1"/>
    <xf numFmtId="164" fontId="6" fillId="0" borderId="14" xfId="0" applyNumberFormat="1" applyFont="1" applyBorder="1"/>
    <xf numFmtId="0" fontId="6" fillId="0" borderId="14" xfId="0" applyFont="1" applyBorder="1" applyAlignment="1"/>
    <xf numFmtId="164" fontId="12" fillId="0" borderId="14" xfId="0" applyNumberFormat="1" applyFont="1" applyBorder="1"/>
    <xf numFmtId="0" fontId="0" fillId="0" borderId="14" xfId="0" applyBorder="1"/>
    <xf numFmtId="0" fontId="6" fillId="0" borderId="15" xfId="0" applyFont="1" applyBorder="1"/>
    <xf numFmtId="0" fontId="6" fillId="0" borderId="15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17" fontId="2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13" fillId="0" borderId="9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9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0099"/>
      <color rgb="FFFF9933"/>
      <color rgb="FF33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2550149095257E-2"/>
          <c:y val="4.4243331354998736E-2"/>
          <c:w val="0.89461262521768903"/>
          <c:h val="0.874261845779844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</c:f>
              <c:strCache>
                <c:ptCount val="1"/>
                <c:pt idx="0">
                  <c:v>Janvier 2013</c:v>
                </c:pt>
              </c:strCache>
            </c:strRef>
          </c:tx>
          <c:invertIfNegative val="0"/>
          <c:cat>
            <c:strRef>
              <c:f>'Figure 3'!$A$3:$A$6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</c:strRef>
          </c:cat>
          <c:val>
            <c:numRef>
              <c:f>'Figure 3'!$B$3:$B$6</c:f>
              <c:numCache>
                <c:formatCode>0.0</c:formatCode>
                <c:ptCount val="4"/>
                <c:pt idx="0">
                  <c:v>2.7719223277844764</c:v>
                </c:pt>
                <c:pt idx="1">
                  <c:v>6.3760199865424898</c:v>
                </c:pt>
                <c:pt idx="2">
                  <c:v>14.844036883415843</c:v>
                </c:pt>
                <c:pt idx="3">
                  <c:v>4.903894021004926</c:v>
                </c:pt>
              </c:numCache>
            </c:numRef>
          </c:val>
        </c:ser>
        <c:ser>
          <c:idx val="1"/>
          <c:order val="1"/>
          <c:tx>
            <c:strRef>
              <c:f>'Figure 3'!$C$2</c:f>
              <c:strCache>
                <c:ptCount val="1"/>
                <c:pt idx="0">
                  <c:v>Janvier 2014</c:v>
                </c:pt>
              </c:strCache>
            </c:strRef>
          </c:tx>
          <c:invertIfNegative val="0"/>
          <c:cat>
            <c:strRef>
              <c:f>'Figure 3'!$A$3:$A$6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</c:strRef>
          </c:cat>
          <c:val>
            <c:numRef>
              <c:f>'Figure 3'!$C$3:$C$6</c:f>
              <c:numCache>
                <c:formatCode>0.0</c:formatCode>
                <c:ptCount val="4"/>
                <c:pt idx="0">
                  <c:v>3.3406794421957104</c:v>
                </c:pt>
                <c:pt idx="1">
                  <c:v>5.3598845519329359</c:v>
                </c:pt>
                <c:pt idx="2">
                  <c:v>12.868873066978329</c:v>
                </c:pt>
                <c:pt idx="3">
                  <c:v>4.7296411245784888</c:v>
                </c:pt>
              </c:numCache>
            </c:numRef>
          </c:val>
        </c:ser>
        <c:ser>
          <c:idx val="2"/>
          <c:order val="2"/>
          <c:tx>
            <c:strRef>
              <c:f>'Figure 3'!$D$2</c:f>
              <c:strCache>
                <c:ptCount val="1"/>
                <c:pt idx="0">
                  <c:v>Janvier 2015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'Figure 3'!$A$3:$A$6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</c:strRef>
          </c:cat>
          <c:val>
            <c:numRef>
              <c:f>'Figure 3'!$D$3:$D$6</c:f>
              <c:numCache>
                <c:formatCode>0.0</c:formatCode>
                <c:ptCount val="4"/>
                <c:pt idx="0">
                  <c:v>3.23653422005368</c:v>
                </c:pt>
                <c:pt idx="1">
                  <c:v>5.9152477050136198</c:v>
                </c:pt>
                <c:pt idx="2">
                  <c:v>14.156245898726299</c:v>
                </c:pt>
                <c:pt idx="3">
                  <c:v>4.9757973376522404</c:v>
                </c:pt>
              </c:numCache>
            </c:numRef>
          </c:val>
        </c:ser>
        <c:ser>
          <c:idx val="3"/>
          <c:order val="3"/>
          <c:tx>
            <c:strRef>
              <c:f>'Figure 3'!$E$2</c:f>
              <c:strCache>
                <c:ptCount val="1"/>
                <c:pt idx="0">
                  <c:v>Janvier 2016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'Figure 3'!$A$3:$A$6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</c:strRef>
          </c:cat>
          <c:val>
            <c:numRef>
              <c:f>'Figure 3'!$E$3:$E$6</c:f>
              <c:numCache>
                <c:formatCode>0.0</c:formatCode>
                <c:ptCount val="4"/>
                <c:pt idx="0">
                  <c:v>3.54978881916505</c:v>
                </c:pt>
                <c:pt idx="1">
                  <c:v>5.6478591521550197</c:v>
                </c:pt>
                <c:pt idx="2">
                  <c:v>15.670557682991202</c:v>
                </c:pt>
                <c:pt idx="3">
                  <c:v>5.2848305182743998</c:v>
                </c:pt>
              </c:numCache>
            </c:numRef>
          </c:val>
        </c:ser>
        <c:ser>
          <c:idx val="4"/>
          <c:order val="4"/>
          <c:tx>
            <c:strRef>
              <c:f>'Figure 3'!$F$2</c:f>
              <c:strCache>
                <c:ptCount val="1"/>
                <c:pt idx="0">
                  <c:v>Janvier 2017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'Figure 3'!$A$3:$A$6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</c:strRef>
          </c:cat>
          <c:val>
            <c:numRef>
              <c:f>'Figure 3'!$F$3:$F$6</c:f>
              <c:numCache>
                <c:formatCode>0.0</c:formatCode>
                <c:ptCount val="4"/>
                <c:pt idx="0">
                  <c:v>3.5558343909642298</c:v>
                </c:pt>
                <c:pt idx="1">
                  <c:v>7.0287747132174294</c:v>
                </c:pt>
                <c:pt idx="2">
                  <c:v>16.721166780149698</c:v>
                </c:pt>
                <c:pt idx="3">
                  <c:v>5.73130812490741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27872"/>
        <c:axId val="94529408"/>
      </c:barChart>
      <c:catAx>
        <c:axId val="9452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94529408"/>
        <c:crosses val="autoZero"/>
        <c:auto val="1"/>
        <c:lblAlgn val="ctr"/>
        <c:lblOffset val="100"/>
        <c:noMultiLvlLbl val="0"/>
      </c:catAx>
      <c:valAx>
        <c:axId val="94529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94527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31666244932988"/>
          <c:y val="8.9285069570025757E-2"/>
          <c:w val="0.15086733250971227"/>
          <c:h val="0.3468192623493367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24489795918366E-2"/>
          <c:y val="0.16539481302384756"/>
          <c:w val="0.92196878751500599"/>
          <c:h val="0.74809346198478743"/>
        </c:manualLayout>
      </c:layout>
      <c:lineChart>
        <c:grouping val="standard"/>
        <c:varyColors val="0"/>
        <c:ser>
          <c:idx val="0"/>
          <c:order val="0"/>
          <c:tx>
            <c:strRef>
              <c:f>'Figure 3bis'!$B$2:$B$3</c:f>
              <c:strCache>
                <c:ptCount val="1"/>
                <c:pt idx="0">
                  <c:v>Collège 2016-2017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strRef>
              <c:f>'Figure 3bis'!$A$4:$A$12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3bis'!$B$4:$B$12</c:f>
              <c:numCache>
                <c:formatCode>0.0</c:formatCode>
                <c:ptCount val="9"/>
                <c:pt idx="0">
                  <c:v>1.6011166007053399</c:v>
                </c:pt>
                <c:pt idx="1">
                  <c:v>1.5339469498393901</c:v>
                </c:pt>
                <c:pt idx="2">
                  <c:v>2.2402042750252398</c:v>
                </c:pt>
                <c:pt idx="3">
                  <c:v>2.1437855021636798</c:v>
                </c:pt>
                <c:pt idx="4">
                  <c:v>3.5558343909642298</c:v>
                </c:pt>
                <c:pt idx="5">
                  <c:v>2.0615782371826898</c:v>
                </c:pt>
                <c:pt idx="6">
                  <c:v>4.1505851057716701</c:v>
                </c:pt>
                <c:pt idx="7">
                  <c:v>2.0308008875872403</c:v>
                </c:pt>
                <c:pt idx="8">
                  <c:v>5.3196672601192398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3bis'!$C$2:$C$3</c:f>
              <c:strCache>
                <c:ptCount val="1"/>
                <c:pt idx="0">
                  <c:v>Collège 2015-2016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3bis'!$A$4:$A$12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3bis'!$C$4:$C$12</c:f>
              <c:numCache>
                <c:formatCode>0.0</c:formatCode>
                <c:ptCount val="9"/>
                <c:pt idx="0">
                  <c:v>1.8158774901811499</c:v>
                </c:pt>
                <c:pt idx="1">
                  <c:v>1.5200679134055299</c:v>
                </c:pt>
                <c:pt idx="2">
                  <c:v>2.77240566120879</c:v>
                </c:pt>
                <c:pt idx="3">
                  <c:v>2.5413367112038201</c:v>
                </c:pt>
                <c:pt idx="4">
                  <c:v>3.54978881916505</c:v>
                </c:pt>
                <c:pt idx="5">
                  <c:v>2.4525661087569697</c:v>
                </c:pt>
                <c:pt idx="6">
                  <c:v>4.4390690025377699</c:v>
                </c:pt>
                <c:pt idx="7">
                  <c:v>3.05456720080667</c:v>
                </c:pt>
                <c:pt idx="8">
                  <c:v>5.7242141682284799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3bis'!$D$2:$D$3</c:f>
              <c:strCache>
                <c:ptCount val="1"/>
                <c:pt idx="0">
                  <c:v>Collège 2014-2015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'Figure 3bis'!$A$4:$A$12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3bis'!$D$4:$D$12</c:f>
              <c:numCache>
                <c:formatCode>0.0</c:formatCode>
                <c:ptCount val="9"/>
                <c:pt idx="0">
                  <c:v>1.6226478261731001</c:v>
                </c:pt>
                <c:pt idx="1">
                  <c:v>1.5909510464940799</c:v>
                </c:pt>
                <c:pt idx="2">
                  <c:v>2.6771119433030601</c:v>
                </c:pt>
                <c:pt idx="3">
                  <c:v>2.87426558357267</c:v>
                </c:pt>
                <c:pt idx="4">
                  <c:v>3.23653422005368</c:v>
                </c:pt>
                <c:pt idx="5">
                  <c:v>2.8257717302670597</c:v>
                </c:pt>
                <c:pt idx="6">
                  <c:v>3.7381535649706601</c:v>
                </c:pt>
                <c:pt idx="7">
                  <c:v>3.7358223606454501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3bis'!$E$2:$E$3</c:f>
              <c:strCache>
                <c:ptCount val="1"/>
                <c:pt idx="0">
                  <c:v>LEGT 2016-2017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strRef>
              <c:f>'Figure 3bis'!$A$4:$A$12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3bis'!$E$4:$E$12</c:f>
              <c:numCache>
                <c:formatCode>0.0</c:formatCode>
                <c:ptCount val="9"/>
                <c:pt idx="0">
                  <c:v>3.3679711658910496</c:v>
                </c:pt>
                <c:pt idx="1">
                  <c:v>3.1728338965983505</c:v>
                </c:pt>
                <c:pt idx="2">
                  <c:v>4.9173576642602894</c:v>
                </c:pt>
                <c:pt idx="3">
                  <c:v>3.8105807466085801</c:v>
                </c:pt>
                <c:pt idx="4">
                  <c:v>7.0287747132174294</c:v>
                </c:pt>
                <c:pt idx="5">
                  <c:v>3.7910031890158997</c:v>
                </c:pt>
                <c:pt idx="6">
                  <c:v>8.7778692957369202</c:v>
                </c:pt>
                <c:pt idx="7">
                  <c:v>5.6552886676391303</c:v>
                </c:pt>
                <c:pt idx="8">
                  <c:v>15.962487082774199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3bis'!$F$2:$F$3</c:f>
              <c:strCache>
                <c:ptCount val="1"/>
                <c:pt idx="0">
                  <c:v>LEGT 2015-2016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3bis'!$A$4:$A$12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3bis'!$F$4:$F$12</c:f>
              <c:numCache>
                <c:formatCode>0.0</c:formatCode>
                <c:ptCount val="9"/>
                <c:pt idx="0">
                  <c:v>2.95142125041051</c:v>
                </c:pt>
                <c:pt idx="1">
                  <c:v>2.7023654319512902</c:v>
                </c:pt>
                <c:pt idx="2">
                  <c:v>4.6801551389316201</c:v>
                </c:pt>
                <c:pt idx="3">
                  <c:v>3.9010447788434801</c:v>
                </c:pt>
                <c:pt idx="4">
                  <c:v>5.6478591521550197</c:v>
                </c:pt>
                <c:pt idx="5">
                  <c:v>4.2131979675773898</c:v>
                </c:pt>
                <c:pt idx="6">
                  <c:v>10.613539053515</c:v>
                </c:pt>
                <c:pt idx="7">
                  <c:v>6.1354172971863701</c:v>
                </c:pt>
                <c:pt idx="8">
                  <c:v>16.430202092418899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3bis'!$G$2:$G$3</c:f>
              <c:strCache>
                <c:ptCount val="1"/>
                <c:pt idx="0">
                  <c:v>LEGT 2014-2015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'Figure 3bis'!$A$4:$A$12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3bis'!$G$4:$G$12</c:f>
              <c:numCache>
                <c:formatCode>0.0</c:formatCode>
                <c:ptCount val="9"/>
                <c:pt idx="0">
                  <c:v>2.47847045470419</c:v>
                </c:pt>
                <c:pt idx="1">
                  <c:v>2.79700101973354</c:v>
                </c:pt>
                <c:pt idx="2">
                  <c:v>5.0276196403087301</c:v>
                </c:pt>
                <c:pt idx="3">
                  <c:v>4.9062117277719999</c:v>
                </c:pt>
                <c:pt idx="4">
                  <c:v>5.9152477050136198</c:v>
                </c:pt>
                <c:pt idx="5">
                  <c:v>5.2602099000163003</c:v>
                </c:pt>
                <c:pt idx="6">
                  <c:v>7.7965528281085401</c:v>
                </c:pt>
                <c:pt idx="7">
                  <c:v>7.4249772250757911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3bis'!$H$2:$H$3</c:f>
              <c:strCache>
                <c:ptCount val="1"/>
                <c:pt idx="0">
                  <c:v>LP 2016-2017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strRef>
              <c:f>'Figure 3bis'!$A$4:$A$12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3bis'!$H$4:$H$12</c:f>
              <c:numCache>
                <c:formatCode>0.0</c:formatCode>
                <c:ptCount val="9"/>
                <c:pt idx="0">
                  <c:v>11.1690690733219</c:v>
                </c:pt>
                <c:pt idx="1">
                  <c:v>10.6833808261279</c:v>
                </c:pt>
                <c:pt idx="2">
                  <c:v>13.864496079557002</c:v>
                </c:pt>
                <c:pt idx="3">
                  <c:v>10.379484715821299</c:v>
                </c:pt>
                <c:pt idx="4">
                  <c:v>16.721166780149698</c:v>
                </c:pt>
                <c:pt idx="5">
                  <c:v>11.620266667700999</c:v>
                </c:pt>
                <c:pt idx="6">
                  <c:v>19.5309282566433</c:v>
                </c:pt>
                <c:pt idx="7">
                  <c:v>14.383402832950201</c:v>
                </c:pt>
                <c:pt idx="8">
                  <c:v>34.669750674920003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'Figure 3bis'!$I$2:$I$3</c:f>
              <c:strCache>
                <c:ptCount val="1"/>
                <c:pt idx="0">
                  <c:v>LP 2015-2016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3bis'!$A$4:$A$12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3bis'!$I$4:$I$12</c:f>
              <c:numCache>
                <c:formatCode>0.0</c:formatCode>
                <c:ptCount val="9"/>
                <c:pt idx="0">
                  <c:v>11.1846158717506</c:v>
                </c:pt>
                <c:pt idx="1">
                  <c:v>10.0342043466266</c:v>
                </c:pt>
                <c:pt idx="2">
                  <c:v>15.015442434293998</c:v>
                </c:pt>
                <c:pt idx="3">
                  <c:v>11.800473181979401</c:v>
                </c:pt>
                <c:pt idx="4">
                  <c:v>15.670557682991202</c:v>
                </c:pt>
                <c:pt idx="5">
                  <c:v>11.877514440400901</c:v>
                </c:pt>
                <c:pt idx="6">
                  <c:v>20.072348968354301</c:v>
                </c:pt>
                <c:pt idx="7">
                  <c:v>14.640927005618302</c:v>
                </c:pt>
                <c:pt idx="8">
                  <c:v>32.589526873098599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'Figure 3bis'!$J$2:$J$3</c:f>
              <c:strCache>
                <c:ptCount val="1"/>
                <c:pt idx="0">
                  <c:v>LP 2014-2015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'Figure 3bis'!$A$4:$A$12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3bis'!$J$4:$J$12</c:f>
              <c:numCache>
                <c:formatCode>0.0</c:formatCode>
                <c:ptCount val="9"/>
                <c:pt idx="0">
                  <c:v>8.9733811392428802</c:v>
                </c:pt>
                <c:pt idx="1">
                  <c:v>9.1543033949655914</c:v>
                </c:pt>
                <c:pt idx="2">
                  <c:v>13.9085717546892</c:v>
                </c:pt>
                <c:pt idx="3">
                  <c:v>13.1807267932711</c:v>
                </c:pt>
                <c:pt idx="4">
                  <c:v>14.156245898726299</c:v>
                </c:pt>
                <c:pt idx="5">
                  <c:v>11.984659692558699</c:v>
                </c:pt>
                <c:pt idx="6">
                  <c:v>16.310202783711201</c:v>
                </c:pt>
                <c:pt idx="7">
                  <c:v>16.801180110730602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26432"/>
        <c:axId val="40632704"/>
      </c:lineChart>
      <c:catAx>
        <c:axId val="4062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63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3270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626432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6922284104730811"/>
          <c:y val="3.856468366383381E-2"/>
          <c:w val="0.57503001200480197"/>
          <c:h val="0.1933847044586525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32852143482059E-2"/>
          <c:y val="5.0925925925925923E-2"/>
          <c:w val="0.88107655293088349"/>
          <c:h val="0.85527012248468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8'!$B$2</c:f>
              <c:strCache>
                <c:ptCount val="1"/>
                <c:pt idx="0">
                  <c:v>Janvier 2016</c:v>
                </c:pt>
              </c:strCache>
            </c:strRef>
          </c:tx>
          <c:spPr>
            <a:solidFill>
              <a:srgbClr val="3399FF"/>
            </a:solidFill>
          </c:spPr>
          <c:invertIfNegative val="0"/>
          <c:cat>
            <c:strRef>
              <c:f>'Figure 8'!$A$3:$A$6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 </c:v>
                </c:pt>
                <c:pt idx="3">
                  <c:v>Ensemble</c:v>
                </c:pt>
              </c:strCache>
            </c:strRef>
          </c:cat>
          <c:val>
            <c:numRef>
              <c:f>'Figure 8'!$B$3:$B$6</c:f>
              <c:numCache>
                <c:formatCode>0.00</c:formatCode>
                <c:ptCount val="4"/>
                <c:pt idx="0">
                  <c:v>0.39159537446602</c:v>
                </c:pt>
                <c:pt idx="1">
                  <c:v>0.38790763610837697</c:v>
                </c:pt>
                <c:pt idx="2">
                  <c:v>1.4529697440778</c:v>
                </c:pt>
                <c:pt idx="3">
                  <c:v>0.45528176688737498</c:v>
                </c:pt>
              </c:numCache>
            </c:numRef>
          </c:val>
        </c:ser>
        <c:ser>
          <c:idx val="1"/>
          <c:order val="1"/>
          <c:tx>
            <c:strRef>
              <c:f>'Figure 8'!$C$2</c:f>
              <c:strCache>
                <c:ptCount val="1"/>
                <c:pt idx="0">
                  <c:v>Janvier 2017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'Figure 8'!$A$3:$A$6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 </c:v>
                </c:pt>
                <c:pt idx="3">
                  <c:v>Ensemble</c:v>
                </c:pt>
              </c:strCache>
            </c:strRef>
          </c:cat>
          <c:val>
            <c:numRef>
              <c:f>'Figure 8'!$C$3:$C$6</c:f>
              <c:numCache>
                <c:formatCode>0.00</c:formatCode>
                <c:ptCount val="4"/>
                <c:pt idx="0">
                  <c:v>0.413006687080055</c:v>
                </c:pt>
                <c:pt idx="1">
                  <c:v>0.36338989271451699</c:v>
                </c:pt>
                <c:pt idx="2">
                  <c:v>1.4624268099364399</c:v>
                </c:pt>
                <c:pt idx="3">
                  <c:v>0.45621045317391301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80352"/>
        <c:axId val="41781888"/>
      </c:barChart>
      <c:catAx>
        <c:axId val="41780352"/>
        <c:scaling>
          <c:orientation val="minMax"/>
        </c:scaling>
        <c:delete val="0"/>
        <c:axPos val="b"/>
        <c:majorTickMark val="out"/>
        <c:minorTickMark val="none"/>
        <c:tickLblPos val="nextTo"/>
        <c:crossAx val="41781888"/>
        <c:crosses val="autoZero"/>
        <c:auto val="1"/>
        <c:lblAlgn val="ctr"/>
        <c:lblOffset val="100"/>
        <c:noMultiLvlLbl val="0"/>
      </c:catAx>
      <c:valAx>
        <c:axId val="41781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41780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706496062992129"/>
          <c:y val="0.22756671041119861"/>
          <c:w val="0.16626837270341208"/>
          <c:h val="0.1930147273257509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138112</xdr:rowOff>
    </xdr:from>
    <xdr:to>
      <xdr:col>6</xdr:col>
      <xdr:colOff>95251</xdr:colOff>
      <xdr:row>27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9525</xdr:rowOff>
    </xdr:from>
    <xdr:to>
      <xdr:col>11</xdr:col>
      <xdr:colOff>638175</xdr:colOff>
      <xdr:row>37</xdr:row>
      <xdr:rowOff>19050</xdr:rowOff>
    </xdr:to>
    <xdr:graphicFrame macro="">
      <xdr:nvGraphicFramePr>
        <xdr:cNvPr id="2055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5</xdr:col>
      <xdr:colOff>390525</xdr:colOff>
      <xdr:row>25</xdr:row>
      <xdr:rowOff>109537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8</xdr:col>
      <xdr:colOff>36195</xdr:colOff>
      <xdr:row>51</xdr:row>
      <xdr:rowOff>62230</xdr:rowOff>
    </xdr:to>
    <xdr:pic>
      <xdr:nvPicPr>
        <xdr:cNvPr id="4" name="Image 3" descr="C:\Users\msaillard\AppData\Local\Microsoft\Windows\Temporary Internet Files\Content.Outlook\T2M9UTOC\cartes DSDEN 2016-201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5760720" cy="8148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A16" sqref="A16"/>
    </sheetView>
  </sheetViews>
  <sheetFormatPr baseColWidth="10" defaultRowHeight="12" x14ac:dyDescent="0.2"/>
  <cols>
    <col min="1" max="1" width="17" style="9" customWidth="1"/>
    <col min="2" max="16384" width="11.42578125" style="9"/>
  </cols>
  <sheetData>
    <row r="1" spans="1:6" s="7" customFormat="1" ht="12.75" thickBot="1" x14ac:dyDescent="0.25">
      <c r="A1" s="13" t="s">
        <v>12</v>
      </c>
      <c r="B1" s="13"/>
      <c r="C1" s="13"/>
      <c r="D1" s="13"/>
      <c r="E1" s="12"/>
      <c r="F1" s="12"/>
    </row>
    <row r="2" spans="1:6" ht="14.25" thickTop="1" x14ac:dyDescent="0.2">
      <c r="A2" s="14"/>
      <c r="B2" s="15" t="s">
        <v>1</v>
      </c>
      <c r="C2" s="15" t="s">
        <v>3</v>
      </c>
      <c r="D2" s="16" t="s">
        <v>2</v>
      </c>
      <c r="E2" s="17" t="s">
        <v>4</v>
      </c>
    </row>
    <row r="3" spans="1:6" x14ac:dyDescent="0.2">
      <c r="A3" s="22" t="s">
        <v>13</v>
      </c>
      <c r="B3" s="6">
        <v>1.6011166007053399</v>
      </c>
      <c r="C3" s="6">
        <v>3.3679711658910496</v>
      </c>
      <c r="D3" s="6">
        <v>11.1690690733219</v>
      </c>
      <c r="E3" s="6">
        <v>2.9389568399482502</v>
      </c>
    </row>
    <row r="4" spans="1:6" x14ac:dyDescent="0.2">
      <c r="A4" s="18" t="s">
        <v>14</v>
      </c>
      <c r="B4" s="19">
        <v>1.5339469498393901</v>
      </c>
      <c r="C4" s="19">
        <v>3.1728338965983505</v>
      </c>
      <c r="D4" s="19">
        <v>10.6833808261279</v>
      </c>
      <c r="E4" s="19">
        <v>2.8020900433029801</v>
      </c>
    </row>
    <row r="5" spans="1:6" x14ac:dyDescent="0.2">
      <c r="A5" s="18" t="s">
        <v>15</v>
      </c>
      <c r="B5" s="19">
        <v>2.2402042750252398</v>
      </c>
      <c r="C5" s="19">
        <v>4.9173576642602894</v>
      </c>
      <c r="D5" s="19">
        <v>13.864496079557002</v>
      </c>
      <c r="E5" s="19">
        <v>4.04649591713381</v>
      </c>
    </row>
    <row r="6" spans="1:6" x14ac:dyDescent="0.2">
      <c r="A6" s="23" t="s">
        <v>16</v>
      </c>
      <c r="B6" s="24">
        <v>2.1437855021636798</v>
      </c>
      <c r="C6" s="24">
        <v>3.8105807466085801</v>
      </c>
      <c r="D6" s="24">
        <v>10.379484715821299</v>
      </c>
      <c r="E6" s="24">
        <v>3.3422186170863601</v>
      </c>
    </row>
    <row r="7" spans="1:6" x14ac:dyDescent="0.2">
      <c r="A7" s="18" t="s">
        <v>17</v>
      </c>
      <c r="B7" s="19">
        <v>3.5558343909642298</v>
      </c>
      <c r="C7" s="19">
        <v>7.0287747132174294</v>
      </c>
      <c r="D7" s="19">
        <v>16.721166780149698</v>
      </c>
      <c r="E7" s="19">
        <v>5.73130812490741</v>
      </c>
    </row>
    <row r="8" spans="1:6" x14ac:dyDescent="0.2">
      <c r="A8" s="18" t="s">
        <v>18</v>
      </c>
      <c r="B8" s="19">
        <v>2.0615782371826898</v>
      </c>
      <c r="C8" s="19">
        <v>3.7910031890158997</v>
      </c>
      <c r="D8" s="19">
        <v>11.620266667700999</v>
      </c>
      <c r="E8" s="19">
        <v>3.383739149633</v>
      </c>
    </row>
    <row r="9" spans="1:6" x14ac:dyDescent="0.2">
      <c r="A9" s="18" t="s">
        <v>19</v>
      </c>
      <c r="B9" s="19">
        <v>4.1505851057716701</v>
      </c>
      <c r="C9" s="19">
        <v>8.7778692957369202</v>
      </c>
      <c r="D9" s="19">
        <v>19.5309282566433</v>
      </c>
      <c r="E9" s="19">
        <v>6.8609500326191206</v>
      </c>
    </row>
    <row r="10" spans="1:6" x14ac:dyDescent="0.2">
      <c r="A10" s="18" t="s">
        <v>20</v>
      </c>
      <c r="B10" s="19">
        <v>2.0308008875872403</v>
      </c>
      <c r="C10" s="19">
        <v>5.6552886676391303</v>
      </c>
      <c r="D10" s="19">
        <v>14.383402832950201</v>
      </c>
      <c r="E10" s="19">
        <v>4.1886723429803601</v>
      </c>
    </row>
    <row r="11" spans="1:6" x14ac:dyDescent="0.2">
      <c r="A11" s="18" t="s">
        <v>21</v>
      </c>
      <c r="B11" s="19">
        <v>5.3196672601192398</v>
      </c>
      <c r="C11" s="19">
        <v>15.962487082774199</v>
      </c>
      <c r="D11" s="19">
        <v>34.669750674920003</v>
      </c>
      <c r="E11" s="19">
        <v>11.1801538633947</v>
      </c>
    </row>
    <row r="12" spans="1:6" x14ac:dyDescent="0.2">
      <c r="A12" s="20" t="s">
        <v>22</v>
      </c>
      <c r="B12" s="21">
        <v>2.7375021343731913</v>
      </c>
      <c r="C12" s="21">
        <v>6.2760184913046499</v>
      </c>
      <c r="D12" s="21">
        <v>15.891327323021367</v>
      </c>
      <c r="E12" s="21">
        <v>4.9416205478895545</v>
      </c>
      <c r="F12" s="11"/>
    </row>
    <row r="13" spans="1:6" x14ac:dyDescent="0.2">
      <c r="A13" s="25" t="s">
        <v>23</v>
      </c>
      <c r="B13" s="25"/>
      <c r="C13" s="25"/>
      <c r="D13" s="25"/>
      <c r="E13" s="25"/>
    </row>
    <row r="14" spans="1:6" x14ac:dyDescent="0.2">
      <c r="A14" s="127" t="s">
        <v>24</v>
      </c>
      <c r="B14" s="128"/>
      <c r="C14" s="128"/>
      <c r="D14" s="128"/>
      <c r="E14" s="128"/>
    </row>
    <row r="15" spans="1:6" x14ac:dyDescent="0.2">
      <c r="A15" s="128"/>
      <c r="B15" s="128"/>
      <c r="C15" s="128"/>
      <c r="D15" s="128"/>
      <c r="E15" s="128"/>
    </row>
    <row r="16" spans="1:6" ht="12.75" thickBot="1" x14ac:dyDescent="0.25">
      <c r="A16" s="119" t="s">
        <v>263</v>
      </c>
      <c r="B16" s="120"/>
      <c r="C16" s="119"/>
      <c r="D16" s="119"/>
      <c r="E16" s="119"/>
    </row>
  </sheetData>
  <mergeCells count="1">
    <mergeCell ref="A14:E15"/>
  </mergeCells>
  <phoneticPr fontId="0" type="noConversion"/>
  <pageMargins left="0.59055118110236227" right="0.59055118110236227" top="0.59055118110236227" bottom="0.59055118110236227" header="0.51181102362204722" footer="0.51181102362204722"/>
  <pageSetup paperSize="9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E16" sqref="E16"/>
    </sheetView>
  </sheetViews>
  <sheetFormatPr baseColWidth="10" defaultRowHeight="12" x14ac:dyDescent="0.2"/>
  <cols>
    <col min="1" max="16384" width="11.42578125" style="9"/>
  </cols>
  <sheetData>
    <row r="1" spans="1:8" s="7" customFormat="1" ht="12.75" thickBot="1" x14ac:dyDescent="0.25">
      <c r="A1" s="13" t="s">
        <v>267</v>
      </c>
      <c r="B1" s="38"/>
      <c r="C1" s="38"/>
      <c r="D1" s="38"/>
      <c r="E1" s="38"/>
      <c r="F1" s="38"/>
      <c r="G1" s="38"/>
      <c r="H1" s="72"/>
    </row>
    <row r="2" spans="1:8" ht="12.75" thickTop="1" x14ac:dyDescent="0.2">
      <c r="A2" s="26"/>
      <c r="B2" s="60" t="s">
        <v>1</v>
      </c>
      <c r="C2" s="60" t="s">
        <v>3</v>
      </c>
      <c r="D2" s="61" t="s">
        <v>2</v>
      </c>
      <c r="E2" s="62" t="s">
        <v>4</v>
      </c>
    </row>
    <row r="3" spans="1:8" x14ac:dyDescent="0.2">
      <c r="A3" s="63" t="s">
        <v>13</v>
      </c>
      <c r="B3" s="6">
        <v>0.362398514279894</v>
      </c>
      <c r="C3" s="6">
        <v>0.77299673032396299</v>
      </c>
      <c r="D3" s="6">
        <v>2.5385046751236899</v>
      </c>
      <c r="E3" s="6">
        <v>0.68265337538497395</v>
      </c>
    </row>
    <row r="4" spans="1:8" x14ac:dyDescent="0.2">
      <c r="A4" s="63" t="s">
        <v>14</v>
      </c>
      <c r="B4" s="19">
        <v>0.32106854019734998</v>
      </c>
      <c r="C4" s="19">
        <v>0.65671473776068101</v>
      </c>
      <c r="D4" s="19">
        <v>2.23137446303237</v>
      </c>
      <c r="E4" s="19">
        <v>0.59597821573062804</v>
      </c>
    </row>
    <row r="5" spans="1:8" x14ac:dyDescent="0.2">
      <c r="A5" s="63" t="s">
        <v>15</v>
      </c>
      <c r="B5" s="19">
        <v>0.463363026298723</v>
      </c>
      <c r="C5" s="19">
        <v>1.1605195223601501</v>
      </c>
      <c r="D5" s="19">
        <v>3.52905236131862</v>
      </c>
      <c r="E5" s="19">
        <v>0.93846220404845693</v>
      </c>
    </row>
    <row r="6" spans="1:8" x14ac:dyDescent="0.2">
      <c r="A6" s="63" t="s">
        <v>16</v>
      </c>
      <c r="B6" s="24">
        <v>0.38872360516739801</v>
      </c>
      <c r="C6" s="24">
        <v>0.70050203523374499</v>
      </c>
      <c r="D6" s="24">
        <v>2.2892431211900299</v>
      </c>
      <c r="E6" s="24">
        <v>0.65813454120732595</v>
      </c>
    </row>
    <row r="7" spans="1:8" x14ac:dyDescent="0.2">
      <c r="A7" s="73" t="s">
        <v>17</v>
      </c>
      <c r="B7" s="19">
        <v>0.66909384737150868</v>
      </c>
      <c r="C7" s="19">
        <v>1.5443926799788299</v>
      </c>
      <c r="D7" s="19">
        <v>4.7763063661833058</v>
      </c>
      <c r="E7" s="19">
        <v>1.3131317592684981</v>
      </c>
    </row>
    <row r="8" spans="1:8" x14ac:dyDescent="0.2">
      <c r="A8" s="63" t="s">
        <v>18</v>
      </c>
      <c r="B8" s="19">
        <v>0.35618413022207296</v>
      </c>
      <c r="C8" s="19">
        <v>0.69416957825124992</v>
      </c>
      <c r="D8" s="19">
        <v>2.59967376743481</v>
      </c>
      <c r="E8" s="19">
        <v>0.66890049458227097</v>
      </c>
    </row>
    <row r="9" spans="1:8" x14ac:dyDescent="0.2">
      <c r="A9" s="63" t="s">
        <v>19</v>
      </c>
      <c r="B9" s="19">
        <v>0.84730082930640405</v>
      </c>
      <c r="C9" s="19">
        <v>2.3105670770555498</v>
      </c>
      <c r="D9" s="19">
        <v>6.2773216011580608</v>
      </c>
      <c r="E9" s="19">
        <v>1.7386780946364599</v>
      </c>
    </row>
    <row r="10" spans="1:8" x14ac:dyDescent="0.2">
      <c r="A10" s="63" t="s">
        <v>20</v>
      </c>
      <c r="B10" s="19">
        <v>0.380827824359183</v>
      </c>
      <c r="C10" s="19">
        <v>0.99983079213178394</v>
      </c>
      <c r="D10" s="19">
        <v>3.1358487711863505</v>
      </c>
      <c r="E10" s="19">
        <v>0.803715730312617</v>
      </c>
    </row>
    <row r="11" spans="1:8" x14ac:dyDescent="0.2">
      <c r="A11" s="65" t="s">
        <v>21</v>
      </c>
      <c r="B11" s="30">
        <v>1.09548038427456</v>
      </c>
      <c r="C11" s="30">
        <v>4.4812397883497894</v>
      </c>
      <c r="D11" s="30">
        <v>12.1327839112289</v>
      </c>
      <c r="E11" s="30">
        <v>2.9901386928422697</v>
      </c>
    </row>
    <row r="12" spans="1:8" x14ac:dyDescent="0.2">
      <c r="A12" s="25" t="s">
        <v>23</v>
      </c>
    </row>
    <row r="13" spans="1:8" x14ac:dyDescent="0.2">
      <c r="A13" s="8" t="s">
        <v>24</v>
      </c>
    </row>
    <row r="14" spans="1:8" ht="12.75" thickBot="1" x14ac:dyDescent="0.25">
      <c r="A14" s="119" t="s">
        <v>263</v>
      </c>
      <c r="B14" s="119"/>
      <c r="C14" s="119"/>
      <c r="D14" s="119"/>
      <c r="E14" s="119"/>
    </row>
  </sheetData>
  <phoneticPr fontId="0" type="noConversion"/>
  <pageMargins left="0.59055118110236227" right="0.59055118110236227" top="0.59055118110236227" bottom="0.59055118110236227" header="0.51181102362204722" footer="0.51181102362204722"/>
  <pageSetup paperSize="9" pageOrder="overThenDown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H18" sqref="H18"/>
    </sheetView>
  </sheetViews>
  <sheetFormatPr baseColWidth="10" defaultRowHeight="11.25" x14ac:dyDescent="0.2"/>
  <cols>
    <col min="1" max="1" width="17" style="74" customWidth="1"/>
    <col min="2" max="16384" width="11.42578125" style="74"/>
  </cols>
  <sheetData>
    <row r="1" spans="1:13" ht="12" thickBot="1" x14ac:dyDescent="0.25">
      <c r="A1" s="76" t="s">
        <v>269</v>
      </c>
      <c r="B1" s="77"/>
      <c r="C1" s="77"/>
      <c r="D1" s="77"/>
      <c r="E1" s="77"/>
      <c r="F1" s="77"/>
      <c r="G1" s="77"/>
      <c r="H1" s="75"/>
      <c r="I1" s="75"/>
      <c r="J1" s="75"/>
      <c r="K1" s="75"/>
      <c r="L1" s="75"/>
      <c r="M1" s="75"/>
    </row>
    <row r="2" spans="1:13" ht="12" thickTop="1" x14ac:dyDescent="0.2">
      <c r="A2" s="81"/>
      <c r="B2" s="82" t="s">
        <v>35</v>
      </c>
      <c r="C2" s="82" t="s">
        <v>10</v>
      </c>
    </row>
    <row r="3" spans="1:13" x14ac:dyDescent="0.2">
      <c r="A3" s="78" t="s">
        <v>5</v>
      </c>
      <c r="B3" s="79">
        <v>0.39159537446602</v>
      </c>
      <c r="C3" s="79">
        <v>0.413006687080055</v>
      </c>
    </row>
    <row r="4" spans="1:13" x14ac:dyDescent="0.2">
      <c r="A4" s="78" t="s">
        <v>3</v>
      </c>
      <c r="B4" s="79">
        <v>0.38790763610837697</v>
      </c>
      <c r="C4" s="79">
        <v>0.36338989271451699</v>
      </c>
    </row>
    <row r="5" spans="1:13" x14ac:dyDescent="0.2">
      <c r="A5" s="78" t="s">
        <v>11</v>
      </c>
      <c r="B5" s="79">
        <v>1.4529697440778</v>
      </c>
      <c r="C5" s="79">
        <v>1.4624268099364399</v>
      </c>
    </row>
    <row r="6" spans="1:13" x14ac:dyDescent="0.2">
      <c r="A6" s="80" t="s">
        <v>4</v>
      </c>
      <c r="B6" s="83">
        <v>0.45528176688737498</v>
      </c>
      <c r="C6" s="83">
        <v>0.45621045317391301</v>
      </c>
    </row>
    <row r="27" spans="1:1" x14ac:dyDescent="0.2">
      <c r="A27" s="84" t="s">
        <v>40</v>
      </c>
    </row>
    <row r="28" spans="1:1" x14ac:dyDescent="0.2">
      <c r="A28" s="28" t="s">
        <v>41</v>
      </c>
    </row>
    <row r="29" spans="1:1" ht="12" x14ac:dyDescent="0.2">
      <c r="A29" s="9" t="s">
        <v>263</v>
      </c>
    </row>
  </sheetData>
  <phoneticPr fontId="4" type="noConversion"/>
  <pageMargins left="0.59055118110236227" right="0.59055118110236227" top="0.59055118110236227" bottom="0.59055118110236227" header="0.51181102362204722" footer="0.51181102362204722"/>
  <pageSetup paperSize="9" pageOrder="overThenDown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opLeftCell="A63" zoomScaleNormal="100" workbookViewId="0">
      <selection activeCell="J106" sqref="J106"/>
    </sheetView>
  </sheetViews>
  <sheetFormatPr baseColWidth="10" defaultRowHeight="12" x14ac:dyDescent="0.2"/>
  <cols>
    <col min="1" max="1" width="12.85546875" style="110" customWidth="1"/>
    <col min="2" max="2" width="23.7109375" style="29" customWidth="1"/>
    <col min="3" max="3" width="11.42578125" style="110"/>
    <col min="4" max="16384" width="11.42578125" style="29"/>
  </cols>
  <sheetData>
    <row r="1" spans="1:3" ht="12.75" thickBot="1" x14ac:dyDescent="0.25"/>
    <row r="2" spans="1:3" ht="12.75" thickTop="1" x14ac:dyDescent="0.2">
      <c r="A2" s="109" t="s">
        <v>52</v>
      </c>
      <c r="B2" s="109" t="s">
        <v>53</v>
      </c>
      <c r="C2" s="109" t="s">
        <v>156</v>
      </c>
    </row>
    <row r="3" spans="1:3" x14ac:dyDescent="0.2">
      <c r="A3" s="111" t="s">
        <v>54</v>
      </c>
      <c r="B3" s="22" t="s">
        <v>157</v>
      </c>
      <c r="C3" s="112">
        <v>0.21</v>
      </c>
    </row>
    <row r="4" spans="1:3" x14ac:dyDescent="0.2">
      <c r="A4" s="113" t="s">
        <v>55</v>
      </c>
      <c r="B4" s="18" t="s">
        <v>158</v>
      </c>
      <c r="C4" s="114">
        <v>1</v>
      </c>
    </row>
    <row r="5" spans="1:3" x14ac:dyDescent="0.2">
      <c r="A5" s="113" t="s">
        <v>56</v>
      </c>
      <c r="B5" s="18" t="s">
        <v>159</v>
      </c>
      <c r="C5" s="115">
        <v>0.09</v>
      </c>
    </row>
    <row r="6" spans="1:3" x14ac:dyDescent="0.2">
      <c r="A6" s="113" t="s">
        <v>57</v>
      </c>
      <c r="B6" s="18" t="s">
        <v>160</v>
      </c>
      <c r="C6" s="115">
        <v>0.08</v>
      </c>
    </row>
    <row r="7" spans="1:3" x14ac:dyDescent="0.2">
      <c r="A7" s="113" t="s">
        <v>58</v>
      </c>
      <c r="B7" s="18" t="s">
        <v>161</v>
      </c>
      <c r="C7" s="115">
        <v>0.25</v>
      </c>
    </row>
    <row r="8" spans="1:3" x14ac:dyDescent="0.2">
      <c r="A8" s="113" t="s">
        <v>59</v>
      </c>
      <c r="B8" s="18" t="s">
        <v>162</v>
      </c>
      <c r="C8" s="114">
        <v>2</v>
      </c>
    </row>
    <row r="9" spans="1:3" x14ac:dyDescent="0.2">
      <c r="A9" s="113" t="s">
        <v>60</v>
      </c>
      <c r="B9" s="18" t="s">
        <v>163</v>
      </c>
      <c r="C9" s="115">
        <v>0.09</v>
      </c>
    </row>
    <row r="10" spans="1:3" x14ac:dyDescent="0.2">
      <c r="A10" s="113" t="s">
        <v>61</v>
      </c>
      <c r="B10" s="18" t="s">
        <v>164</v>
      </c>
      <c r="C10" s="115">
        <v>0.05</v>
      </c>
    </row>
    <row r="11" spans="1:3" x14ac:dyDescent="0.2">
      <c r="A11" s="113" t="s">
        <v>62</v>
      </c>
      <c r="B11" s="18" t="s">
        <v>165</v>
      </c>
      <c r="C11" s="114">
        <v>0.1</v>
      </c>
    </row>
    <row r="12" spans="1:3" x14ac:dyDescent="0.2">
      <c r="A12" s="113" t="s">
        <v>63</v>
      </c>
      <c r="B12" s="18" t="s">
        <v>166</v>
      </c>
      <c r="C12" s="115">
        <v>0.16</v>
      </c>
    </row>
    <row r="13" spans="1:3" x14ac:dyDescent="0.2">
      <c r="A13" s="113" t="s">
        <v>64</v>
      </c>
      <c r="B13" s="18" t="s">
        <v>167</v>
      </c>
      <c r="C13" s="115">
        <v>0.03</v>
      </c>
    </row>
    <row r="14" spans="1:3" x14ac:dyDescent="0.2">
      <c r="A14" s="113" t="s">
        <v>65</v>
      </c>
      <c r="B14" s="18" t="s">
        <v>168</v>
      </c>
      <c r="C14" s="115">
        <v>0.05</v>
      </c>
    </row>
    <row r="15" spans="1:3" x14ac:dyDescent="0.2">
      <c r="A15" s="113" t="s">
        <v>66</v>
      </c>
      <c r="B15" s="18" t="s">
        <v>169</v>
      </c>
      <c r="C15" s="115">
        <v>0.91</v>
      </c>
    </row>
    <row r="16" spans="1:3" x14ac:dyDescent="0.2">
      <c r="A16" s="113" t="s">
        <v>67</v>
      </c>
      <c r="B16" s="18" t="s">
        <v>170</v>
      </c>
      <c r="C16" s="115">
        <v>0.02</v>
      </c>
    </row>
    <row r="17" spans="1:3" x14ac:dyDescent="0.2">
      <c r="A17" s="113" t="s">
        <v>68</v>
      </c>
      <c r="B17" s="18" t="s">
        <v>171</v>
      </c>
      <c r="C17" s="114">
        <v>0.4</v>
      </c>
    </row>
    <row r="18" spans="1:3" x14ac:dyDescent="0.2">
      <c r="A18" s="113" t="s">
        <v>69</v>
      </c>
      <c r="B18" s="18" t="s">
        <v>173</v>
      </c>
      <c r="C18" s="115">
        <v>0.11</v>
      </c>
    </row>
    <row r="19" spans="1:3" x14ac:dyDescent="0.2">
      <c r="A19" s="113" t="s">
        <v>70</v>
      </c>
      <c r="B19" s="18" t="s">
        <v>172</v>
      </c>
      <c r="C19" s="115">
        <v>7.0000000000000007E-2</v>
      </c>
    </row>
    <row r="20" spans="1:3" x14ac:dyDescent="0.2">
      <c r="A20" s="113" t="s">
        <v>71</v>
      </c>
      <c r="B20" s="18" t="s">
        <v>174</v>
      </c>
      <c r="C20" s="115">
        <v>0.14000000000000001</v>
      </c>
    </row>
    <row r="21" spans="1:3" x14ac:dyDescent="0.2">
      <c r="A21" s="113" t="s">
        <v>72</v>
      </c>
      <c r="B21" s="18" t="s">
        <v>175</v>
      </c>
      <c r="C21" s="115">
        <v>0.11</v>
      </c>
    </row>
    <row r="22" spans="1:3" x14ac:dyDescent="0.2">
      <c r="A22" s="113" t="s">
        <v>73</v>
      </c>
      <c r="B22" s="18" t="s">
        <v>176</v>
      </c>
      <c r="C22" s="115">
        <v>0.28999999999999998</v>
      </c>
    </row>
    <row r="23" spans="1:3" x14ac:dyDescent="0.2">
      <c r="A23" s="113" t="s">
        <v>74</v>
      </c>
      <c r="B23" s="18" t="s">
        <v>177</v>
      </c>
      <c r="C23" s="115">
        <v>0.55000000000000004</v>
      </c>
    </row>
    <row r="24" spans="1:3" x14ac:dyDescent="0.2">
      <c r="A24" s="113" t="s">
        <v>75</v>
      </c>
      <c r="B24" s="18" t="s">
        <v>178</v>
      </c>
      <c r="C24" s="114">
        <v>0.1</v>
      </c>
    </row>
    <row r="25" spans="1:3" x14ac:dyDescent="0.2">
      <c r="A25" s="113" t="s">
        <v>76</v>
      </c>
      <c r="B25" s="18" t="s">
        <v>179</v>
      </c>
      <c r="C25" s="115">
        <v>0.09</v>
      </c>
    </row>
    <row r="26" spans="1:3" x14ac:dyDescent="0.2">
      <c r="A26" s="113" t="s">
        <v>77</v>
      </c>
      <c r="B26" s="18" t="s">
        <v>180</v>
      </c>
      <c r="C26" s="115">
        <v>0.21</v>
      </c>
    </row>
    <row r="27" spans="1:3" x14ac:dyDescent="0.2">
      <c r="A27" s="113" t="s">
        <v>78</v>
      </c>
      <c r="B27" s="18" t="s">
        <v>181</v>
      </c>
      <c r="C27" s="115">
        <v>0.08</v>
      </c>
    </row>
    <row r="28" spans="1:3" x14ac:dyDescent="0.2">
      <c r="A28" s="113" t="s">
        <v>79</v>
      </c>
      <c r="B28" s="18" t="s">
        <v>182</v>
      </c>
      <c r="C28" s="115">
        <v>0.56999999999999995</v>
      </c>
    </row>
    <row r="29" spans="1:3" x14ac:dyDescent="0.2">
      <c r="A29" s="113" t="s">
        <v>80</v>
      </c>
      <c r="B29" s="18" t="s">
        <v>183</v>
      </c>
      <c r="C29" s="115">
        <v>0.14000000000000001</v>
      </c>
    </row>
    <row r="30" spans="1:3" x14ac:dyDescent="0.2">
      <c r="A30" s="113" t="s">
        <v>81</v>
      </c>
      <c r="B30" s="18" t="s">
        <v>184</v>
      </c>
      <c r="C30" s="115">
        <v>0.13</v>
      </c>
    </row>
    <row r="31" spans="1:3" x14ac:dyDescent="0.2">
      <c r="A31" s="113" t="s">
        <v>82</v>
      </c>
      <c r="B31" s="18" t="s">
        <v>185</v>
      </c>
      <c r="C31" s="115">
        <v>0.15</v>
      </c>
    </row>
    <row r="32" spans="1:3" x14ac:dyDescent="0.2">
      <c r="A32" s="113" t="s">
        <v>83</v>
      </c>
      <c r="B32" s="18" t="s">
        <v>186</v>
      </c>
      <c r="C32" s="115">
        <v>0.03</v>
      </c>
    </row>
    <row r="33" spans="1:3" x14ac:dyDescent="0.2">
      <c r="A33" s="113" t="s">
        <v>84</v>
      </c>
      <c r="B33" s="18" t="s">
        <v>187</v>
      </c>
      <c r="C33" s="115">
        <v>0.21</v>
      </c>
    </row>
    <row r="34" spans="1:3" x14ac:dyDescent="0.2">
      <c r="A34" s="113" t="s">
        <v>85</v>
      </c>
      <c r="B34" s="18" t="s">
        <v>188</v>
      </c>
      <c r="C34" s="115">
        <v>0.11</v>
      </c>
    </row>
    <row r="35" spans="1:3" x14ac:dyDescent="0.2">
      <c r="A35" s="113" t="s">
        <v>86</v>
      </c>
      <c r="B35" s="18" t="s">
        <v>189</v>
      </c>
      <c r="C35" s="115">
        <v>0.12</v>
      </c>
    </row>
    <row r="36" spans="1:3" x14ac:dyDescent="0.2">
      <c r="A36" s="113" t="s">
        <v>87</v>
      </c>
      <c r="B36" s="18" t="s">
        <v>190</v>
      </c>
      <c r="C36" s="115">
        <v>0.47</v>
      </c>
    </row>
    <row r="37" spans="1:3" x14ac:dyDescent="0.2">
      <c r="A37" s="113" t="s">
        <v>88</v>
      </c>
      <c r="B37" s="18" t="s">
        <v>191</v>
      </c>
      <c r="C37" s="115">
        <v>7.0000000000000007E-2</v>
      </c>
    </row>
    <row r="38" spans="1:3" x14ac:dyDescent="0.2">
      <c r="A38" s="113" t="s">
        <v>89</v>
      </c>
      <c r="B38" s="18" t="s">
        <v>192</v>
      </c>
      <c r="C38" s="115">
        <v>0.05</v>
      </c>
    </row>
    <row r="39" spans="1:3" x14ac:dyDescent="0.2">
      <c r="A39" s="113" t="s">
        <v>90</v>
      </c>
      <c r="B39" s="18" t="s">
        <v>193</v>
      </c>
      <c r="C39" s="115">
        <v>0.44</v>
      </c>
    </row>
    <row r="40" spans="1:3" x14ac:dyDescent="0.2">
      <c r="A40" s="113" t="s">
        <v>91</v>
      </c>
      <c r="B40" s="18" t="s">
        <v>194</v>
      </c>
      <c r="C40" s="115">
        <v>7.0000000000000007E-2</v>
      </c>
    </row>
    <row r="41" spans="1:3" x14ac:dyDescent="0.2">
      <c r="A41" s="113" t="s">
        <v>92</v>
      </c>
      <c r="B41" s="18" t="s">
        <v>195</v>
      </c>
      <c r="C41" s="115">
        <v>0.04</v>
      </c>
    </row>
    <row r="42" spans="1:3" x14ac:dyDescent="0.2">
      <c r="A42" s="113" t="s">
        <v>93</v>
      </c>
      <c r="B42" s="18" t="s">
        <v>196</v>
      </c>
      <c r="C42" s="115">
        <v>0.15</v>
      </c>
    </row>
    <row r="43" spans="1:3" x14ac:dyDescent="0.2">
      <c r="A43" s="113" t="s">
        <v>94</v>
      </c>
      <c r="B43" s="18" t="s">
        <v>197</v>
      </c>
      <c r="C43" s="115">
        <v>0.18</v>
      </c>
    </row>
    <row r="44" spans="1:3" x14ac:dyDescent="0.2">
      <c r="A44" s="113" t="s">
        <v>95</v>
      </c>
      <c r="B44" s="18" t="s">
        <v>198</v>
      </c>
      <c r="C44" s="115">
        <v>7.0000000000000007E-2</v>
      </c>
    </row>
    <row r="45" spans="1:3" x14ac:dyDescent="0.2">
      <c r="A45" s="113" t="s">
        <v>96</v>
      </c>
      <c r="B45" s="18" t="s">
        <v>199</v>
      </c>
      <c r="C45" s="115">
        <v>0.82</v>
      </c>
    </row>
    <row r="46" spans="1:3" x14ac:dyDescent="0.2">
      <c r="A46" s="113" t="s">
        <v>97</v>
      </c>
      <c r="B46" s="18" t="s">
        <v>200</v>
      </c>
      <c r="C46" s="115">
        <v>0.08</v>
      </c>
    </row>
    <row r="47" spans="1:3" x14ac:dyDescent="0.2">
      <c r="A47" s="113" t="s">
        <v>98</v>
      </c>
      <c r="B47" s="18" t="s">
        <v>201</v>
      </c>
      <c r="C47" s="115">
        <v>0.19</v>
      </c>
    </row>
    <row r="48" spans="1:3" x14ac:dyDescent="0.2">
      <c r="A48" s="113" t="s">
        <v>99</v>
      </c>
      <c r="B48" s="18" t="s">
        <v>202</v>
      </c>
      <c r="C48" s="115">
        <v>0.24</v>
      </c>
    </row>
    <row r="49" spans="1:3" x14ac:dyDescent="0.2">
      <c r="A49" s="113" t="s">
        <v>100</v>
      </c>
      <c r="B49" s="18" t="s">
        <v>203</v>
      </c>
      <c r="C49" s="115">
        <v>0.13</v>
      </c>
    </row>
    <row r="50" spans="1:3" x14ac:dyDescent="0.2">
      <c r="A50" s="113" t="s">
        <v>101</v>
      </c>
      <c r="B50" s="18" t="s">
        <v>204</v>
      </c>
      <c r="C50" s="115">
        <v>0.51</v>
      </c>
    </row>
    <row r="51" spans="1:3" x14ac:dyDescent="0.2">
      <c r="A51" s="113" t="s">
        <v>102</v>
      </c>
      <c r="B51" s="18" t="s">
        <v>205</v>
      </c>
      <c r="C51" s="115">
        <v>0.09</v>
      </c>
    </row>
    <row r="52" spans="1:3" x14ac:dyDescent="0.2">
      <c r="A52" s="113" t="s">
        <v>103</v>
      </c>
      <c r="B52" s="18" t="s">
        <v>206</v>
      </c>
      <c r="C52" s="115">
        <v>0.31</v>
      </c>
    </row>
    <row r="53" spans="1:3" x14ac:dyDescent="0.2">
      <c r="A53" s="113" t="s">
        <v>104</v>
      </c>
      <c r="B53" s="18" t="s">
        <v>207</v>
      </c>
      <c r="C53" s="115">
        <v>0.16</v>
      </c>
    </row>
    <row r="54" spans="1:3" x14ac:dyDescent="0.2">
      <c r="A54" s="113" t="s">
        <v>105</v>
      </c>
      <c r="B54" s="18" t="s">
        <v>208</v>
      </c>
      <c r="C54" s="115">
        <v>0.09</v>
      </c>
    </row>
    <row r="55" spans="1:3" x14ac:dyDescent="0.2">
      <c r="A55" s="113" t="s">
        <v>106</v>
      </c>
      <c r="B55" s="18" t="s">
        <v>209</v>
      </c>
      <c r="C55" s="115">
        <v>0.25</v>
      </c>
    </row>
    <row r="56" spans="1:3" x14ac:dyDescent="0.2">
      <c r="A56" s="113" t="s">
        <v>107</v>
      </c>
      <c r="B56" s="18" t="s">
        <v>210</v>
      </c>
      <c r="C56" s="115">
        <v>0.08</v>
      </c>
    </row>
    <row r="57" spans="1:3" x14ac:dyDescent="0.2">
      <c r="A57" s="113" t="s">
        <v>108</v>
      </c>
      <c r="B57" s="18" t="s">
        <v>211</v>
      </c>
      <c r="C57" s="115">
        <v>0.06</v>
      </c>
    </row>
    <row r="58" spans="1:3" x14ac:dyDescent="0.2">
      <c r="A58" s="113" t="s">
        <v>109</v>
      </c>
      <c r="B58" s="18" t="s">
        <v>212</v>
      </c>
      <c r="C58" s="115">
        <v>0.28000000000000003</v>
      </c>
    </row>
    <row r="59" spans="1:3" x14ac:dyDescent="0.2">
      <c r="A59" s="113" t="s">
        <v>110</v>
      </c>
      <c r="B59" s="18" t="s">
        <v>213</v>
      </c>
      <c r="C59" s="115">
        <v>7.0000000000000007E-2</v>
      </c>
    </row>
    <row r="60" spans="1:3" x14ac:dyDescent="0.2">
      <c r="A60" s="113" t="s">
        <v>111</v>
      </c>
      <c r="B60" s="18" t="s">
        <v>214</v>
      </c>
      <c r="C60" s="115">
        <v>1.23</v>
      </c>
    </row>
    <row r="61" spans="1:3" x14ac:dyDescent="0.2">
      <c r="A61" s="113" t="s">
        <v>112</v>
      </c>
      <c r="B61" s="18" t="s">
        <v>215</v>
      </c>
      <c r="C61" s="115">
        <v>0.13</v>
      </c>
    </row>
    <row r="62" spans="1:3" x14ac:dyDescent="0.2">
      <c r="A62" s="113" t="s">
        <v>113</v>
      </c>
      <c r="B62" s="18" t="s">
        <v>216</v>
      </c>
      <c r="C62" s="115">
        <v>0.27</v>
      </c>
    </row>
    <row r="63" spans="1:3" x14ac:dyDescent="0.2">
      <c r="A63" s="113" t="s">
        <v>114</v>
      </c>
      <c r="B63" s="18" t="s">
        <v>217</v>
      </c>
      <c r="C63" s="115">
        <v>0.84</v>
      </c>
    </row>
    <row r="64" spans="1:3" x14ac:dyDescent="0.2">
      <c r="A64" s="113" t="s">
        <v>115</v>
      </c>
      <c r="B64" s="18" t="s">
        <v>218</v>
      </c>
      <c r="C64" s="115">
        <v>0.09</v>
      </c>
    </row>
    <row r="65" spans="1:3" x14ac:dyDescent="0.2">
      <c r="A65" s="113" t="s">
        <v>116</v>
      </c>
      <c r="B65" s="18" t="s">
        <v>219</v>
      </c>
      <c r="C65" s="115">
        <v>0.13</v>
      </c>
    </row>
    <row r="66" spans="1:3" x14ac:dyDescent="0.2">
      <c r="A66" s="113" t="s">
        <v>117</v>
      </c>
      <c r="B66" s="18" t="s">
        <v>220</v>
      </c>
      <c r="C66" s="115">
        <v>0.12</v>
      </c>
    </row>
    <row r="67" spans="1:3" x14ac:dyDescent="0.2">
      <c r="A67" s="113" t="s">
        <v>118</v>
      </c>
      <c r="B67" s="18" t="s">
        <v>221</v>
      </c>
      <c r="C67" s="115">
        <v>0.15</v>
      </c>
    </row>
    <row r="68" spans="1:3" x14ac:dyDescent="0.2">
      <c r="A68" s="113" t="s">
        <v>119</v>
      </c>
      <c r="B68" s="18" t="s">
        <v>222</v>
      </c>
      <c r="C68" s="114">
        <v>0.1</v>
      </c>
    </row>
    <row r="69" spans="1:3" x14ac:dyDescent="0.2">
      <c r="A69" s="113" t="s">
        <v>120</v>
      </c>
      <c r="B69" s="18" t="s">
        <v>223</v>
      </c>
      <c r="C69" s="115" t="s">
        <v>121</v>
      </c>
    </row>
    <row r="70" spans="1:3" x14ac:dyDescent="0.2">
      <c r="A70" s="113" t="s">
        <v>122</v>
      </c>
      <c r="B70" s="18" t="s">
        <v>224</v>
      </c>
      <c r="C70" s="115" t="s">
        <v>121</v>
      </c>
    </row>
    <row r="71" spans="1:3" x14ac:dyDescent="0.2">
      <c r="A71" s="113" t="s">
        <v>123</v>
      </c>
      <c r="B71" s="18" t="s">
        <v>225</v>
      </c>
      <c r="C71" s="115">
        <v>0.24</v>
      </c>
    </row>
    <row r="72" spans="1:3" x14ac:dyDescent="0.2">
      <c r="A72" s="113" t="s">
        <v>124</v>
      </c>
      <c r="B72" s="18" t="s">
        <v>226</v>
      </c>
      <c r="C72" s="115">
        <v>0.05</v>
      </c>
    </row>
    <row r="73" spans="1:3" x14ac:dyDescent="0.2">
      <c r="A73" s="113" t="s">
        <v>125</v>
      </c>
      <c r="B73" s="18" t="s">
        <v>227</v>
      </c>
      <c r="C73" s="115">
        <v>0.28999999999999998</v>
      </c>
    </row>
    <row r="74" spans="1:3" x14ac:dyDescent="0.2">
      <c r="A74" s="113" t="s">
        <v>126</v>
      </c>
      <c r="B74" s="18" t="s">
        <v>228</v>
      </c>
      <c r="C74" s="115">
        <v>0.66</v>
      </c>
    </row>
    <row r="75" spans="1:3" x14ac:dyDescent="0.2">
      <c r="A75" s="113" t="s">
        <v>127</v>
      </c>
      <c r="B75" s="18" t="s">
        <v>229</v>
      </c>
      <c r="C75" s="115">
        <v>0.31</v>
      </c>
    </row>
    <row r="76" spans="1:3" x14ac:dyDescent="0.2">
      <c r="A76" s="113" t="s">
        <v>128</v>
      </c>
      <c r="B76" s="18" t="s">
        <v>230</v>
      </c>
      <c r="C76" s="115">
        <v>0.22</v>
      </c>
    </row>
    <row r="77" spans="1:3" x14ac:dyDescent="0.2">
      <c r="A77" s="113" t="s">
        <v>129</v>
      </c>
      <c r="B77" s="18" t="s">
        <v>231</v>
      </c>
      <c r="C77" s="115">
        <v>0.08</v>
      </c>
    </row>
    <row r="78" spans="1:3" x14ac:dyDescent="0.2">
      <c r="A78" s="113" t="s">
        <v>130</v>
      </c>
      <c r="B78" s="18" t="s">
        <v>232</v>
      </c>
      <c r="C78" s="115">
        <v>0.32</v>
      </c>
    </row>
    <row r="79" spans="1:3" x14ac:dyDescent="0.2">
      <c r="A79" s="113" t="s">
        <v>131</v>
      </c>
      <c r="B79" s="18" t="s">
        <v>233</v>
      </c>
      <c r="C79" s="114">
        <v>0.2</v>
      </c>
    </row>
    <row r="80" spans="1:3" x14ac:dyDescent="0.2">
      <c r="A80" s="113" t="s">
        <v>132</v>
      </c>
      <c r="B80" s="18" t="s">
        <v>234</v>
      </c>
      <c r="C80" s="115">
        <v>0.54</v>
      </c>
    </row>
    <row r="81" spans="1:3" x14ac:dyDescent="0.2">
      <c r="A81" s="113" t="s">
        <v>133</v>
      </c>
      <c r="B81" s="18" t="s">
        <v>235</v>
      </c>
      <c r="C81" s="115">
        <v>0.28999999999999998</v>
      </c>
    </row>
    <row r="82" spans="1:3" x14ac:dyDescent="0.2">
      <c r="A82" s="113" t="s">
        <v>134</v>
      </c>
      <c r="B82" s="18" t="s">
        <v>236</v>
      </c>
      <c r="C82" s="115">
        <v>0.23</v>
      </c>
    </row>
    <row r="83" spans="1:3" x14ac:dyDescent="0.2">
      <c r="A83" s="113" t="s">
        <v>135</v>
      </c>
      <c r="B83" s="18" t="s">
        <v>237</v>
      </c>
      <c r="C83" s="115">
        <v>1.19</v>
      </c>
    </row>
    <row r="84" spans="1:3" x14ac:dyDescent="0.2">
      <c r="A84" s="113" t="s">
        <v>136</v>
      </c>
      <c r="B84" s="18" t="s">
        <v>238</v>
      </c>
      <c r="C84" s="115">
        <v>0.12</v>
      </c>
    </row>
    <row r="85" spans="1:3" x14ac:dyDescent="0.2">
      <c r="A85" s="113" t="s">
        <v>137</v>
      </c>
      <c r="B85" s="18" t="s">
        <v>239</v>
      </c>
      <c r="C85" s="115">
        <v>0.14000000000000001</v>
      </c>
    </row>
    <row r="86" spans="1:3" x14ac:dyDescent="0.2">
      <c r="A86" s="113" t="s">
        <v>138</v>
      </c>
      <c r="B86" s="18" t="s">
        <v>240</v>
      </c>
      <c r="C86" s="115">
        <v>0.36</v>
      </c>
    </row>
    <row r="87" spans="1:3" x14ac:dyDescent="0.2">
      <c r="A87" s="113" t="s">
        <v>139</v>
      </c>
      <c r="B87" s="18" t="s">
        <v>241</v>
      </c>
      <c r="C87" s="115">
        <v>0.88</v>
      </c>
    </row>
    <row r="88" spans="1:3" x14ac:dyDescent="0.2">
      <c r="A88" s="113" t="s">
        <v>140</v>
      </c>
      <c r="B88" s="18" t="s">
        <v>242</v>
      </c>
      <c r="C88" s="115">
        <v>0.06</v>
      </c>
    </row>
    <row r="89" spans="1:3" x14ac:dyDescent="0.2">
      <c r="A89" s="113" t="s">
        <v>141</v>
      </c>
      <c r="B89" s="18" t="s">
        <v>243</v>
      </c>
      <c r="C89" s="115">
        <v>0.32</v>
      </c>
    </row>
    <row r="90" spans="1:3" x14ac:dyDescent="0.2">
      <c r="A90" s="113" t="s">
        <v>142</v>
      </c>
      <c r="B90" s="18" t="s">
        <v>244</v>
      </c>
      <c r="C90" s="115">
        <v>0.13</v>
      </c>
    </row>
    <row r="91" spans="1:3" x14ac:dyDescent="0.2">
      <c r="A91" s="113" t="s">
        <v>143</v>
      </c>
      <c r="B91" s="18" t="s">
        <v>245</v>
      </c>
      <c r="C91" s="115">
        <v>0.47</v>
      </c>
    </row>
    <row r="92" spans="1:3" x14ac:dyDescent="0.2">
      <c r="A92" s="113" t="s">
        <v>144</v>
      </c>
      <c r="B92" s="18" t="s">
        <v>246</v>
      </c>
      <c r="C92" s="115">
        <v>0.28000000000000003</v>
      </c>
    </row>
    <row r="93" spans="1:3" x14ac:dyDescent="0.2">
      <c r="A93" s="113" t="s">
        <v>145</v>
      </c>
      <c r="B93" s="18" t="s">
        <v>247</v>
      </c>
      <c r="C93" s="115">
        <v>0.67</v>
      </c>
    </row>
    <row r="94" spans="1:3" x14ac:dyDescent="0.2">
      <c r="A94" s="113" t="s">
        <v>146</v>
      </c>
      <c r="B94" s="18" t="s">
        <v>248</v>
      </c>
      <c r="C94" s="115">
        <v>0.31</v>
      </c>
    </row>
    <row r="95" spans="1:3" x14ac:dyDescent="0.2">
      <c r="A95" s="113" t="s">
        <v>147</v>
      </c>
      <c r="B95" s="18" t="s">
        <v>249</v>
      </c>
      <c r="C95" s="115">
        <v>0.34</v>
      </c>
    </row>
    <row r="96" spans="1:3" x14ac:dyDescent="0.2">
      <c r="A96" s="113" t="s">
        <v>148</v>
      </c>
      <c r="B96" s="18" t="s">
        <v>250</v>
      </c>
      <c r="C96" s="115">
        <v>0.49</v>
      </c>
    </row>
    <row r="97" spans="1:3" x14ac:dyDescent="0.2">
      <c r="A97" s="113" t="s">
        <v>149</v>
      </c>
      <c r="B97" s="18" t="s">
        <v>251</v>
      </c>
      <c r="C97" s="115">
        <v>0.14000000000000001</v>
      </c>
    </row>
    <row r="98" spans="1:3" x14ac:dyDescent="0.2">
      <c r="A98" s="113" t="s">
        <v>150</v>
      </c>
      <c r="B98" s="18" t="s">
        <v>252</v>
      </c>
      <c r="C98" s="115">
        <v>0.31</v>
      </c>
    </row>
    <row r="99" spans="1:3" x14ac:dyDescent="0.2">
      <c r="A99" s="113" t="s">
        <v>151</v>
      </c>
      <c r="B99" s="18" t="s">
        <v>253</v>
      </c>
      <c r="C99" s="115">
        <v>0.09</v>
      </c>
    </row>
    <row r="100" spans="1:3" x14ac:dyDescent="0.2">
      <c r="A100" s="113" t="s">
        <v>152</v>
      </c>
      <c r="B100" s="18" t="s">
        <v>254</v>
      </c>
      <c r="C100" s="115">
        <v>0.05</v>
      </c>
    </row>
    <row r="101" spans="1:3" x14ac:dyDescent="0.2">
      <c r="A101" s="113" t="s">
        <v>153</v>
      </c>
      <c r="B101" s="18" t="s">
        <v>255</v>
      </c>
      <c r="C101" s="115">
        <v>7.0000000000000007E-2</v>
      </c>
    </row>
    <row r="102" spans="1:3" x14ac:dyDescent="0.2">
      <c r="A102" s="113" t="s">
        <v>154</v>
      </c>
      <c r="B102" s="18" t="s">
        <v>256</v>
      </c>
      <c r="C102" s="115">
        <v>0.16</v>
      </c>
    </row>
    <row r="103" spans="1:3" x14ac:dyDescent="0.2">
      <c r="A103" s="116" t="s">
        <v>155</v>
      </c>
      <c r="B103" s="117" t="s">
        <v>257</v>
      </c>
      <c r="C103" s="118" t="s">
        <v>121</v>
      </c>
    </row>
    <row r="104" spans="1:3" ht="12.75" thickBot="1" x14ac:dyDescent="0.25">
      <c r="A104" s="124" t="s">
        <v>263</v>
      </c>
      <c r="B104" s="124"/>
      <c r="C104" s="125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Q17" sqref="Q17"/>
    </sheetView>
  </sheetViews>
  <sheetFormatPr baseColWidth="10" defaultRowHeight="12.75" x14ac:dyDescent="0.2"/>
  <cols>
    <col min="7" max="7" width="5.85546875" customWidth="1"/>
  </cols>
  <sheetData>
    <row r="1" spans="1:9" ht="26.25" customHeight="1" x14ac:dyDescent="0.2">
      <c r="A1" s="126" t="s">
        <v>266</v>
      </c>
      <c r="B1" s="126"/>
      <c r="C1" s="126"/>
      <c r="D1" s="126"/>
      <c r="E1" s="126"/>
      <c r="F1" s="126"/>
      <c r="G1" s="126"/>
      <c r="H1" s="2"/>
      <c r="I1" s="2"/>
    </row>
    <row r="48" ht="16.5" customHeight="1" x14ac:dyDescent="0.2"/>
    <row r="52" spans="1:6" ht="26.25" customHeight="1" x14ac:dyDescent="0.2">
      <c r="A52" s="85" t="s">
        <v>262</v>
      </c>
      <c r="B52" s="85"/>
      <c r="C52" s="85"/>
      <c r="D52" s="85"/>
      <c r="E52" s="85"/>
      <c r="F52" s="85"/>
    </row>
    <row r="53" spans="1:6" x14ac:dyDescent="0.2">
      <c r="A53" s="138" t="s">
        <v>23</v>
      </c>
      <c r="B53" s="138"/>
      <c r="C53" s="138"/>
      <c r="D53" s="138"/>
      <c r="E53" s="138"/>
      <c r="F53" s="138"/>
    </row>
    <row r="54" spans="1:6" x14ac:dyDescent="0.2">
      <c r="A54" s="3" t="s">
        <v>41</v>
      </c>
      <c r="B54" s="85"/>
      <c r="C54" s="85"/>
      <c r="D54" s="85"/>
      <c r="E54" s="85"/>
      <c r="F54" s="85"/>
    </row>
    <row r="55" spans="1:6" x14ac:dyDescent="0.2">
      <c r="A55" s="9" t="s">
        <v>263</v>
      </c>
    </row>
  </sheetData>
  <mergeCells count="1">
    <mergeCell ref="A53:F53"/>
  </mergeCells>
  <phoneticPr fontId="4" type="noConversion"/>
  <pageMargins left="0.25" right="0.25" top="0.75" bottom="0.75" header="0.3" footer="0.3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O39" sqref="O39"/>
    </sheetView>
  </sheetViews>
  <sheetFormatPr baseColWidth="10" defaultRowHeight="12" x14ac:dyDescent="0.2"/>
  <cols>
    <col min="1" max="1" width="14.85546875" style="9" customWidth="1"/>
    <col min="2" max="2" width="12.42578125" style="9" customWidth="1"/>
    <col min="3" max="3" width="12.5703125" style="9" customWidth="1"/>
    <col min="4" max="4" width="12.140625" style="9" customWidth="1"/>
    <col min="5" max="5" width="13" style="9" customWidth="1"/>
    <col min="6" max="6" width="2.5703125" style="9" customWidth="1"/>
    <col min="7" max="7" width="14.85546875" style="9" customWidth="1"/>
    <col min="8" max="16384" width="11.42578125" style="9"/>
  </cols>
  <sheetData>
    <row r="1" spans="1:11" ht="12.75" thickBot="1" x14ac:dyDescent="0.25">
      <c r="A1" s="13" t="s">
        <v>265</v>
      </c>
      <c r="B1" s="38"/>
      <c r="C1" s="38"/>
      <c r="D1" s="38"/>
      <c r="E1" s="38"/>
      <c r="F1" s="38"/>
    </row>
    <row r="2" spans="1:11" ht="12.75" thickTop="1" x14ac:dyDescent="0.2">
      <c r="A2" s="135"/>
      <c r="B2" s="135" t="s">
        <v>42</v>
      </c>
      <c r="C2" s="135"/>
      <c r="D2" s="135"/>
      <c r="E2" s="135"/>
      <c r="F2" s="36"/>
      <c r="G2" s="139"/>
      <c r="H2" s="141" t="s">
        <v>43</v>
      </c>
      <c r="I2" s="141"/>
      <c r="J2" s="141"/>
      <c r="K2" s="141"/>
    </row>
    <row r="3" spans="1:11" x14ac:dyDescent="0.2">
      <c r="A3" s="142"/>
      <c r="B3" s="87" t="s">
        <v>1</v>
      </c>
      <c r="C3" s="87" t="s">
        <v>8</v>
      </c>
      <c r="D3" s="87" t="s">
        <v>2</v>
      </c>
      <c r="E3" s="88" t="s">
        <v>4</v>
      </c>
      <c r="F3" s="36"/>
      <c r="G3" s="140"/>
      <c r="H3" s="87" t="s">
        <v>1</v>
      </c>
      <c r="I3" s="87" t="s">
        <v>8</v>
      </c>
      <c r="J3" s="87" t="s">
        <v>2</v>
      </c>
      <c r="K3" s="88" t="s">
        <v>4</v>
      </c>
    </row>
    <row r="4" spans="1:11" x14ac:dyDescent="0.2">
      <c r="A4" s="49" t="s">
        <v>13</v>
      </c>
      <c r="B4" s="6">
        <v>0.210886520805875</v>
      </c>
      <c r="C4" s="6">
        <v>0.12475532249099799</v>
      </c>
      <c r="D4" s="6">
        <v>0.55256685637155301</v>
      </c>
      <c r="E4" s="6">
        <v>0.19404674082632201</v>
      </c>
      <c r="F4" s="86"/>
      <c r="G4" s="49" t="s">
        <v>13</v>
      </c>
      <c r="H4" s="91">
        <v>9.8587587822693123E-3</v>
      </c>
      <c r="I4" s="91">
        <v>2.9127884653576772E-3</v>
      </c>
      <c r="J4" s="91">
        <v>4.2352442912436325E-2</v>
      </c>
      <c r="K4" s="91">
        <v>9.9792778126811497E-3</v>
      </c>
    </row>
    <row r="5" spans="1:11" x14ac:dyDescent="0.2">
      <c r="A5" s="45" t="s">
        <v>14</v>
      </c>
      <c r="B5" s="19">
        <v>0.29219421700636899</v>
      </c>
      <c r="C5" s="19">
        <v>0.235835735092284</v>
      </c>
      <c r="D5" s="19">
        <v>1.1764633738774199</v>
      </c>
      <c r="E5" s="19">
        <v>0.324855034865494</v>
      </c>
      <c r="F5" s="86"/>
      <c r="G5" s="45" t="s">
        <v>14</v>
      </c>
      <c r="H5" s="89">
        <v>1.5658028654192437E-2</v>
      </c>
      <c r="I5" s="89">
        <v>4.2367832223384394E-3</v>
      </c>
      <c r="J5" s="89">
        <v>7.2940318349195898E-2</v>
      </c>
      <c r="K5" s="89">
        <v>1.6140397157901699E-2</v>
      </c>
    </row>
    <row r="6" spans="1:11" x14ac:dyDescent="0.2">
      <c r="A6" s="45" t="s">
        <v>15</v>
      </c>
      <c r="B6" s="19">
        <v>0.356806954608543</v>
      </c>
      <c r="C6" s="19">
        <v>0.32954982657926701</v>
      </c>
      <c r="D6" s="19">
        <v>1.21868942042037</v>
      </c>
      <c r="E6" s="19">
        <v>0.39816968694461202</v>
      </c>
      <c r="F6" s="86"/>
      <c r="G6" s="45" t="s">
        <v>15</v>
      </c>
      <c r="H6" s="89">
        <v>1.4498174679807813E-2</v>
      </c>
      <c r="I6" s="89">
        <v>8.7383653960730317E-3</v>
      </c>
      <c r="J6" s="89">
        <v>6.8234491358925189E-2</v>
      </c>
      <c r="K6" s="89">
        <v>1.65742788019313E-2</v>
      </c>
    </row>
    <row r="7" spans="1:11" x14ac:dyDescent="0.2">
      <c r="A7" s="45" t="s">
        <v>16</v>
      </c>
      <c r="B7" s="24">
        <v>0.33797472868015999</v>
      </c>
      <c r="C7" s="24">
        <v>0.29920309880055901</v>
      </c>
      <c r="D7" s="24">
        <v>1.26329429984671</v>
      </c>
      <c r="E7" s="24">
        <v>0.37466614021153599</v>
      </c>
      <c r="F7" s="86"/>
      <c r="G7" s="51" t="s">
        <v>16</v>
      </c>
      <c r="H7" s="93">
        <v>1.1888503237442406E-2</v>
      </c>
      <c r="I7" s="93">
        <v>5.5607779793192015E-3</v>
      </c>
      <c r="J7" s="93">
        <v>6.8234491358925189E-2</v>
      </c>
      <c r="K7" s="93">
        <v>1.3970988937753601E-2</v>
      </c>
    </row>
    <row r="8" spans="1:11" x14ac:dyDescent="0.2">
      <c r="A8" s="70" t="s">
        <v>17</v>
      </c>
      <c r="B8" s="19">
        <v>0.413006687080055</v>
      </c>
      <c r="C8" s="19">
        <v>0.36338989271451699</v>
      </c>
      <c r="D8" s="19">
        <v>1.4624268099364399</v>
      </c>
      <c r="E8" s="19">
        <v>0.45621045317391301</v>
      </c>
      <c r="F8" s="86"/>
      <c r="G8" s="45" t="s">
        <v>17</v>
      </c>
      <c r="H8" s="89">
        <v>1.7252827868971296E-2</v>
      </c>
      <c r="I8" s="89">
        <v>8.7383653960730317E-3</v>
      </c>
      <c r="J8" s="89">
        <v>0.11764567475676757</v>
      </c>
      <c r="K8" s="89">
        <v>2.18676348590926E-2</v>
      </c>
    </row>
    <row r="9" spans="1:11" x14ac:dyDescent="0.2">
      <c r="A9" s="45" t="s">
        <v>18</v>
      </c>
      <c r="B9" s="19">
        <v>0.32379101369831698</v>
      </c>
      <c r="C9" s="19">
        <v>0.25281159010250298</v>
      </c>
      <c r="D9" s="19">
        <v>1.0439484785139399</v>
      </c>
      <c r="E9" s="19">
        <v>0.33609387922961298</v>
      </c>
      <c r="F9" s="86"/>
      <c r="G9" s="45" t="s">
        <v>18</v>
      </c>
      <c r="H9" s="89">
        <v>1.2613411971432797E-2</v>
      </c>
      <c r="I9" s="89">
        <v>5.2959790279230494E-3</v>
      </c>
      <c r="J9" s="89">
        <v>6.7058034611357509E-2</v>
      </c>
      <c r="K9" s="89">
        <v>1.4231317924171399E-2</v>
      </c>
    </row>
    <row r="10" spans="1:11" x14ac:dyDescent="0.2">
      <c r="A10" s="45" t="s">
        <v>19</v>
      </c>
      <c r="B10" s="19">
        <v>0.46064726575356302</v>
      </c>
      <c r="C10" s="19">
        <v>0.39602236552539699</v>
      </c>
      <c r="D10" s="19">
        <v>1.3792634868868101</v>
      </c>
      <c r="E10" s="19">
        <v>0.48231284018591303</v>
      </c>
      <c r="F10" s="86"/>
      <c r="G10" s="45" t="s">
        <v>19</v>
      </c>
      <c r="H10" s="89">
        <v>1.3628284199019344E-2</v>
      </c>
      <c r="I10" s="89">
        <v>7.9439685418845746E-3</v>
      </c>
      <c r="J10" s="89">
        <v>0.12352795849460595</v>
      </c>
      <c r="K10" s="89">
        <v>1.98717792965564E-2</v>
      </c>
    </row>
    <row r="11" spans="1:11" x14ac:dyDescent="0.2">
      <c r="A11" s="45" t="s">
        <v>20</v>
      </c>
      <c r="B11" s="19">
        <v>0.29134049169097898</v>
      </c>
      <c r="C11" s="19">
        <v>0.20183012769245201</v>
      </c>
      <c r="D11" s="19">
        <v>0.81613028496754603</v>
      </c>
      <c r="E11" s="19">
        <v>0.28461860423127699</v>
      </c>
      <c r="F11" s="86"/>
      <c r="G11" s="45" t="s">
        <v>20</v>
      </c>
      <c r="H11" s="89">
        <v>8.9888683014808443E-3</v>
      </c>
      <c r="I11" s="89">
        <v>5.5607779793192015E-3</v>
      </c>
      <c r="J11" s="89">
        <v>5.294055364054541E-2</v>
      </c>
      <c r="K11" s="89">
        <v>1.11073700871581E-2</v>
      </c>
    </row>
    <row r="12" spans="1:11" x14ac:dyDescent="0.2">
      <c r="A12" s="45" t="s">
        <v>21</v>
      </c>
      <c r="B12" s="19">
        <v>0.40537536810599001</v>
      </c>
      <c r="C12" s="19">
        <v>0.19715893967922199</v>
      </c>
      <c r="D12" s="19">
        <v>0.94930730982637102</v>
      </c>
      <c r="E12" s="19">
        <v>0.35095742187749301</v>
      </c>
      <c r="F12" s="86"/>
      <c r="G12" s="45" t="s">
        <v>21</v>
      </c>
      <c r="H12" s="89">
        <v>1.0148722275865468E-2</v>
      </c>
      <c r="I12" s="89">
        <v>4.5015821737345923E-3</v>
      </c>
      <c r="J12" s="89">
        <v>3.0587875436759566E-2</v>
      </c>
      <c r="K12" s="89">
        <v>9.8057251550693007E-3</v>
      </c>
    </row>
    <row r="13" spans="1:11" x14ac:dyDescent="0.2">
      <c r="A13" s="89" t="s">
        <v>44</v>
      </c>
      <c r="B13" s="19">
        <v>0.379426701598014</v>
      </c>
      <c r="C13" s="19">
        <v>5.04118413163651E-2</v>
      </c>
      <c r="D13" s="19">
        <v>0.16362525974549699</v>
      </c>
      <c r="E13" s="19">
        <v>0.21349244922914801</v>
      </c>
      <c r="F13" s="86"/>
      <c r="G13" s="89" t="s">
        <v>44</v>
      </c>
      <c r="H13" s="89">
        <v>1.159853974384625E-2</v>
      </c>
      <c r="I13" s="89">
        <v>1.5887937083769149E-3</v>
      </c>
      <c r="J13" s="89">
        <v>5.8822837378383784E-3</v>
      </c>
      <c r="K13" s="89">
        <v>7.8966459213389902E-3</v>
      </c>
    </row>
    <row r="14" spans="1:11" s="7" customFormat="1" x14ac:dyDescent="0.2">
      <c r="A14" s="90" t="s">
        <v>22</v>
      </c>
      <c r="B14" s="21">
        <v>0.34690748448321401</v>
      </c>
      <c r="C14" s="21">
        <v>0.24880634517743599</v>
      </c>
      <c r="D14" s="21">
        <v>1.0221219248617399</v>
      </c>
      <c r="E14" s="21">
        <v>0.34154232507753202</v>
      </c>
      <c r="G14" s="90" t="s">
        <v>22</v>
      </c>
      <c r="H14" s="92">
        <v>1.2613411971432797E-2</v>
      </c>
      <c r="I14" s="92">
        <v>5.5078181890399714E-3</v>
      </c>
      <c r="J14" s="92">
        <v>6.4940412465735689E-2</v>
      </c>
      <c r="K14" s="92">
        <v>1.4144541595365399E-2</v>
      </c>
    </row>
    <row r="15" spans="1:11" ht="12.75" x14ac:dyDescent="0.2">
      <c r="A15" s="138" t="s">
        <v>23</v>
      </c>
      <c r="B15" s="138"/>
      <c r="C15" s="138"/>
      <c r="D15" s="138"/>
      <c r="E15" s="138"/>
      <c r="F15" s="138"/>
    </row>
    <row r="16" spans="1:11" ht="12.75" x14ac:dyDescent="0.2">
      <c r="A16" s="3" t="s">
        <v>45</v>
      </c>
      <c r="B16" s="85"/>
      <c r="C16" s="85"/>
      <c r="D16" s="85"/>
      <c r="E16" s="85"/>
      <c r="F16" s="85"/>
    </row>
    <row r="17" spans="1:11" ht="13.5" thickBot="1" x14ac:dyDescent="0.25">
      <c r="A17" s="119" t="s">
        <v>263</v>
      </c>
      <c r="B17" s="123"/>
      <c r="C17" s="123"/>
      <c r="D17" s="123"/>
      <c r="E17" s="123"/>
      <c r="F17" s="123"/>
      <c r="G17" s="119"/>
      <c r="H17" s="119"/>
      <c r="I17" s="119"/>
      <c r="J17" s="119"/>
      <c r="K17" s="119"/>
    </row>
  </sheetData>
  <mergeCells count="5">
    <mergeCell ref="G2:G3"/>
    <mergeCell ref="B2:E2"/>
    <mergeCell ref="H2:K2"/>
    <mergeCell ref="A15:F15"/>
    <mergeCell ref="A2:A3"/>
  </mergeCells>
  <phoneticPr fontId="0" type="noConversion"/>
  <pageMargins left="0.59055118110236227" right="0.59055118110236227" top="0.59055118110236227" bottom="0.59055118110236227" header="0.51181102362204722" footer="0.51181102362204722"/>
  <pageSetup paperSize="9" pageOrder="overThenDown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baseColWidth="10" defaultRowHeight="12" x14ac:dyDescent="0.2"/>
  <cols>
    <col min="1" max="1" width="11.42578125" style="59"/>
    <col min="2" max="2" width="15.140625" style="59" customWidth="1"/>
    <col min="3" max="3" width="16" style="59" customWidth="1"/>
    <col min="4" max="4" width="13.28515625" style="59" customWidth="1"/>
    <col min="5" max="5" width="15.5703125" style="59" customWidth="1"/>
    <col min="6" max="16384" width="11.42578125" style="59"/>
  </cols>
  <sheetData>
    <row r="1" spans="1:8" ht="12.75" thickBot="1" x14ac:dyDescent="0.25">
      <c r="A1" s="96" t="s">
        <v>264</v>
      </c>
      <c r="B1" s="97"/>
      <c r="C1" s="97"/>
      <c r="D1" s="97"/>
      <c r="E1" s="97"/>
      <c r="F1" s="97"/>
      <c r="G1" s="97"/>
    </row>
    <row r="2" spans="1:8" ht="12.75" thickTop="1" x14ac:dyDescent="0.2">
      <c r="A2" s="146"/>
      <c r="B2" s="144" t="s">
        <v>46</v>
      </c>
      <c r="C2" s="144"/>
      <c r="D2" s="144" t="s">
        <v>47</v>
      </c>
      <c r="E2" s="144"/>
    </row>
    <row r="3" spans="1:8" x14ac:dyDescent="0.2">
      <c r="A3" s="147"/>
      <c r="B3" s="98" t="s">
        <v>48</v>
      </c>
      <c r="C3" s="98" t="s">
        <v>49</v>
      </c>
      <c r="D3" s="98" t="s">
        <v>48</v>
      </c>
      <c r="E3" s="98" t="s">
        <v>49</v>
      </c>
    </row>
    <row r="4" spans="1:8" x14ac:dyDescent="0.2">
      <c r="A4" s="99" t="s">
        <v>1</v>
      </c>
      <c r="B4" s="100">
        <v>26571.59378688972</v>
      </c>
      <c r="C4" s="100">
        <v>120219.56340940339</v>
      </c>
      <c r="D4" s="100">
        <v>91704.983153438472</v>
      </c>
      <c r="E4" s="100">
        <v>2579000.3996381559</v>
      </c>
    </row>
    <row r="5" spans="1:8" x14ac:dyDescent="0.2">
      <c r="A5" s="101" t="s">
        <v>3</v>
      </c>
      <c r="B5" s="102">
        <v>49247.429785168904</v>
      </c>
      <c r="C5" s="102">
        <v>205229.42841568741</v>
      </c>
      <c r="D5" s="102">
        <v>102173.2530411988</v>
      </c>
      <c r="E5" s="102">
        <v>1453642.451351651</v>
      </c>
    </row>
    <row r="6" spans="1:8" x14ac:dyDescent="0.2">
      <c r="A6" s="101" t="s">
        <v>2</v>
      </c>
      <c r="B6" s="102">
        <v>49235.061636649058</v>
      </c>
      <c r="C6" s="102">
        <v>153170.17838989358</v>
      </c>
      <c r="D6" s="102">
        <v>60822.021313700716</v>
      </c>
      <c r="E6" s="102">
        <v>363742.68681958731</v>
      </c>
    </row>
    <row r="7" spans="1:8" x14ac:dyDescent="0.2">
      <c r="A7" s="103" t="s">
        <v>4</v>
      </c>
      <c r="B7" s="104">
        <v>126911.0819819633</v>
      </c>
      <c r="C7" s="104">
        <v>487892.99835866742</v>
      </c>
      <c r="D7" s="104">
        <v>257564.92574379197</v>
      </c>
      <c r="E7" s="104">
        <v>4493998.9288737252</v>
      </c>
    </row>
    <row r="8" spans="1:8" x14ac:dyDescent="0.2">
      <c r="A8" s="94"/>
      <c r="B8" s="94"/>
      <c r="C8" s="94"/>
      <c r="D8" s="95"/>
      <c r="E8" s="95"/>
      <c r="F8" s="94"/>
      <c r="G8" s="94"/>
      <c r="H8" s="94"/>
    </row>
    <row r="9" spans="1:8" ht="29.25" customHeight="1" thickBot="1" x14ac:dyDescent="0.25">
      <c r="A9" s="145" t="s">
        <v>50</v>
      </c>
      <c r="B9" s="145"/>
      <c r="C9" s="145"/>
      <c r="D9" s="145"/>
      <c r="E9" s="145"/>
      <c r="F9" s="94"/>
      <c r="G9" s="94"/>
      <c r="H9" s="94"/>
    </row>
    <row r="10" spans="1:8" ht="12.75" thickTop="1" x14ac:dyDescent="0.2">
      <c r="A10" s="105" t="s">
        <v>0</v>
      </c>
      <c r="B10" s="106" t="s">
        <v>48</v>
      </c>
      <c r="C10" s="106" t="s">
        <v>49</v>
      </c>
      <c r="D10" s="94"/>
    </row>
    <row r="11" spans="1:8" x14ac:dyDescent="0.2">
      <c r="A11" s="101" t="s">
        <v>1</v>
      </c>
      <c r="B11" s="107">
        <f t="shared" ref="B11:C14" si="0">B4/D4*100</f>
        <v>28.975081694776389</v>
      </c>
      <c r="C11" s="107">
        <f t="shared" si="0"/>
        <v>4.6614790531351087</v>
      </c>
      <c r="D11" s="94"/>
      <c r="E11" s="94"/>
      <c r="F11" s="94"/>
      <c r="G11" s="94"/>
      <c r="H11" s="94"/>
    </row>
    <row r="12" spans="1:8" x14ac:dyDescent="0.2">
      <c r="A12" s="101" t="s">
        <v>3</v>
      </c>
      <c r="B12" s="107">
        <f t="shared" si="0"/>
        <v>48.199923482235725</v>
      </c>
      <c r="C12" s="107">
        <f t="shared" si="0"/>
        <v>14.118288044275085</v>
      </c>
      <c r="D12" s="94"/>
      <c r="E12" s="94"/>
      <c r="F12" s="94"/>
      <c r="G12" s="94"/>
      <c r="H12" s="94"/>
    </row>
    <row r="13" spans="1:8" x14ac:dyDescent="0.2">
      <c r="A13" s="101" t="s">
        <v>2</v>
      </c>
      <c r="B13" s="107">
        <f t="shared" si="0"/>
        <v>80.94940051845731</v>
      </c>
      <c r="C13" s="107">
        <f t="shared" si="0"/>
        <v>42.10948671687369</v>
      </c>
      <c r="D13" s="94"/>
      <c r="E13" s="94"/>
      <c r="F13" s="94"/>
      <c r="G13" s="94"/>
      <c r="H13" s="94"/>
    </row>
    <row r="14" spans="1:8" x14ac:dyDescent="0.2">
      <c r="A14" s="103" t="s">
        <v>4</v>
      </c>
      <c r="B14" s="108">
        <f t="shared" si="0"/>
        <v>49.273433335486757</v>
      </c>
      <c r="C14" s="108">
        <f t="shared" si="0"/>
        <v>10.856544607164425</v>
      </c>
      <c r="D14" s="94"/>
      <c r="E14" s="94"/>
      <c r="F14" s="94"/>
      <c r="G14" s="94"/>
      <c r="H14" s="94"/>
    </row>
    <row r="15" spans="1:8" x14ac:dyDescent="0.2">
      <c r="A15" s="143" t="s">
        <v>51</v>
      </c>
      <c r="B15" s="143"/>
      <c r="C15" s="143"/>
      <c r="D15" s="143"/>
      <c r="E15" s="143"/>
      <c r="F15" s="143"/>
      <c r="G15" s="143"/>
    </row>
    <row r="16" spans="1:8" x14ac:dyDescent="0.2">
      <c r="A16" s="143"/>
      <c r="B16" s="143"/>
      <c r="C16" s="143"/>
      <c r="D16" s="143"/>
      <c r="E16" s="143"/>
      <c r="F16" s="143"/>
      <c r="G16" s="143"/>
    </row>
    <row r="17" spans="1:7" x14ac:dyDescent="0.2">
      <c r="A17" s="143"/>
      <c r="B17" s="143"/>
      <c r="C17" s="143"/>
      <c r="D17" s="143"/>
      <c r="E17" s="143"/>
      <c r="F17" s="143"/>
      <c r="G17" s="143"/>
    </row>
    <row r="18" spans="1:7" x14ac:dyDescent="0.2">
      <c r="A18" s="143"/>
      <c r="B18" s="143"/>
      <c r="C18" s="143"/>
      <c r="D18" s="143"/>
      <c r="E18" s="143"/>
      <c r="F18" s="143"/>
      <c r="G18" s="143"/>
    </row>
    <row r="19" spans="1:7" x14ac:dyDescent="0.2">
      <c r="A19" s="143"/>
      <c r="B19" s="143"/>
      <c r="C19" s="143"/>
      <c r="D19" s="143"/>
      <c r="E19" s="143"/>
      <c r="F19" s="143"/>
      <c r="G19" s="143"/>
    </row>
    <row r="20" spans="1:7" x14ac:dyDescent="0.2">
      <c r="A20" s="25" t="s">
        <v>23</v>
      </c>
    </row>
    <row r="21" spans="1:7" x14ac:dyDescent="0.2">
      <c r="A21" s="8" t="s">
        <v>24</v>
      </c>
    </row>
    <row r="22" spans="1:7" x14ac:dyDescent="0.2">
      <c r="A22" s="9" t="s">
        <v>263</v>
      </c>
    </row>
  </sheetData>
  <mergeCells count="5">
    <mergeCell ref="A15:G19"/>
    <mergeCell ref="B2:C2"/>
    <mergeCell ref="D2:E2"/>
    <mergeCell ref="A9:E9"/>
    <mergeCell ref="A2:A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E28" sqref="E28"/>
    </sheetView>
  </sheetViews>
  <sheetFormatPr baseColWidth="10" defaultRowHeight="12" x14ac:dyDescent="0.2"/>
  <cols>
    <col min="1" max="1" width="11.42578125" style="29"/>
    <col min="2" max="2" width="14.28515625" style="29" customWidth="1"/>
    <col min="3" max="3" width="15.42578125" style="29" customWidth="1"/>
    <col min="4" max="4" width="16" style="29" customWidth="1"/>
    <col min="5" max="5" width="14.7109375" style="29" customWidth="1"/>
    <col min="6" max="6" width="10.5703125" style="29" customWidth="1"/>
    <col min="7" max="7" width="9.5703125" style="29" customWidth="1"/>
    <col min="8" max="8" width="12" style="29" customWidth="1"/>
    <col min="9" max="16384" width="11.42578125" style="29"/>
  </cols>
  <sheetData>
    <row r="1" spans="1:12" ht="12.75" thickBot="1" x14ac:dyDescent="0.25">
      <c r="A1" s="31" t="s">
        <v>29</v>
      </c>
      <c r="B1" s="31"/>
      <c r="C1" s="32"/>
      <c r="D1" s="32"/>
      <c r="E1" s="32"/>
      <c r="F1" s="32"/>
      <c r="G1" s="32"/>
      <c r="H1" s="32"/>
      <c r="I1" s="33"/>
      <c r="J1" s="33"/>
      <c r="K1" s="33"/>
      <c r="L1" s="33"/>
    </row>
    <row r="2" spans="1:12" ht="12.75" customHeight="1" thickTop="1" x14ac:dyDescent="0.2">
      <c r="A2" s="26"/>
      <c r="B2" s="26" t="s">
        <v>25</v>
      </c>
      <c r="C2" s="27" t="s">
        <v>26</v>
      </c>
      <c r="D2" s="26" t="s">
        <v>27</v>
      </c>
      <c r="E2" s="26" t="s">
        <v>28</v>
      </c>
      <c r="F2" s="4"/>
      <c r="G2" s="5"/>
      <c r="H2" s="5"/>
    </row>
    <row r="3" spans="1:12" x14ac:dyDescent="0.2">
      <c r="A3" s="18" t="s">
        <v>1</v>
      </c>
      <c r="B3" s="19">
        <v>0.29154518950437319</v>
      </c>
      <c r="C3" s="19">
        <v>1.3736263736263736</v>
      </c>
      <c r="D3" s="19">
        <v>3.6363636363636362</v>
      </c>
      <c r="E3" s="19">
        <v>8.307210031347962</v>
      </c>
      <c r="F3" s="10"/>
      <c r="G3" s="10"/>
      <c r="H3" s="10"/>
    </row>
    <row r="4" spans="1:12" x14ac:dyDescent="0.2">
      <c r="A4" s="18" t="s">
        <v>3</v>
      </c>
      <c r="B4" s="19">
        <v>1.0989010989011001</v>
      </c>
      <c r="C4" s="19">
        <v>3.8947368421052597</v>
      </c>
      <c r="D4" s="19">
        <v>9.1392136025504804</v>
      </c>
      <c r="E4" s="19">
        <v>17.911646586345402</v>
      </c>
      <c r="F4" s="10"/>
      <c r="G4" s="10"/>
      <c r="H4" s="10"/>
    </row>
    <row r="5" spans="1:12" x14ac:dyDescent="0.2">
      <c r="A5" s="18" t="s">
        <v>2</v>
      </c>
      <c r="B5" s="19">
        <v>4.5238095238095237</v>
      </c>
      <c r="C5" s="19">
        <v>10.4</v>
      </c>
      <c r="D5" s="19">
        <v>24.864864864864867</v>
      </c>
      <c r="E5" s="19">
        <v>39.552238805970148</v>
      </c>
      <c r="F5" s="10"/>
      <c r="G5" s="10"/>
      <c r="H5" s="10"/>
    </row>
    <row r="6" spans="1:12" x14ac:dyDescent="0.2">
      <c r="A6" s="34" t="s">
        <v>4</v>
      </c>
      <c r="B6" s="21">
        <v>0.53619302949061665</v>
      </c>
      <c r="C6" s="21">
        <v>2.1314387211367674</v>
      </c>
      <c r="D6" s="21">
        <v>6.8322981366459627</v>
      </c>
      <c r="E6" s="21">
        <v>13.370473537604457</v>
      </c>
      <c r="F6" s="10"/>
      <c r="G6" s="10"/>
      <c r="H6" s="10"/>
    </row>
    <row r="7" spans="1:12" ht="12.75" customHeight="1" x14ac:dyDescent="0.2">
      <c r="A7" s="129" t="s">
        <v>258</v>
      </c>
      <c r="B7" s="129"/>
      <c r="C7" s="129"/>
      <c r="D7" s="129"/>
      <c r="E7" s="129"/>
      <c r="F7" s="129"/>
      <c r="G7" s="129"/>
      <c r="H7" s="129"/>
    </row>
    <row r="8" spans="1:12" x14ac:dyDescent="0.2">
      <c r="A8" s="129"/>
      <c r="B8" s="129"/>
      <c r="C8" s="129"/>
      <c r="D8" s="129"/>
      <c r="E8" s="129"/>
      <c r="F8" s="129"/>
      <c r="G8" s="129"/>
      <c r="H8" s="129"/>
    </row>
    <row r="9" spans="1:12" ht="31.5" customHeight="1" x14ac:dyDescent="0.2">
      <c r="A9" s="129"/>
      <c r="B9" s="129"/>
      <c r="C9" s="129"/>
      <c r="D9" s="129"/>
      <c r="E9" s="129"/>
      <c r="F9" s="129"/>
      <c r="G9" s="129"/>
      <c r="H9" s="129"/>
    </row>
    <row r="10" spans="1:12" ht="12.75" hidden="1" customHeight="1" x14ac:dyDescent="0.2">
      <c r="A10" s="129"/>
      <c r="B10" s="129"/>
      <c r="C10" s="129"/>
      <c r="D10" s="129"/>
      <c r="E10" s="129"/>
      <c r="F10" s="129"/>
      <c r="G10" s="129"/>
      <c r="H10" s="129"/>
    </row>
    <row r="11" spans="1:12" ht="12.75" hidden="1" customHeight="1" x14ac:dyDescent="0.2">
      <c r="A11" s="129"/>
      <c r="B11" s="129"/>
      <c r="C11" s="129"/>
      <c r="D11" s="129"/>
      <c r="E11" s="129"/>
      <c r="F11" s="129"/>
      <c r="G11" s="129"/>
      <c r="H11" s="129"/>
    </row>
    <row r="12" spans="1:12" ht="12.75" hidden="1" customHeight="1" x14ac:dyDescent="0.2">
      <c r="A12" s="129"/>
      <c r="B12" s="129"/>
      <c r="C12" s="129"/>
      <c r="D12" s="129"/>
      <c r="E12" s="129"/>
      <c r="F12" s="129"/>
      <c r="G12" s="129"/>
      <c r="H12" s="129"/>
    </row>
    <row r="13" spans="1:12" ht="5.25" hidden="1" customHeight="1" x14ac:dyDescent="0.2">
      <c r="A13" s="129"/>
      <c r="B13" s="129"/>
      <c r="C13" s="129"/>
      <c r="D13" s="129"/>
      <c r="E13" s="129"/>
      <c r="F13" s="129"/>
      <c r="G13" s="129"/>
      <c r="H13" s="129"/>
    </row>
    <row r="14" spans="1:12" ht="12.75" hidden="1" customHeight="1" x14ac:dyDescent="0.2">
      <c r="A14" s="129"/>
      <c r="B14" s="129"/>
      <c r="C14" s="129"/>
      <c r="D14" s="129"/>
      <c r="E14" s="129"/>
      <c r="F14" s="129"/>
      <c r="G14" s="129"/>
      <c r="H14" s="129"/>
    </row>
    <row r="15" spans="1:12" x14ac:dyDescent="0.2">
      <c r="A15" s="35" t="s">
        <v>23</v>
      </c>
    </row>
    <row r="16" spans="1:12" x14ac:dyDescent="0.2">
      <c r="A16" s="8" t="s">
        <v>24</v>
      </c>
    </row>
    <row r="17" spans="1:5" ht="12.75" thickBot="1" x14ac:dyDescent="0.25">
      <c r="A17" s="119" t="s">
        <v>263</v>
      </c>
      <c r="B17" s="119"/>
      <c r="C17" s="119"/>
      <c r="D17" s="119"/>
      <c r="E17" s="119"/>
    </row>
    <row r="18" spans="1:5" ht="15" customHeight="1" x14ac:dyDescent="0.2"/>
    <row r="21" spans="1:5" ht="15" customHeight="1" x14ac:dyDescent="0.2"/>
    <row r="22" spans="1:5" ht="13.5" customHeight="1" x14ac:dyDescent="0.2"/>
  </sheetData>
  <mergeCells count="1">
    <mergeCell ref="A7:H14"/>
  </mergeCells>
  <phoneticPr fontId="0" type="noConversion"/>
  <pageMargins left="0.59055118110236227" right="0.59055118110236227" top="0.59055118110236227" bottom="0.59055118110236227" header="0.51181102362204722" footer="0.51181102362204722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F21" sqref="F21"/>
    </sheetView>
  </sheetViews>
  <sheetFormatPr baseColWidth="10" defaultRowHeight="12" x14ac:dyDescent="0.2"/>
  <cols>
    <col min="1" max="16384" width="11.42578125" style="29"/>
  </cols>
  <sheetData>
    <row r="1" spans="1:8" ht="12.75" thickBot="1" x14ac:dyDescent="0.25">
      <c r="A1" s="31" t="s">
        <v>30</v>
      </c>
      <c r="B1" s="31"/>
      <c r="C1" s="32"/>
      <c r="D1" s="32"/>
      <c r="E1" s="32"/>
      <c r="F1" s="32"/>
      <c r="G1" s="32"/>
      <c r="H1" s="32"/>
    </row>
    <row r="2" spans="1:8" ht="24.75" thickTop="1" x14ac:dyDescent="0.2">
      <c r="A2" s="26"/>
      <c r="B2" s="26" t="s">
        <v>25</v>
      </c>
      <c r="C2" s="27" t="s">
        <v>26</v>
      </c>
      <c r="D2" s="26" t="s">
        <v>27</v>
      </c>
      <c r="E2" s="26" t="s">
        <v>28</v>
      </c>
      <c r="F2" s="4"/>
      <c r="G2" s="5"/>
      <c r="H2" s="5"/>
    </row>
    <row r="3" spans="1:8" x14ac:dyDescent="0.2">
      <c r="A3" s="18" t="s">
        <v>1</v>
      </c>
      <c r="B3" s="19">
        <v>0.387596899224806</v>
      </c>
      <c r="C3" s="19">
        <v>1.58227848101266</v>
      </c>
      <c r="D3" s="19">
        <v>4.68085106382979</v>
      </c>
      <c r="E3" s="19">
        <v>10.456553755522799</v>
      </c>
      <c r="F3" s="10"/>
      <c r="G3" s="10"/>
      <c r="H3" s="10"/>
    </row>
    <row r="4" spans="1:8" x14ac:dyDescent="0.2">
      <c r="A4" s="18" t="s">
        <v>3</v>
      </c>
      <c r="B4" s="19">
        <v>2.2613065326633199</v>
      </c>
      <c r="C4" s="19">
        <v>5.54112554112554</v>
      </c>
      <c r="D4" s="19">
        <v>12.030075187969901</v>
      </c>
      <c r="E4" s="19">
        <v>20.436681222707399</v>
      </c>
      <c r="F4" s="10"/>
      <c r="G4" s="10"/>
      <c r="H4" s="10"/>
    </row>
    <row r="5" spans="1:8" x14ac:dyDescent="0.2">
      <c r="A5" s="18" t="s">
        <v>2</v>
      </c>
      <c r="B5" s="19">
        <v>5.6847545219638205</v>
      </c>
      <c r="C5" s="19">
        <v>13.451776649746201</v>
      </c>
      <c r="D5" s="19">
        <v>27.067669172932302</v>
      </c>
      <c r="E5" s="19">
        <v>41.272727272727302</v>
      </c>
      <c r="F5" s="10"/>
      <c r="G5" s="10"/>
      <c r="H5" s="10"/>
    </row>
    <row r="6" spans="1:8" x14ac:dyDescent="0.2">
      <c r="A6" s="34" t="s">
        <v>4</v>
      </c>
      <c r="B6" s="21">
        <v>0.68359375</v>
      </c>
      <c r="C6" s="21">
        <v>2.5931928687196097</v>
      </c>
      <c r="D6" s="21">
        <v>8.0291970802919685</v>
      </c>
      <c r="E6" s="21">
        <v>15.915119363395199</v>
      </c>
      <c r="F6" s="10"/>
      <c r="G6" s="10"/>
      <c r="H6" s="10"/>
    </row>
    <row r="7" spans="1:8" ht="12.75" customHeight="1" x14ac:dyDescent="0.2">
      <c r="A7" s="129" t="s">
        <v>259</v>
      </c>
      <c r="B7" s="129"/>
      <c r="C7" s="129"/>
      <c r="D7" s="129"/>
      <c r="E7" s="129"/>
      <c r="F7" s="129"/>
      <c r="G7" s="129"/>
      <c r="H7" s="129"/>
    </row>
    <row r="8" spans="1:8" x14ac:dyDescent="0.2">
      <c r="A8" s="129"/>
      <c r="B8" s="129"/>
      <c r="C8" s="129"/>
      <c r="D8" s="129"/>
      <c r="E8" s="129"/>
      <c r="F8" s="129"/>
      <c r="G8" s="129"/>
      <c r="H8" s="129"/>
    </row>
    <row r="9" spans="1:8" ht="12.75" customHeight="1" x14ac:dyDescent="0.2">
      <c r="A9" s="129"/>
      <c r="B9" s="129"/>
      <c r="C9" s="129"/>
      <c r="D9" s="129"/>
      <c r="E9" s="129"/>
      <c r="F9" s="129"/>
      <c r="G9" s="129"/>
      <c r="H9" s="129"/>
    </row>
    <row r="10" spans="1:8" x14ac:dyDescent="0.2">
      <c r="A10" s="129"/>
      <c r="B10" s="129"/>
      <c r="C10" s="129"/>
      <c r="D10" s="129"/>
      <c r="E10" s="129"/>
      <c r="F10" s="129"/>
      <c r="G10" s="129"/>
      <c r="H10" s="129"/>
    </row>
    <row r="11" spans="1:8" x14ac:dyDescent="0.2">
      <c r="A11" s="129"/>
      <c r="B11" s="129"/>
      <c r="C11" s="129"/>
      <c r="D11" s="129"/>
      <c r="E11" s="129"/>
      <c r="F11" s="129"/>
      <c r="G11" s="129"/>
      <c r="H11" s="129"/>
    </row>
    <row r="12" spans="1:8" x14ac:dyDescent="0.2">
      <c r="A12" s="35" t="s">
        <v>23</v>
      </c>
    </row>
    <row r="13" spans="1:8" x14ac:dyDescent="0.2">
      <c r="A13" s="8" t="s">
        <v>24</v>
      </c>
    </row>
    <row r="14" spans="1:8" ht="12.75" thickBot="1" x14ac:dyDescent="0.25">
      <c r="A14" s="119" t="s">
        <v>263</v>
      </c>
      <c r="B14" s="119"/>
      <c r="C14" s="119"/>
      <c r="D14" s="119"/>
      <c r="E14" s="119"/>
    </row>
  </sheetData>
  <mergeCells count="1">
    <mergeCell ref="A7:H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I7" sqref="I7"/>
    </sheetView>
  </sheetViews>
  <sheetFormatPr baseColWidth="10" defaultRowHeight="12" x14ac:dyDescent="0.2"/>
  <cols>
    <col min="1" max="1" width="11.42578125" style="25"/>
    <col min="2" max="2" width="15.42578125" style="25" customWidth="1"/>
    <col min="3" max="3" width="16" style="25" customWidth="1"/>
    <col min="4" max="4" width="14.7109375" style="25" customWidth="1"/>
    <col min="5" max="5" width="10.5703125" style="25" customWidth="1"/>
    <col min="6" max="6" width="9.5703125" style="25" customWidth="1"/>
    <col min="7" max="7" width="9.28515625" style="25" customWidth="1"/>
    <col min="8" max="16384" width="11.42578125" style="25"/>
  </cols>
  <sheetData>
    <row r="1" spans="1:11" ht="12.75" thickBot="1" x14ac:dyDescent="0.25">
      <c r="A1" s="42" t="s">
        <v>31</v>
      </c>
      <c r="B1" s="38"/>
      <c r="C1" s="38"/>
      <c r="D1" s="38"/>
      <c r="E1" s="38"/>
      <c r="F1" s="38"/>
      <c r="G1" s="38"/>
      <c r="H1" s="37"/>
      <c r="I1" s="37"/>
      <c r="J1" s="37"/>
      <c r="K1" s="37"/>
    </row>
    <row r="2" spans="1:11" ht="12.75" thickTop="1" x14ac:dyDescent="0.2">
      <c r="A2" s="43"/>
      <c r="B2" s="44" t="s">
        <v>26</v>
      </c>
      <c r="C2" s="43" t="s">
        <v>27</v>
      </c>
      <c r="D2" s="43" t="s">
        <v>28</v>
      </c>
      <c r="E2" s="39"/>
      <c r="F2" s="37"/>
      <c r="G2" s="37"/>
    </row>
    <row r="3" spans="1:11" x14ac:dyDescent="0.2">
      <c r="A3" s="49" t="s">
        <v>13</v>
      </c>
      <c r="B3" s="50">
        <v>0.80213903743315496</v>
      </c>
      <c r="C3" s="50">
        <v>2.5568181818181799</v>
      </c>
      <c r="D3" s="50">
        <v>6.6273932253313701</v>
      </c>
      <c r="E3" s="40"/>
      <c r="F3" s="40"/>
      <c r="G3" s="40"/>
    </row>
    <row r="4" spans="1:11" x14ac:dyDescent="0.2">
      <c r="A4" s="45" t="s">
        <v>14</v>
      </c>
      <c r="B4" s="46">
        <v>0.87719298245613997</v>
      </c>
      <c r="C4" s="46">
        <v>2.5316455696202498</v>
      </c>
      <c r="D4" s="46">
        <v>7.0245573957738392</v>
      </c>
      <c r="E4" s="40"/>
      <c r="F4" s="40"/>
      <c r="G4" s="40"/>
    </row>
    <row r="5" spans="1:11" x14ac:dyDescent="0.2">
      <c r="A5" s="45" t="s">
        <v>15</v>
      </c>
      <c r="B5" s="46">
        <v>1.2820512820512799</v>
      </c>
      <c r="C5" s="46">
        <v>3.9525691699604701</v>
      </c>
      <c r="D5" s="46">
        <v>9.7493036211699202</v>
      </c>
      <c r="E5" s="40"/>
      <c r="F5" s="40"/>
      <c r="G5" s="40"/>
    </row>
    <row r="6" spans="1:11" x14ac:dyDescent="0.2">
      <c r="A6" s="51" t="s">
        <v>16</v>
      </c>
      <c r="B6" s="52">
        <v>1.1752136752136801</v>
      </c>
      <c r="C6" s="52">
        <v>3.7414965986394599</v>
      </c>
      <c r="D6" s="52">
        <v>7.7651515151515191</v>
      </c>
      <c r="E6" s="40"/>
      <c r="F6" s="40"/>
      <c r="G6" s="40"/>
    </row>
    <row r="7" spans="1:11" x14ac:dyDescent="0.2">
      <c r="A7" s="45" t="s">
        <v>17</v>
      </c>
      <c r="B7" s="46">
        <v>2.1314387211367674</v>
      </c>
      <c r="C7" s="46">
        <v>6.8322981366459627</v>
      </c>
      <c r="D7" s="46">
        <v>13.370473537604457</v>
      </c>
      <c r="E7" s="40"/>
      <c r="F7" s="40"/>
      <c r="G7" s="40"/>
    </row>
    <row r="8" spans="1:11" x14ac:dyDescent="0.2">
      <c r="A8" s="45" t="s">
        <v>18</v>
      </c>
      <c r="B8" s="46">
        <v>1.26984126984127</v>
      </c>
      <c r="C8" s="46">
        <v>3.51201478743068</v>
      </c>
      <c r="D8" s="46">
        <v>7.6991150442477894</v>
      </c>
      <c r="E8" s="40"/>
      <c r="F8" s="40"/>
      <c r="G8" s="40"/>
    </row>
    <row r="9" spans="1:11" x14ac:dyDescent="0.2">
      <c r="A9" s="45" t="s">
        <v>19</v>
      </c>
      <c r="B9" s="46">
        <v>2.5931928687196097</v>
      </c>
      <c r="C9" s="46">
        <v>8.0291970802919685</v>
      </c>
      <c r="D9" s="46">
        <v>15.915119363395199</v>
      </c>
      <c r="E9" s="40"/>
      <c r="F9" s="40"/>
      <c r="G9" s="40"/>
    </row>
    <row r="10" spans="1:11" x14ac:dyDescent="0.2">
      <c r="A10" s="45" t="s">
        <v>20</v>
      </c>
      <c r="B10" s="46">
        <v>1.57232704402516</v>
      </c>
      <c r="C10" s="46">
        <v>4.0476190476190501</v>
      </c>
      <c r="D10" s="46">
        <v>9.2651757188498394</v>
      </c>
      <c r="E10" s="40"/>
      <c r="F10" s="40"/>
      <c r="G10" s="40"/>
    </row>
    <row r="11" spans="1:11" x14ac:dyDescent="0.2">
      <c r="A11" s="47" t="s">
        <v>21</v>
      </c>
      <c r="B11" s="48">
        <v>3.9215686274509802</v>
      </c>
      <c r="C11" s="48">
        <v>12.6656848306333</v>
      </c>
      <c r="D11" s="48">
        <v>27.586206896551701</v>
      </c>
      <c r="E11" s="40"/>
      <c r="F11" s="40"/>
      <c r="G11" s="40"/>
    </row>
    <row r="12" spans="1:11" x14ac:dyDescent="0.2">
      <c r="A12" s="130" t="s">
        <v>260</v>
      </c>
      <c r="B12" s="131"/>
      <c r="C12" s="131"/>
      <c r="D12" s="131"/>
      <c r="E12" s="41"/>
      <c r="F12" s="41"/>
      <c r="G12" s="41"/>
    </row>
    <row r="13" spans="1:11" x14ac:dyDescent="0.2">
      <c r="A13" s="132"/>
      <c r="B13" s="132"/>
      <c r="C13" s="132"/>
      <c r="D13" s="132"/>
      <c r="E13" s="41"/>
      <c r="F13" s="41"/>
      <c r="G13" s="41"/>
    </row>
    <row r="14" spans="1:11" x14ac:dyDescent="0.2">
      <c r="A14" s="132"/>
      <c r="B14" s="132"/>
      <c r="C14" s="132"/>
      <c r="D14" s="132"/>
      <c r="E14" s="41"/>
      <c r="F14" s="41"/>
      <c r="G14" s="41"/>
    </row>
    <row r="15" spans="1:11" x14ac:dyDescent="0.2">
      <c r="A15" s="132"/>
      <c r="B15" s="132"/>
      <c r="C15" s="132"/>
      <c r="D15" s="132"/>
      <c r="E15" s="41"/>
      <c r="F15" s="41"/>
      <c r="G15" s="41"/>
    </row>
    <row r="16" spans="1:11" x14ac:dyDescent="0.2">
      <c r="A16" s="132"/>
      <c r="B16" s="132"/>
      <c r="C16" s="132"/>
      <c r="D16" s="132"/>
      <c r="E16" s="41"/>
      <c r="F16" s="41"/>
      <c r="G16" s="41"/>
    </row>
    <row r="17" spans="1:7" ht="12" hidden="1" customHeight="1" x14ac:dyDescent="0.2">
      <c r="A17" s="132"/>
      <c r="B17" s="132"/>
      <c r="C17" s="132"/>
      <c r="D17" s="132"/>
      <c r="E17" s="41"/>
      <c r="F17" s="41"/>
      <c r="G17" s="41"/>
    </row>
    <row r="18" spans="1:7" ht="12" hidden="1" customHeight="1" x14ac:dyDescent="0.2">
      <c r="A18" s="132"/>
      <c r="B18" s="132"/>
      <c r="C18" s="132"/>
      <c r="D18" s="132"/>
      <c r="E18" s="41"/>
      <c r="F18" s="41"/>
      <c r="G18" s="41"/>
    </row>
    <row r="19" spans="1:7" ht="12" hidden="1" customHeight="1" x14ac:dyDescent="0.2">
      <c r="A19" s="132"/>
      <c r="B19" s="132"/>
      <c r="C19" s="132"/>
      <c r="D19" s="132"/>
      <c r="E19" s="41"/>
      <c r="F19" s="41"/>
      <c r="G19" s="41"/>
    </row>
    <row r="20" spans="1:7" ht="5.25" hidden="1" customHeight="1" x14ac:dyDescent="0.2">
      <c r="A20" s="132"/>
      <c r="B20" s="132"/>
      <c r="C20" s="132"/>
      <c r="D20" s="132"/>
      <c r="E20" s="41"/>
      <c r="F20" s="41"/>
      <c r="G20" s="41"/>
    </row>
    <row r="21" spans="1:7" ht="12" hidden="1" customHeight="1" x14ac:dyDescent="0.2">
      <c r="A21" s="132"/>
      <c r="B21" s="132"/>
      <c r="C21" s="132"/>
      <c r="D21" s="132"/>
      <c r="E21" s="41"/>
      <c r="F21" s="41"/>
      <c r="G21" s="41"/>
    </row>
    <row r="22" spans="1:7" x14ac:dyDescent="0.2">
      <c r="A22" s="132"/>
      <c r="B22" s="132"/>
      <c r="C22" s="132"/>
      <c r="D22" s="132"/>
      <c r="E22" s="41"/>
      <c r="F22" s="41"/>
      <c r="G22" s="41"/>
    </row>
    <row r="23" spans="1:7" x14ac:dyDescent="0.2">
      <c r="A23" s="25" t="s">
        <v>23</v>
      </c>
    </row>
    <row r="24" spans="1:7" x14ac:dyDescent="0.2">
      <c r="A24" s="53" t="s">
        <v>24</v>
      </c>
    </row>
    <row r="25" spans="1:7" ht="12.75" thickBot="1" x14ac:dyDescent="0.25">
      <c r="A25" s="119" t="s">
        <v>263</v>
      </c>
      <c r="B25" s="121"/>
      <c r="C25" s="121"/>
      <c r="D25" s="121"/>
    </row>
    <row r="27" spans="1:7" x14ac:dyDescent="0.2">
      <c r="E27" s="40"/>
      <c r="F27" s="40"/>
      <c r="G27" s="40"/>
    </row>
  </sheetData>
  <mergeCells count="1">
    <mergeCell ref="A12:D2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F39" sqref="F39"/>
    </sheetView>
  </sheetViews>
  <sheetFormatPr baseColWidth="10" defaultRowHeight="12" x14ac:dyDescent="0.2"/>
  <cols>
    <col min="1" max="16384" width="11.42578125" style="9"/>
  </cols>
  <sheetData>
    <row r="1" spans="1:13" ht="12.75" thickBot="1" x14ac:dyDescent="0.25">
      <c r="A1" s="13" t="s">
        <v>261</v>
      </c>
      <c r="B1" s="38"/>
      <c r="C1" s="38"/>
      <c r="D1" s="38"/>
      <c r="E1" s="38"/>
      <c r="F1" s="38"/>
      <c r="G1" s="38"/>
      <c r="H1" s="36"/>
      <c r="I1" s="36"/>
      <c r="J1" s="36"/>
      <c r="K1" s="36"/>
      <c r="L1" s="36"/>
      <c r="M1" s="36"/>
    </row>
    <row r="2" spans="1:13" ht="12.75" thickTop="1" x14ac:dyDescent="0.2">
      <c r="A2" s="55"/>
      <c r="B2" s="56" t="s">
        <v>32</v>
      </c>
      <c r="C2" s="56" t="s">
        <v>33</v>
      </c>
      <c r="D2" s="56" t="s">
        <v>34</v>
      </c>
      <c r="E2" s="56" t="s">
        <v>35</v>
      </c>
      <c r="F2" s="56" t="s">
        <v>10</v>
      </c>
      <c r="H2" s="10"/>
    </row>
    <row r="3" spans="1:13" x14ac:dyDescent="0.2">
      <c r="A3" s="18" t="s">
        <v>5</v>
      </c>
      <c r="B3" s="19">
        <v>2.7719223277844764</v>
      </c>
      <c r="C3" s="19">
        <v>3.3406794421957104</v>
      </c>
      <c r="D3" s="19">
        <v>3.23653422005368</v>
      </c>
      <c r="E3" s="19">
        <v>3.54978881916505</v>
      </c>
      <c r="F3" s="19">
        <v>3.5558343909642298</v>
      </c>
      <c r="H3" s="10"/>
    </row>
    <row r="4" spans="1:13" x14ac:dyDescent="0.2">
      <c r="A4" s="18" t="s">
        <v>3</v>
      </c>
      <c r="B4" s="19">
        <v>6.3760199865424898</v>
      </c>
      <c r="C4" s="19">
        <v>5.3598845519329359</v>
      </c>
      <c r="D4" s="19">
        <v>5.9152477050136198</v>
      </c>
      <c r="E4" s="19">
        <v>5.6478591521550197</v>
      </c>
      <c r="F4" s="19">
        <v>7.0287747132174294</v>
      </c>
      <c r="H4" s="10"/>
    </row>
    <row r="5" spans="1:13" x14ac:dyDescent="0.2">
      <c r="A5" s="18" t="s">
        <v>2</v>
      </c>
      <c r="B5" s="19">
        <v>14.844036883415843</v>
      </c>
      <c r="C5" s="19">
        <v>12.868873066978329</v>
      </c>
      <c r="D5" s="19">
        <v>14.156245898726299</v>
      </c>
      <c r="E5" s="19">
        <v>15.670557682991202</v>
      </c>
      <c r="F5" s="19">
        <v>16.721166780149698</v>
      </c>
      <c r="H5" s="10"/>
    </row>
    <row r="6" spans="1:13" x14ac:dyDescent="0.2">
      <c r="A6" s="34" t="s">
        <v>4</v>
      </c>
      <c r="B6" s="21">
        <v>4.903894021004926</v>
      </c>
      <c r="C6" s="21">
        <v>4.7296411245784888</v>
      </c>
      <c r="D6" s="21">
        <v>4.9757973376522404</v>
      </c>
      <c r="E6" s="21">
        <v>5.2848305182743998</v>
      </c>
      <c r="F6" s="21">
        <v>5.73130812490741</v>
      </c>
    </row>
    <row r="29" spans="1:1" x14ac:dyDescent="0.2">
      <c r="A29" s="25" t="s">
        <v>36</v>
      </c>
    </row>
    <row r="30" spans="1:1" x14ac:dyDescent="0.2">
      <c r="A30" s="8" t="s">
        <v>24</v>
      </c>
    </row>
    <row r="31" spans="1:1" x14ac:dyDescent="0.2">
      <c r="A31" s="9" t="s">
        <v>263</v>
      </c>
    </row>
  </sheetData>
  <phoneticPr fontId="4" type="noConversion"/>
  <pageMargins left="0.59055118110236227" right="0.59055118110236227" top="0.59055118110236227" bottom="0.59055118110236227" header="0.51181102362204722" footer="0.51181102362204722"/>
  <pageSetup paperSize="9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>
      <selection activeCell="Q15" sqref="Q15"/>
    </sheetView>
  </sheetViews>
  <sheetFormatPr baseColWidth="10" defaultRowHeight="12" x14ac:dyDescent="0.2"/>
  <cols>
    <col min="1" max="1" width="10.28515625" style="9" bestFit="1" customWidth="1"/>
    <col min="2" max="2" width="9.7109375" style="9" bestFit="1" customWidth="1"/>
    <col min="3" max="3" width="9.7109375" style="9" customWidth="1"/>
    <col min="4" max="4" width="9.85546875" style="9" customWidth="1"/>
    <col min="5" max="5" width="9.7109375" style="9" bestFit="1" customWidth="1"/>
    <col min="6" max="6" width="9.7109375" style="9" customWidth="1"/>
    <col min="7" max="8" width="9.7109375" style="9" bestFit="1" customWidth="1"/>
    <col min="9" max="9" width="9.7109375" style="9" customWidth="1"/>
    <col min="10" max="11" width="9.7109375" style="9" bestFit="1" customWidth="1"/>
    <col min="12" max="12" width="9.85546875" style="9" customWidth="1"/>
    <col min="13" max="22" width="9.7109375" style="9" bestFit="1" customWidth="1"/>
    <col min="23" max="23" width="10" style="9" customWidth="1"/>
    <col min="24" max="24" width="9.7109375" style="9" bestFit="1" customWidth="1"/>
    <col min="25" max="16384" width="11.42578125" style="9"/>
  </cols>
  <sheetData>
    <row r="1" spans="1:25" s="7" customFormat="1" ht="12.75" thickBot="1" x14ac:dyDescent="0.25">
      <c r="A1" s="13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25"/>
    </row>
    <row r="2" spans="1:25" ht="13.5" customHeight="1" thickTop="1" x14ac:dyDescent="0.2">
      <c r="A2" s="136"/>
      <c r="B2" s="133" t="s">
        <v>1</v>
      </c>
      <c r="C2" s="133"/>
      <c r="D2" s="134"/>
      <c r="E2" s="135" t="s">
        <v>3</v>
      </c>
      <c r="F2" s="135"/>
      <c r="G2" s="135"/>
      <c r="H2" s="135" t="s">
        <v>2</v>
      </c>
      <c r="I2" s="135"/>
      <c r="J2" s="135"/>
    </row>
    <row r="3" spans="1:25" x14ac:dyDescent="0.2">
      <c r="A3" s="137"/>
      <c r="B3" s="57" t="s">
        <v>9</v>
      </c>
      <c r="C3" s="57" t="s">
        <v>7</v>
      </c>
      <c r="D3" s="57" t="s">
        <v>6</v>
      </c>
      <c r="E3" s="57" t="s">
        <v>9</v>
      </c>
      <c r="F3" s="57" t="s">
        <v>7</v>
      </c>
      <c r="G3" s="57" t="s">
        <v>6</v>
      </c>
      <c r="H3" s="57" t="s">
        <v>9</v>
      </c>
      <c r="I3" s="57" t="s">
        <v>7</v>
      </c>
      <c r="J3" s="57" t="s">
        <v>6</v>
      </c>
    </row>
    <row r="4" spans="1:25" x14ac:dyDescent="0.2">
      <c r="A4" s="45" t="s">
        <v>13</v>
      </c>
      <c r="B4" s="6">
        <v>1.6011166007053399</v>
      </c>
      <c r="C4" s="6">
        <v>1.8158774901811499</v>
      </c>
      <c r="D4" s="6">
        <v>1.6226478261731001</v>
      </c>
      <c r="E4" s="6">
        <v>3.3679711658910496</v>
      </c>
      <c r="F4" s="6">
        <v>2.95142125041051</v>
      </c>
      <c r="G4" s="6">
        <v>2.47847045470419</v>
      </c>
      <c r="H4" s="6">
        <v>11.1690690733219</v>
      </c>
      <c r="I4" s="6">
        <v>11.1846158717506</v>
      </c>
      <c r="J4" s="6">
        <v>8.9733811392428802</v>
      </c>
    </row>
    <row r="5" spans="1:25" x14ac:dyDescent="0.2">
      <c r="A5" s="45" t="s">
        <v>14</v>
      </c>
      <c r="B5" s="19">
        <v>1.5339469498393901</v>
      </c>
      <c r="C5" s="19">
        <v>1.5200679134055299</v>
      </c>
      <c r="D5" s="19">
        <v>1.5909510464940799</v>
      </c>
      <c r="E5" s="19">
        <v>3.1728338965983505</v>
      </c>
      <c r="F5" s="19">
        <v>2.7023654319512902</v>
      </c>
      <c r="G5" s="19">
        <v>2.79700101973354</v>
      </c>
      <c r="H5" s="19">
        <v>10.6833808261279</v>
      </c>
      <c r="I5" s="19">
        <v>10.0342043466266</v>
      </c>
      <c r="J5" s="19">
        <v>9.1543033949655914</v>
      </c>
    </row>
    <row r="6" spans="1:25" x14ac:dyDescent="0.2">
      <c r="A6" s="45" t="s">
        <v>15</v>
      </c>
      <c r="B6" s="19">
        <v>2.2402042750252398</v>
      </c>
      <c r="C6" s="19">
        <v>2.77240566120879</v>
      </c>
      <c r="D6" s="19">
        <v>2.6771119433030601</v>
      </c>
      <c r="E6" s="19">
        <v>4.9173576642602894</v>
      </c>
      <c r="F6" s="19">
        <v>4.6801551389316201</v>
      </c>
      <c r="G6" s="19">
        <v>5.0276196403087301</v>
      </c>
      <c r="H6" s="19">
        <v>13.864496079557002</v>
      </c>
      <c r="I6" s="19">
        <v>15.015442434293998</v>
      </c>
      <c r="J6" s="19">
        <v>13.9085717546892</v>
      </c>
    </row>
    <row r="7" spans="1:25" x14ac:dyDescent="0.2">
      <c r="A7" s="51" t="s">
        <v>16</v>
      </c>
      <c r="B7" s="24">
        <v>2.1437855021636798</v>
      </c>
      <c r="C7" s="24">
        <v>2.5413367112038201</v>
      </c>
      <c r="D7" s="24">
        <v>2.87426558357267</v>
      </c>
      <c r="E7" s="24">
        <v>3.8105807466085801</v>
      </c>
      <c r="F7" s="24">
        <v>3.9010447788434801</v>
      </c>
      <c r="G7" s="24">
        <v>4.9062117277719999</v>
      </c>
      <c r="H7" s="24">
        <v>10.379484715821299</v>
      </c>
      <c r="I7" s="24">
        <v>11.800473181979401</v>
      </c>
      <c r="J7" s="24">
        <v>13.1807267932711</v>
      </c>
    </row>
    <row r="8" spans="1:25" x14ac:dyDescent="0.2">
      <c r="A8" s="45" t="s">
        <v>17</v>
      </c>
      <c r="B8" s="19">
        <v>3.5558343909642298</v>
      </c>
      <c r="C8" s="19">
        <v>3.54978881916505</v>
      </c>
      <c r="D8" s="19">
        <v>3.23653422005368</v>
      </c>
      <c r="E8" s="19">
        <v>7.0287747132174294</v>
      </c>
      <c r="F8" s="19">
        <v>5.6478591521550197</v>
      </c>
      <c r="G8" s="19">
        <v>5.9152477050136198</v>
      </c>
      <c r="H8" s="19">
        <v>16.721166780149698</v>
      </c>
      <c r="I8" s="19">
        <v>15.670557682991202</v>
      </c>
      <c r="J8" s="19">
        <v>14.156245898726299</v>
      </c>
    </row>
    <row r="9" spans="1:25" x14ac:dyDescent="0.2">
      <c r="A9" s="45" t="s">
        <v>18</v>
      </c>
      <c r="B9" s="19">
        <v>2.0615782371826898</v>
      </c>
      <c r="C9" s="19">
        <v>2.4525661087569697</v>
      </c>
      <c r="D9" s="19">
        <v>2.8257717302670597</v>
      </c>
      <c r="E9" s="19">
        <v>3.7910031890158997</v>
      </c>
      <c r="F9" s="19">
        <v>4.2131979675773898</v>
      </c>
      <c r="G9" s="19">
        <v>5.2602099000163003</v>
      </c>
      <c r="H9" s="19">
        <v>11.620266667700999</v>
      </c>
      <c r="I9" s="19">
        <v>11.877514440400901</v>
      </c>
      <c r="J9" s="19">
        <v>11.984659692558699</v>
      </c>
    </row>
    <row r="10" spans="1:25" x14ac:dyDescent="0.2">
      <c r="A10" s="45" t="s">
        <v>19</v>
      </c>
      <c r="B10" s="19">
        <v>4.1505851057716701</v>
      </c>
      <c r="C10" s="19">
        <v>4.4390690025377699</v>
      </c>
      <c r="D10" s="19">
        <v>3.7381535649706601</v>
      </c>
      <c r="E10" s="19">
        <v>8.7778692957369202</v>
      </c>
      <c r="F10" s="19">
        <v>10.613539053515</v>
      </c>
      <c r="G10" s="19">
        <v>7.7965528281085401</v>
      </c>
      <c r="H10" s="19">
        <v>19.5309282566433</v>
      </c>
      <c r="I10" s="19">
        <v>20.072348968354301</v>
      </c>
      <c r="J10" s="19">
        <v>16.310202783711201</v>
      </c>
    </row>
    <row r="11" spans="1:25" x14ac:dyDescent="0.2">
      <c r="A11" s="45" t="s">
        <v>20</v>
      </c>
      <c r="B11" s="19">
        <v>2.0308008875872403</v>
      </c>
      <c r="C11" s="19">
        <v>3.05456720080667</v>
      </c>
      <c r="D11" s="19">
        <v>3.7358223606454501</v>
      </c>
      <c r="E11" s="19">
        <v>5.6552886676391303</v>
      </c>
      <c r="F11" s="19">
        <v>6.1354172971863701</v>
      </c>
      <c r="G11" s="19">
        <v>7.4249772250757911</v>
      </c>
      <c r="H11" s="19">
        <v>14.383402832950201</v>
      </c>
      <c r="I11" s="19">
        <v>14.640927005618302</v>
      </c>
      <c r="J11" s="19">
        <v>16.801180110730602</v>
      </c>
    </row>
    <row r="12" spans="1:25" x14ac:dyDescent="0.2">
      <c r="A12" s="47" t="s">
        <v>21</v>
      </c>
      <c r="B12" s="30">
        <v>5.3196672601192398</v>
      </c>
      <c r="C12" s="30">
        <v>5.7242141682284799</v>
      </c>
      <c r="D12" s="30"/>
      <c r="E12" s="30">
        <v>15.962487082774199</v>
      </c>
      <c r="F12" s="30">
        <v>16.430202092418899</v>
      </c>
      <c r="G12" s="30"/>
      <c r="H12" s="30">
        <v>34.669750674920003</v>
      </c>
      <c r="I12" s="30">
        <v>32.589526873098599</v>
      </c>
      <c r="J12" s="30"/>
    </row>
    <row r="13" spans="1:25" x14ac:dyDescent="0.2">
      <c r="A13" s="25" t="s">
        <v>36</v>
      </c>
    </row>
    <row r="14" spans="1:25" x14ac:dyDescent="0.2">
      <c r="A14" s="8" t="s">
        <v>24</v>
      </c>
    </row>
    <row r="15" spans="1:25" x14ac:dyDescent="0.2">
      <c r="A15" s="9" t="s">
        <v>263</v>
      </c>
    </row>
    <row r="25" spans="1:1" x14ac:dyDescent="0.2">
      <c r="A25" s="54"/>
    </row>
    <row r="26" spans="1:1" x14ac:dyDescent="0.2">
      <c r="A26" s="8"/>
    </row>
  </sheetData>
  <mergeCells count="4">
    <mergeCell ref="B2:D2"/>
    <mergeCell ref="E2:G2"/>
    <mergeCell ref="H2:J2"/>
    <mergeCell ref="A2:A3"/>
  </mergeCells>
  <phoneticPr fontId="0" type="noConversion"/>
  <pageMargins left="0.59055118110236227" right="0.59055118110236227" top="0.59055118110236227" bottom="0.59055118110236227" header="0.51181102362204722" footer="0.51181102362204722"/>
  <pageSetup paperSize="9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15" sqref="A15:E15"/>
    </sheetView>
  </sheetViews>
  <sheetFormatPr baseColWidth="10" defaultRowHeight="12" x14ac:dyDescent="0.2"/>
  <cols>
    <col min="1" max="1" width="14.7109375" style="9" customWidth="1"/>
    <col min="2" max="16384" width="11.42578125" style="9"/>
  </cols>
  <sheetData>
    <row r="1" spans="1:8" ht="12.75" thickBot="1" x14ac:dyDescent="0.25">
      <c r="A1" s="13" t="s">
        <v>38</v>
      </c>
      <c r="B1" s="38"/>
      <c r="C1" s="38"/>
      <c r="D1" s="38"/>
      <c r="E1" s="38"/>
      <c r="F1" s="38"/>
      <c r="G1" s="38"/>
      <c r="H1" s="25"/>
    </row>
    <row r="2" spans="1:8" ht="12.75" thickTop="1" x14ac:dyDescent="0.2">
      <c r="A2" s="26"/>
      <c r="B2" s="60" t="s">
        <v>1</v>
      </c>
      <c r="C2" s="60" t="s">
        <v>3</v>
      </c>
      <c r="D2" s="61" t="s">
        <v>2</v>
      </c>
      <c r="E2" s="62" t="s">
        <v>4</v>
      </c>
    </row>
    <row r="3" spans="1:8" x14ac:dyDescent="0.2">
      <c r="A3" s="63" t="s">
        <v>13</v>
      </c>
      <c r="B3" s="6">
        <v>0.48123387680041257</v>
      </c>
      <c r="C3" s="6">
        <v>0.71967908504113809</v>
      </c>
      <c r="D3" s="6">
        <v>1.9785727360317944</v>
      </c>
      <c r="E3" s="6">
        <v>0.6969771161090742</v>
      </c>
    </row>
    <row r="4" spans="1:8" x14ac:dyDescent="0.2">
      <c r="A4" s="63" t="s">
        <v>14</v>
      </c>
      <c r="B4" s="19">
        <v>0.73934559008374834</v>
      </c>
      <c r="C4" s="19">
        <v>1.2843802235711976</v>
      </c>
      <c r="D4" s="19">
        <v>3.2741427650664381</v>
      </c>
      <c r="E4" s="19">
        <v>1.1335573898808551</v>
      </c>
    </row>
    <row r="5" spans="1:8" x14ac:dyDescent="0.2">
      <c r="A5" s="63" t="s">
        <v>15</v>
      </c>
      <c r="B5" s="19">
        <v>0.63878340167543901</v>
      </c>
      <c r="C5" s="19">
        <v>1.1609368828450384</v>
      </c>
      <c r="D5" s="19">
        <v>2.8404233513386639</v>
      </c>
      <c r="E5" s="19">
        <v>0.99133119807958514</v>
      </c>
    </row>
    <row r="6" spans="1:8" x14ac:dyDescent="0.2">
      <c r="A6" s="64" t="s">
        <v>16</v>
      </c>
      <c r="B6" s="19">
        <v>0.91955924777903375</v>
      </c>
      <c r="C6" s="19">
        <v>1.4864030509381858</v>
      </c>
      <c r="D6" s="19">
        <v>3.1936031754312921</v>
      </c>
      <c r="E6" s="19">
        <v>1.2898101726095927</v>
      </c>
    </row>
    <row r="7" spans="1:8" x14ac:dyDescent="0.2">
      <c r="A7" s="63" t="s">
        <v>17</v>
      </c>
      <c r="B7" s="66">
        <v>0.93839637199290371</v>
      </c>
      <c r="C7" s="66">
        <v>1.6035497119587474</v>
      </c>
      <c r="D7" s="66">
        <v>3.3297762696353406</v>
      </c>
      <c r="E7" s="66">
        <v>1.3419435648396818</v>
      </c>
    </row>
    <row r="8" spans="1:8" x14ac:dyDescent="0.2">
      <c r="A8" s="63" t="s">
        <v>18</v>
      </c>
      <c r="B8" s="19">
        <v>1.0255487657928446</v>
      </c>
      <c r="C8" s="19">
        <v>1.7512900889455199</v>
      </c>
      <c r="D8" s="19">
        <v>4.3705614041490914</v>
      </c>
      <c r="E8" s="19">
        <v>1.5480892282975505</v>
      </c>
    </row>
    <row r="9" spans="1:8" x14ac:dyDescent="0.2">
      <c r="A9" s="63" t="s">
        <v>19</v>
      </c>
      <c r="B9" s="19">
        <v>1.0456579002934123</v>
      </c>
      <c r="C9" s="19">
        <v>1.920884182445656</v>
      </c>
      <c r="D9" s="19">
        <v>4.0438953961016777</v>
      </c>
      <c r="E9" s="19">
        <v>1.5590340064472774</v>
      </c>
    </row>
    <row r="10" spans="1:8" x14ac:dyDescent="0.2">
      <c r="A10" s="63" t="s">
        <v>20</v>
      </c>
      <c r="B10" s="19">
        <v>1.1657429046112093</v>
      </c>
      <c r="C10" s="19">
        <v>2.5710762873149529</v>
      </c>
      <c r="D10" s="19">
        <v>5.312002778382511</v>
      </c>
      <c r="E10" s="19">
        <v>1.9160793602852606</v>
      </c>
    </row>
    <row r="11" spans="1:8" x14ac:dyDescent="0.2">
      <c r="A11" s="63" t="s">
        <v>21</v>
      </c>
      <c r="B11" s="19">
        <v>1.5713995047208686</v>
      </c>
      <c r="C11" s="19">
        <v>4.0145377841904333</v>
      </c>
      <c r="D11" s="19">
        <v>7.9908986162378142</v>
      </c>
      <c r="E11" s="19">
        <v>2.7953591385393772</v>
      </c>
    </row>
    <row r="12" spans="1:8" x14ac:dyDescent="0.2">
      <c r="A12" s="20" t="s">
        <v>22</v>
      </c>
      <c r="B12" s="21">
        <v>0.94729639597220805</v>
      </c>
      <c r="C12" s="21">
        <v>1.8347485885834298</v>
      </c>
      <c r="D12" s="21">
        <v>4.0370973880416248</v>
      </c>
      <c r="E12" s="21">
        <v>1.4746867972320283</v>
      </c>
    </row>
    <row r="13" spans="1:8" x14ac:dyDescent="0.2">
      <c r="A13" s="25" t="s">
        <v>23</v>
      </c>
      <c r="B13" s="58"/>
      <c r="C13" s="58"/>
      <c r="D13" s="58"/>
      <c r="E13" s="58"/>
    </row>
    <row r="14" spans="1:8" x14ac:dyDescent="0.2">
      <c r="A14" s="8" t="s">
        <v>24</v>
      </c>
    </row>
    <row r="15" spans="1:8" ht="12.75" thickBot="1" x14ac:dyDescent="0.25">
      <c r="A15" s="119" t="s">
        <v>263</v>
      </c>
      <c r="B15" s="119"/>
      <c r="C15" s="119"/>
      <c r="D15" s="119"/>
      <c r="E15" s="119"/>
    </row>
    <row r="17" spans="2:4" x14ac:dyDescent="0.2">
      <c r="B17" s="10"/>
      <c r="C17" s="10"/>
      <c r="D17" s="10"/>
    </row>
  </sheetData>
  <phoneticPr fontId="4" type="noConversion"/>
  <pageMargins left="0.59055118110236227" right="0.59055118110236227" top="0.59055118110236227" bottom="0.59055118110236227" header="0.51181102362204722" footer="0.51181102362204722"/>
  <pageSetup paperSize="9" pageOrder="overThenDown" orientation="landscape" r:id="rId1"/>
  <headerFooter alignWithMargins="0"/>
  <rowBreaks count="1" manualBreakCount="1">
    <brk id="2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15" sqref="A15"/>
    </sheetView>
  </sheetViews>
  <sheetFormatPr baseColWidth="10" defaultRowHeight="12" x14ac:dyDescent="0.2"/>
  <cols>
    <col min="1" max="1" width="15.7109375" style="9" customWidth="1"/>
    <col min="2" max="16384" width="11.42578125" style="9"/>
  </cols>
  <sheetData>
    <row r="1" spans="1:8" ht="12.75" thickBot="1" x14ac:dyDescent="0.25">
      <c r="A1" s="13" t="s">
        <v>39</v>
      </c>
      <c r="B1" s="13"/>
      <c r="C1" s="13"/>
      <c r="D1" s="13"/>
      <c r="E1" s="13"/>
      <c r="F1" s="13"/>
      <c r="G1" s="13"/>
      <c r="H1" s="25"/>
    </row>
    <row r="2" spans="1:8" ht="12.75" thickTop="1" x14ac:dyDescent="0.2">
      <c r="A2" s="26"/>
      <c r="B2" s="60" t="s">
        <v>1</v>
      </c>
      <c r="C2" s="60" t="s">
        <v>3</v>
      </c>
      <c r="D2" s="61" t="s">
        <v>2</v>
      </c>
      <c r="E2" s="62" t="s">
        <v>4</v>
      </c>
    </row>
    <row r="3" spans="1:8" x14ac:dyDescent="0.2">
      <c r="A3" s="63" t="s">
        <v>13</v>
      </c>
      <c r="B3" s="6">
        <v>3.0855848900376532</v>
      </c>
      <c r="C3" s="6">
        <v>3.6638338009992983</v>
      </c>
      <c r="D3" s="6">
        <v>6.6793670749951728</v>
      </c>
      <c r="E3" s="6">
        <v>3.6046072110530605</v>
      </c>
    </row>
    <row r="4" spans="1:8" x14ac:dyDescent="0.2">
      <c r="A4" s="63" t="s">
        <v>14</v>
      </c>
      <c r="B4" s="19">
        <v>4.4148893810486278</v>
      </c>
      <c r="C4" s="19">
        <v>5.9230205850356921</v>
      </c>
      <c r="D4" s="19">
        <v>9.3650694978630593</v>
      </c>
      <c r="E4" s="19">
        <v>5.2741450617923933</v>
      </c>
    </row>
    <row r="5" spans="1:8" x14ac:dyDescent="0.2">
      <c r="A5" s="63" t="s">
        <v>15</v>
      </c>
      <c r="B5" s="19">
        <v>4.6425747966013002</v>
      </c>
      <c r="C5" s="19">
        <v>5.5354387461018497</v>
      </c>
      <c r="D5" s="19">
        <v>8.2776462705081855</v>
      </c>
      <c r="E5" s="19">
        <v>5.2309218674933273</v>
      </c>
    </row>
    <row r="6" spans="1:8" x14ac:dyDescent="0.2">
      <c r="A6" s="64" t="s">
        <v>16</v>
      </c>
      <c r="B6" s="19">
        <v>6.3513425745443204</v>
      </c>
      <c r="C6" s="19">
        <v>6.9800121193342113</v>
      </c>
      <c r="D6" s="19">
        <v>8.9372032299383459</v>
      </c>
      <c r="E6" s="19">
        <v>6.7691116269137268</v>
      </c>
    </row>
    <row r="7" spans="1:8" x14ac:dyDescent="0.2">
      <c r="A7" s="63" t="s">
        <v>17</v>
      </c>
      <c r="B7" s="66">
        <v>7.3198835575077972</v>
      </c>
      <c r="C7" s="66">
        <v>7.5489363403944409</v>
      </c>
      <c r="D7" s="66">
        <v>10.115137023228391</v>
      </c>
      <c r="E7" s="66">
        <v>7.679748297597742</v>
      </c>
    </row>
    <row r="8" spans="1:8" x14ac:dyDescent="0.2">
      <c r="A8" s="63" t="s">
        <v>18</v>
      </c>
      <c r="B8" s="19">
        <v>6.0648568074690949</v>
      </c>
      <c r="C8" s="19">
        <v>7.1229443110146642</v>
      </c>
      <c r="D8" s="19">
        <v>10.299874825773884</v>
      </c>
      <c r="E8" s="19">
        <v>6.7547257189874363</v>
      </c>
    </row>
    <row r="9" spans="1:8" x14ac:dyDescent="0.2">
      <c r="A9" s="63" t="s">
        <v>19</v>
      </c>
      <c r="B9" s="19">
        <v>6.76176746616642</v>
      </c>
      <c r="C9" s="19">
        <v>7.0870514481668003</v>
      </c>
      <c r="D9" s="19">
        <v>9.4377643861661973</v>
      </c>
      <c r="E9" s="19">
        <v>7.1271950578453129</v>
      </c>
    </row>
    <row r="10" spans="1:8" x14ac:dyDescent="0.2">
      <c r="A10" s="63" t="s">
        <v>20</v>
      </c>
      <c r="B10" s="19">
        <v>5.9141593330942372</v>
      </c>
      <c r="C10" s="19">
        <v>8.2013041642688655</v>
      </c>
      <c r="D10" s="19">
        <v>11.282151880575688</v>
      </c>
      <c r="E10" s="19">
        <v>6.9813232827211733</v>
      </c>
    </row>
    <row r="11" spans="1:8" x14ac:dyDescent="0.2">
      <c r="A11" s="63" t="s">
        <v>21</v>
      </c>
      <c r="B11" s="19">
        <v>7.099842334065551</v>
      </c>
      <c r="C11" s="19">
        <v>9.9024561454841891</v>
      </c>
      <c r="D11" s="19">
        <v>14.087158102309663</v>
      </c>
      <c r="E11" s="19">
        <v>8.461610526531997</v>
      </c>
    </row>
    <row r="12" spans="1:8" x14ac:dyDescent="0.2">
      <c r="A12" s="20" t="s">
        <v>22</v>
      </c>
      <c r="B12" s="21">
        <v>5.7394334600594448</v>
      </c>
      <c r="C12" s="21">
        <v>6.8849997400888894</v>
      </c>
      <c r="D12" s="21">
        <v>9.8312635879287313</v>
      </c>
      <c r="E12" s="21">
        <v>6.431487627881797</v>
      </c>
    </row>
    <row r="13" spans="1:8" x14ac:dyDescent="0.2">
      <c r="A13" s="25" t="s">
        <v>23</v>
      </c>
      <c r="B13" s="10"/>
      <c r="C13" s="10"/>
      <c r="D13" s="10"/>
      <c r="E13" s="10"/>
    </row>
    <row r="14" spans="1:8" x14ac:dyDescent="0.2">
      <c r="A14" s="8" t="s">
        <v>24</v>
      </c>
      <c r="B14" s="10"/>
      <c r="C14" s="10"/>
      <c r="D14" s="10"/>
      <c r="E14" s="10"/>
    </row>
    <row r="15" spans="1:8" ht="12.75" thickBot="1" x14ac:dyDescent="0.25">
      <c r="A15" s="119" t="s">
        <v>263</v>
      </c>
      <c r="B15" s="122"/>
      <c r="C15" s="122"/>
      <c r="D15" s="122"/>
      <c r="E15" s="122"/>
    </row>
  </sheetData>
  <phoneticPr fontId="4" type="noConversion"/>
  <pageMargins left="0.59055118110236227" right="0.59055118110236227" top="0.59055118110236227" bottom="0.59055118110236227" header="0.51181102362204722" footer="0.51181102362204722"/>
  <pageSetup paperSize="9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23" sqref="C23"/>
    </sheetView>
  </sheetViews>
  <sheetFormatPr baseColWidth="10" defaultRowHeight="12.75" x14ac:dyDescent="0.2"/>
  <sheetData>
    <row r="1" spans="1:5" ht="13.5" thickBot="1" x14ac:dyDescent="0.25">
      <c r="A1" s="1" t="s">
        <v>268</v>
      </c>
    </row>
    <row r="2" spans="1:5" ht="13.5" thickTop="1" x14ac:dyDescent="0.2">
      <c r="A2" s="26"/>
      <c r="B2" s="60" t="s">
        <v>1</v>
      </c>
      <c r="C2" s="60" t="s">
        <v>3</v>
      </c>
      <c r="D2" s="61" t="s">
        <v>2</v>
      </c>
      <c r="E2" s="62" t="s">
        <v>4</v>
      </c>
    </row>
    <row r="3" spans="1:5" x14ac:dyDescent="0.2">
      <c r="A3" s="63" t="s">
        <v>13</v>
      </c>
      <c r="B3" s="67">
        <v>15.596196311245874</v>
      </c>
      <c r="C3" s="67">
        <v>19.642787422422057</v>
      </c>
      <c r="D3" s="67">
        <v>29.622159013220937</v>
      </c>
      <c r="E3" s="67">
        <v>19.335729950600005</v>
      </c>
    </row>
    <row r="4" spans="1:5" x14ac:dyDescent="0.2">
      <c r="A4" s="63" t="s">
        <v>14</v>
      </c>
      <c r="B4" s="68">
        <v>16.746639072260024</v>
      </c>
      <c r="C4" s="68">
        <v>21.684547692036393</v>
      </c>
      <c r="D4" s="68">
        <v>34.961222293262622</v>
      </c>
      <c r="E4" s="68">
        <v>21.492723021456314</v>
      </c>
    </row>
    <row r="5" spans="1:5" x14ac:dyDescent="0.2">
      <c r="A5" s="63" t="s">
        <v>15</v>
      </c>
      <c r="B5" s="68">
        <v>13.759248470117802</v>
      </c>
      <c r="C5" s="68">
        <v>20.972806964264393</v>
      </c>
      <c r="D5" s="68">
        <v>34.314384288908286</v>
      </c>
      <c r="E5" s="68">
        <v>18.951366951971583</v>
      </c>
    </row>
    <row r="6" spans="1:5" x14ac:dyDescent="0.2">
      <c r="A6" s="63" t="s">
        <v>16</v>
      </c>
      <c r="B6" s="68">
        <v>14.478186887045814</v>
      </c>
      <c r="C6" s="68">
        <v>21.295135674921529</v>
      </c>
      <c r="D6" s="68">
        <v>35.733809484528457</v>
      </c>
      <c r="E6" s="68">
        <v>19.054349280950799</v>
      </c>
    </row>
    <row r="7" spans="1:5" x14ac:dyDescent="0.2">
      <c r="A7" s="70" t="s">
        <v>17</v>
      </c>
      <c r="B7" s="71">
        <v>12.819826498884906</v>
      </c>
      <c r="C7" s="71">
        <v>21.242061658119109</v>
      </c>
      <c r="D7" s="71">
        <v>32.918746053452821</v>
      </c>
      <c r="E7" s="71">
        <v>17.473796182349457</v>
      </c>
    </row>
    <row r="8" spans="1:5" x14ac:dyDescent="0.2">
      <c r="A8" s="45" t="s">
        <v>18</v>
      </c>
      <c r="B8" s="68">
        <v>16.909694628401507</v>
      </c>
      <c r="C8" s="68">
        <v>24.586603691922569</v>
      </c>
      <c r="D8" s="68">
        <v>42.433150674922963</v>
      </c>
      <c r="E8" s="68">
        <v>22.918609765987892</v>
      </c>
    </row>
    <row r="9" spans="1:5" x14ac:dyDescent="0.2">
      <c r="A9" s="45" t="s">
        <v>19</v>
      </c>
      <c r="B9" s="68">
        <v>15.464268854637906</v>
      </c>
      <c r="C9" s="68">
        <v>27.104137686802442</v>
      </c>
      <c r="D9" s="68">
        <v>42.848022377303558</v>
      </c>
      <c r="E9" s="68">
        <v>21.874439997698101</v>
      </c>
    </row>
    <row r="10" spans="1:5" x14ac:dyDescent="0.2">
      <c r="A10" s="45" t="s">
        <v>20</v>
      </c>
      <c r="B10" s="68">
        <v>19.711050023424086</v>
      </c>
      <c r="C10" s="68">
        <v>31.349602890190582</v>
      </c>
      <c r="D10" s="68">
        <v>47.083241163665832</v>
      </c>
      <c r="E10" s="68">
        <v>27.44579047109265</v>
      </c>
    </row>
    <row r="11" spans="1:5" x14ac:dyDescent="0.2">
      <c r="A11" s="47" t="s">
        <v>21</v>
      </c>
      <c r="B11" s="69">
        <v>22.132878883537757</v>
      </c>
      <c r="C11" s="69">
        <v>40.540828711684625</v>
      </c>
      <c r="D11" s="69">
        <v>56.724703153062961</v>
      </c>
      <c r="E11" s="69">
        <v>33.035781188159454</v>
      </c>
    </row>
    <row r="12" spans="1:5" x14ac:dyDescent="0.2">
      <c r="A12" s="25" t="s">
        <v>23</v>
      </c>
    </row>
    <row r="13" spans="1:5" x14ac:dyDescent="0.2">
      <c r="A13" s="8" t="s">
        <v>24</v>
      </c>
    </row>
    <row r="14" spans="1:5" ht="13.5" thickBot="1" x14ac:dyDescent="0.25">
      <c r="A14" s="119" t="s">
        <v>263</v>
      </c>
      <c r="B14" s="123"/>
      <c r="C14" s="123"/>
      <c r="D14" s="123"/>
      <c r="E14" s="1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Figure 1</vt:lpstr>
      <vt:lpstr>Figure 2</vt:lpstr>
      <vt:lpstr>Figure 2 bis</vt:lpstr>
      <vt:lpstr>Figure 2 ter</vt:lpstr>
      <vt:lpstr>Figure 3</vt:lpstr>
      <vt:lpstr>Figure 3bis</vt:lpstr>
      <vt:lpstr>Figure 4</vt:lpstr>
      <vt:lpstr>Figure 5</vt:lpstr>
      <vt:lpstr>Figure 6</vt:lpstr>
      <vt:lpstr>Figure 7</vt:lpstr>
      <vt:lpstr>Figure 8</vt:lpstr>
      <vt:lpstr>Données figure 9</vt:lpstr>
      <vt:lpstr>Figure 9</vt:lpstr>
      <vt:lpstr>Figure 10</vt:lpstr>
      <vt:lpstr>Figure 11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 2016-2017, l'absentéisme touche en moyenne 4,9 % des élèves du second degré public</dc:title>
  <dc:creator>Ministère de l'éducation nationale;MEN;direction de l'évaluation, de la prospective et de la performance;DEPP</dc:creator>
  <cp:lastModifiedBy>Administration centrale</cp:lastModifiedBy>
  <cp:lastPrinted>2018-03-05T13:55:46Z</cp:lastPrinted>
  <dcterms:created xsi:type="dcterms:W3CDTF">2008-03-28T15:11:59Z</dcterms:created>
  <dcterms:modified xsi:type="dcterms:W3CDTF">2018-03-30T06:48:04Z</dcterms:modified>
</cp:coreProperties>
</file>