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odeName="ThisWorkbook" autoCompressPictures="0"/>
  <bookViews>
    <workbookView xWindow="0" yWindow="0" windowWidth="25600" windowHeight="1548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3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" i="1"/>
  <c r="R36" i="1"/>
  <c r="R35" i="1"/>
</calcChain>
</file>

<file path=xl/sharedStrings.xml><?xml version="1.0" encoding="utf-8"?>
<sst xmlns="http://schemas.openxmlformats.org/spreadsheetml/2006/main" count="7" uniqueCount="7">
  <si>
    <t>Fréquence</t>
  </si>
  <si>
    <r>
      <t>Vitesse du vent (en m.s</t>
    </r>
    <r>
      <rPr>
        <vertAlign val="superscript"/>
        <sz val="12"/>
        <color rgb="FFFF0000"/>
        <rFont val="Calibri"/>
        <family val="2"/>
        <scheme val="minor"/>
      </rPr>
      <t>-1</t>
    </r>
    <r>
      <rPr>
        <sz val="12"/>
        <color rgb="FFFF0000"/>
        <rFont val="Calibri"/>
        <family val="2"/>
        <scheme val="minor"/>
      </rPr>
      <t>)         entre</t>
    </r>
  </si>
  <si>
    <r>
      <t>f(x)=2</t>
    </r>
    <r>
      <rPr>
        <i/>
        <sz val="12"/>
        <color rgb="FFFF0000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e</t>
    </r>
    <r>
      <rPr>
        <vertAlign val="superscript"/>
        <sz val="12"/>
        <color rgb="FFFF0000"/>
        <rFont val="Calibri"/>
        <family val="2"/>
        <scheme val="minor"/>
      </rPr>
      <t>-</t>
    </r>
    <r>
      <rPr>
        <i/>
        <vertAlign val="superscript"/>
        <sz val="12"/>
        <color rgb="FFFF0000"/>
        <rFont val="Calibri"/>
        <family val="2"/>
        <scheme val="minor"/>
      </rPr>
      <t>a</t>
    </r>
    <r>
      <rPr>
        <vertAlign val="superscript"/>
        <sz val="12"/>
        <color rgb="FFFF0000"/>
        <rFont val="Calibri"/>
        <family val="2"/>
        <scheme val="minor"/>
      </rPr>
      <t>x</t>
    </r>
    <r>
      <rPr>
        <vertAlign val="superscript"/>
        <sz val="12"/>
        <color rgb="FFFF0000"/>
        <rFont val="Calibri"/>
        <family val="2"/>
      </rPr>
      <t>²</t>
    </r>
  </si>
  <si>
    <t>x</t>
  </si>
  <si>
    <t>Hauteur pour l'histogramme</t>
  </si>
  <si>
    <t>Gisement éolien d'un site : relevé statistique sur cinq ans des vitesses du vent.                                                                                                                                                               Ajustement par une fonction</t>
  </si>
  <si>
    <r>
      <rPr>
        <i/>
        <sz val="14"/>
        <color rgb="FFFF0000"/>
        <rFont val="Calibri"/>
        <family val="2"/>
        <scheme val="minor"/>
      </rPr>
      <t xml:space="preserve">a </t>
    </r>
    <r>
      <rPr>
        <sz val="14"/>
        <color rgb="FFFF0000"/>
        <rFont val="Calibri"/>
        <family val="2"/>
        <scheme val="minor"/>
      </rPr>
      <t xml:space="preserve">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</si>
</sst>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</font>
    <font>
      <i/>
      <vertAlign val="superscript"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Feuil1!$A$3:$A$50</c:f>
              <c:numCache>
                <c:formatCode>General</c:formatCode>
                <c:ptCount val="48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</c:numCache>
            </c:numRef>
          </c:cat>
          <c:val>
            <c:numRef>
              <c:f>Feuil1!$D$3:$D$50</c:f>
              <c:numCache>
                <c:formatCode>General</c:formatCode>
                <c:ptCount val="48"/>
                <c:pt idx="0">
                  <c:v>0.0102860538198906</c:v>
                </c:pt>
                <c:pt idx="1">
                  <c:v>0.0205721056199878</c:v>
                </c:pt>
                <c:pt idx="2">
                  <c:v>0.0432014232158297</c:v>
                </c:pt>
                <c:pt idx="3">
                  <c:v>0.0676634467044684</c:v>
                </c:pt>
                <c:pt idx="4">
                  <c:v>0.0810914404643695</c:v>
                </c:pt>
                <c:pt idx="5">
                  <c:v>0.0934721229307271</c:v>
                </c:pt>
                <c:pt idx="6">
                  <c:v>0.102972782151365</c:v>
                </c:pt>
                <c:pt idx="7">
                  <c:v>0.112996915237378</c:v>
                </c:pt>
                <c:pt idx="8">
                  <c:v>0.119093711764335</c:v>
                </c:pt>
                <c:pt idx="9">
                  <c:v>0.124928587557414</c:v>
                </c:pt>
                <c:pt idx="10">
                  <c:v>0.121973732990262</c:v>
                </c:pt>
                <c:pt idx="11">
                  <c:v>0.118756955669439</c:v>
                </c:pt>
                <c:pt idx="12">
                  <c:v>0.108474719258858</c:v>
                </c:pt>
                <c:pt idx="13">
                  <c:v>0.109892315215836</c:v>
                </c:pt>
                <c:pt idx="14">
                  <c:v>0.101570003397929</c:v>
                </c:pt>
                <c:pt idx="15">
                  <c:v>0.0953983715099527</c:v>
                </c:pt>
                <c:pt idx="16">
                  <c:v>0.0842708011145796</c:v>
                </c:pt>
                <c:pt idx="17">
                  <c:v>0.0720023706798541</c:v>
                </c:pt>
                <c:pt idx="18">
                  <c:v>0.0658307387918784</c:v>
                </c:pt>
                <c:pt idx="19">
                  <c:v>0.0617163188797568</c:v>
                </c:pt>
                <c:pt idx="20">
                  <c:v>0.0535248937063332</c:v>
                </c:pt>
                <c:pt idx="21">
                  <c:v>0.0432202052735911</c:v>
                </c:pt>
                <c:pt idx="22">
                  <c:v>0.037216876700712</c:v>
                </c:pt>
                <c:pt idx="23">
                  <c:v>0.0310452468325296</c:v>
                </c:pt>
                <c:pt idx="24">
                  <c:v>0.0269682415712276</c:v>
                </c:pt>
                <c:pt idx="25">
                  <c:v>0.0166821897711304</c:v>
                </c:pt>
                <c:pt idx="26">
                  <c:v>0.0145875611246634</c:v>
                </c:pt>
                <c:pt idx="27">
                  <c:v>0.0126051845098284</c:v>
                </c:pt>
                <c:pt idx="28">
                  <c:v>0.0105479745537676</c:v>
                </c:pt>
                <c:pt idx="29">
                  <c:v>0.00845334590730058</c:v>
                </c:pt>
                <c:pt idx="30">
                  <c:v>0.00841592923668768</c:v>
                </c:pt>
                <c:pt idx="31">
                  <c:v>0.00329161066204886</c:v>
                </c:pt>
                <c:pt idx="32">
                  <c:v>0.00534882263790294</c:v>
                </c:pt>
                <c:pt idx="33">
                  <c:v>0.00329161066204886</c:v>
                </c:pt>
                <c:pt idx="34">
                  <c:v>0.00123440070598806</c:v>
                </c:pt>
                <c:pt idx="35">
                  <c:v>0.00220688067809908</c:v>
                </c:pt>
                <c:pt idx="36">
                  <c:v>0.000149668702244973</c:v>
                </c:pt>
                <c:pt idx="37">
                  <c:v>0.00112214867435599</c:v>
                </c:pt>
                <c:pt idx="38">
                  <c:v>7.48353610191289E-5</c:v>
                </c:pt>
                <c:pt idx="39">
                  <c:v>0.00168318665525485</c:v>
                </c:pt>
                <c:pt idx="40">
                  <c:v>0.00131288785326726</c:v>
                </c:pt>
                <c:pt idx="41">
                  <c:v>0.000777640612830287</c:v>
                </c:pt>
                <c:pt idx="42">
                  <c:v>7.3740633058417E-5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101448"/>
        <c:axId val="539128344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Feuil1!$F$3:$F$61</c:f>
              <c:numCache>
                <c:formatCode>General</c:formatCode>
                <c:ptCount val="59"/>
                <c:pt idx="0">
                  <c:v>0.00499687597635908</c:v>
                </c:pt>
                <c:pt idx="1">
                  <c:v>0.0149158618603662</c:v>
                </c:pt>
                <c:pt idx="2">
                  <c:v>0.0246124109251352</c:v>
                </c:pt>
                <c:pt idx="3">
                  <c:v>0.0339443718106746</c:v>
                </c:pt>
                <c:pt idx="4">
                  <c:v>0.0427785791336414</c:v>
                </c:pt>
                <c:pt idx="5">
                  <c:v>0.0509940105296464</c:v>
                </c:pt>
                <c:pt idx="6">
                  <c:v>0.0584845297118975</c:v>
                </c:pt>
                <c:pt idx="7">
                  <c:v>0.0651611292197132</c:v>
                </c:pt>
                <c:pt idx="8">
                  <c:v>0.0709536081038791</c:v>
                </c:pt>
                <c:pt idx="9">
                  <c:v>0.0758116436947847</c:v>
                </c:pt>
                <c:pt idx="10">
                  <c:v>0.079705241591953</c:v>
                </c:pt>
                <c:pt idx="11">
                  <c:v>0.0826245728456685</c:v>
                </c:pt>
                <c:pt idx="12">
                  <c:v>0.0845792307702161</c:v>
                </c:pt>
                <c:pt idx="13">
                  <c:v>0.0855969608508391</c:v>
                </c:pt>
                <c:pt idx="14">
                  <c:v>0.0857219348778355</c:v>
                </c:pt>
                <c:pt idx="15">
                  <c:v>0.0850126540782814</c:v>
                </c:pt>
                <c:pt idx="16">
                  <c:v>0.0835395751861079</c:v>
                </c:pt>
                <c:pt idx="17">
                  <c:v>0.0813825579234598</c:v>
                </c:pt>
                <c:pt idx="18">
                  <c:v>0.0786282323447287</c:v>
                </c:pt>
                <c:pt idx="19">
                  <c:v>0.0753673802377205</c:v>
                </c:pt>
                <c:pt idx="20">
                  <c:v>0.0716924168019429</c:v>
                </c:pt>
                <c:pt idx="21">
                  <c:v>0.0676950478049118</c:v>
                </c:pt>
                <c:pt idx="22">
                  <c:v>0.0634641641311085</c:v>
                </c:pt>
                <c:pt idx="23">
                  <c:v>0.0590840209137194</c:v>
                </c:pt>
                <c:pt idx="24">
                  <c:v>0.0546327331054953</c:v>
                </c:pt>
                <c:pt idx="25">
                  <c:v>0.0501811041839154</c:v>
                </c:pt>
                <c:pt idx="26">
                  <c:v>0.0457917903927368</c:v>
                </c:pt>
                <c:pt idx="27">
                  <c:v>0.0415187900753765</c:v>
                </c:pt>
                <c:pt idx="28">
                  <c:v>0.0374072366967618</c:v>
                </c:pt>
                <c:pt idx="29">
                  <c:v>0.033493465373961</c:v>
                </c:pt>
                <c:pt idx="30">
                  <c:v>0.0298053162904164</c:v>
                </c:pt>
                <c:pt idx="31">
                  <c:v>0.0263626342651012</c:v>
                </c:pt>
                <c:pt idx="32">
                  <c:v>0.0231779218767714</c:v>
                </c:pt>
                <c:pt idx="33">
                  <c:v>0.0202571036957147</c:v>
                </c:pt>
                <c:pt idx="34">
                  <c:v>0.0176003610674793</c:v>
                </c:pt>
                <c:pt idx="35">
                  <c:v>0.0152030001927241</c:v>
                </c:pt>
                <c:pt idx="36">
                  <c:v>0.013056320598726</c:v>
                </c:pt>
                <c:pt idx="37">
                  <c:v>0.0111484561448095</c:v>
                </c:pt>
                <c:pt idx="38">
                  <c:v>0.00946516610867237</c:v>
                </c:pt>
                <c:pt idx="39">
                  <c:v>0.0079905593605111</c:v>
                </c:pt>
                <c:pt idx="40">
                  <c:v>0.00670773988990369</c:v>
                </c:pt>
                <c:pt idx="41">
                  <c:v>0.00559936680174265</c:v>
                </c:pt>
                <c:pt idx="42">
                  <c:v>0.00464812619200711</c:v>
                </c:pt>
                <c:pt idx="43">
                  <c:v>0.00383711595521625</c:v>
                </c:pt>
                <c:pt idx="44">
                  <c:v>0.0031501475158394</c:v>
                </c:pt>
                <c:pt idx="45">
                  <c:v>0.00257197071171114</c:v>
                </c:pt>
                <c:pt idx="46">
                  <c:v>0.00208842962005637</c:v>
                </c:pt>
                <c:pt idx="47">
                  <c:v>0.00168655806469021</c:v>
                </c:pt>
                <c:pt idx="48">
                  <c:v>0.00135462395379163</c:v>
                </c:pt>
                <c:pt idx="49">
                  <c:v>0.00108213155987774</c:v>
                </c:pt>
                <c:pt idx="50">
                  <c:v>0.00085979045988006</c:v>
                </c:pt>
                <c:pt idx="51">
                  <c:v>0.000679459194569427</c:v>
                </c:pt>
                <c:pt idx="52">
                  <c:v>0.000534070867897718</c:v>
                </c:pt>
                <c:pt idx="53">
                  <c:v>0.000417546963703896</c:v>
                </c:pt>
                <c:pt idx="54">
                  <c:v>0.000324704673939667</c:v>
                </c:pt>
                <c:pt idx="55">
                  <c:v>0.000251162061148643</c:v>
                </c:pt>
                <c:pt idx="56">
                  <c:v>0.00019324445818371</c:v>
                </c:pt>
                <c:pt idx="57">
                  <c:v>0.000147894668310382</c:v>
                </c:pt>
                <c:pt idx="58">
                  <c:v>0.000112588786781615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01448"/>
        <c:axId val="539128344"/>
      </c:lineChart>
      <c:catAx>
        <c:axId val="56610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lIns="0" anchor="t" anchorCtr="1">
            <a:noAutofit/>
          </a:bodyPr>
          <a:lstStyle/>
          <a:p>
            <a:pPr algn="l">
              <a:defRPr sz="800"/>
            </a:pPr>
            <a:endParaRPr lang="fr-FR"/>
          </a:p>
        </c:txPr>
        <c:crossAx val="539128344"/>
        <c:crosses val="autoZero"/>
        <c:auto val="0"/>
        <c:lblAlgn val="l"/>
        <c:lblOffset val="100"/>
        <c:noMultiLvlLbl val="0"/>
      </c:catAx>
      <c:valAx>
        <c:axId val="539128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10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$J$2" max="1000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9523</xdr:colOff>
      <xdr:row>2</xdr:row>
      <xdr:rowOff>9526</xdr:rowOff>
    </xdr:from>
    <xdr:to>
      <xdr:col>15</xdr:col>
      <xdr:colOff>809624</xdr:colOff>
      <xdr:row>20</xdr:row>
      <xdr:rowOff>190500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434975</xdr:colOff>
      <xdr:row>1</xdr:row>
      <xdr:rowOff>49743</xdr:rowOff>
    </xdr:from>
    <xdr:to>
      <xdr:col>15</xdr:col>
      <xdr:colOff>104775</xdr:colOff>
      <xdr:row>2</xdr:row>
      <xdr:rowOff>76201</xdr:rowOff>
    </xdr:to>
    <xdr:sp macro="" textlink="">
      <xdr:nvSpPr>
        <xdr:cNvPr id="2" name="Bulle ronde 1"/>
        <xdr:cNvSpPr/>
      </xdr:nvSpPr>
      <xdr:spPr>
        <a:xfrm>
          <a:off x="5864225" y="716493"/>
          <a:ext cx="3917950" cy="807508"/>
        </a:xfrm>
        <a:prstGeom prst="wedgeEllipseCallout">
          <a:avLst>
            <a:gd name="adj1" fmla="val -60732"/>
            <a:gd name="adj2" fmla="val -7497"/>
          </a:avLst>
        </a:prstGeom>
        <a:solidFill>
          <a:schemeClr val="accent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>
              <a:solidFill>
                <a:schemeClr val="tx1"/>
              </a:solidFill>
            </a:rPr>
            <a:t>Cliquer</a:t>
          </a:r>
          <a:r>
            <a:rPr lang="fr-FR" sz="800" baseline="0">
              <a:solidFill>
                <a:schemeClr val="tx1"/>
              </a:solidFill>
            </a:rPr>
            <a:t> sur les flèches pour modifier la valeur du paramètre </a:t>
          </a:r>
          <a:r>
            <a:rPr lang="fr-FR" sz="800" i="1" baseline="0">
              <a:solidFill>
                <a:schemeClr val="tx1"/>
              </a:solidFill>
            </a:rPr>
            <a:t>a</a:t>
          </a:r>
          <a:endParaRPr lang="fr-FR" sz="800" i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</xdr:row>
          <xdr:rowOff>12700</xdr:rowOff>
        </xdr:from>
        <xdr:to>
          <xdr:col>8</xdr:col>
          <xdr:colOff>266700</xdr:colOff>
          <xdr:row>1</xdr:row>
          <xdr:rowOff>1028700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/>
  <dimension ref="A1:R61"/>
  <sheetViews>
    <sheetView tabSelected="1" workbookViewId="0">
      <selection activeCell="G3" sqref="G3"/>
    </sheetView>
  </sheetViews>
  <sheetFormatPr baseColWidth="10" defaultRowHeight="15" x14ac:dyDescent="0"/>
  <cols>
    <col min="1" max="2" width="7.33203125" style="2" customWidth="1"/>
    <col min="3" max="3" width="10.83203125" style="2"/>
    <col min="4" max="4" width="14.6640625" style="2" customWidth="1"/>
    <col min="5" max="5" width="5.6640625" style="2" customWidth="1"/>
    <col min="6" max="6" width="10.83203125" style="2"/>
    <col min="7" max="7" width="4.5" customWidth="1"/>
    <col min="8" max="8" width="13.33203125" customWidth="1"/>
    <col min="9" max="9" width="2.83203125" customWidth="1"/>
    <col min="10" max="11" width="0" hidden="1" customWidth="1"/>
    <col min="13" max="13" width="17.33203125" customWidth="1"/>
    <col min="15" max="15" width="12.6640625" customWidth="1"/>
    <col min="17" max="17" width="12.1640625" customWidth="1"/>
  </cols>
  <sheetData>
    <row r="1" spans="1:16" ht="52.5" customHeight="1" thickTop="1" thickBot="1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1.5" customHeight="1" thickTop="1">
      <c r="A2" s="9" t="s">
        <v>1</v>
      </c>
      <c r="B2" s="10"/>
      <c r="C2" s="3" t="s">
        <v>0</v>
      </c>
      <c r="D2" s="4" t="s">
        <v>4</v>
      </c>
      <c r="E2" s="5" t="s">
        <v>3</v>
      </c>
      <c r="F2" s="3" t="s">
        <v>2</v>
      </c>
      <c r="G2" s="6" t="s">
        <v>6</v>
      </c>
      <c r="H2" s="7">
        <f>J2/1000</f>
        <v>0.01</v>
      </c>
      <c r="J2">
        <v>10</v>
      </c>
    </row>
    <row r="3" spans="1:16">
      <c r="A3" s="2">
        <v>0</v>
      </c>
      <c r="B3" s="2">
        <v>0.5</v>
      </c>
      <c r="C3" s="2">
        <v>5.1430269099453007E-3</v>
      </c>
      <c r="D3" s="2">
        <f>C3*2</f>
        <v>1.0286053819890601E-2</v>
      </c>
      <c r="E3" s="2">
        <f>(A3+B3)/2</f>
        <v>0.25</v>
      </c>
      <c r="F3" s="2">
        <f>(2*$H$2)*E3*EXP(-$H$2*E3^2)</f>
        <v>4.9968759763590817E-3</v>
      </c>
    </row>
    <row r="4" spans="1:16">
      <c r="A4" s="2">
        <v>0.5</v>
      </c>
      <c r="B4" s="2">
        <v>1</v>
      </c>
      <c r="C4" s="2">
        <v>1.0286052809993918E-2</v>
      </c>
      <c r="D4" s="2">
        <f t="shared" ref="D4:D61" si="0">C4*2</f>
        <v>2.0572105619987836E-2</v>
      </c>
      <c r="E4" s="2">
        <f t="shared" ref="E4:E61" si="1">(A4+B4)/2</f>
        <v>0.75</v>
      </c>
      <c r="F4" s="2">
        <f t="shared" ref="F4:F61" si="2">(2*$H$2)*E4*EXP(-$H$2*E4^2)</f>
        <v>1.4915861860366213E-2</v>
      </c>
    </row>
    <row r="5" spans="1:16">
      <c r="A5" s="2">
        <v>1</v>
      </c>
      <c r="B5" s="2">
        <v>1.5</v>
      </c>
      <c r="C5" s="2">
        <v>2.1600711607914876E-2</v>
      </c>
      <c r="D5" s="2">
        <f t="shared" si="0"/>
        <v>4.3201423215829753E-2</v>
      </c>
      <c r="E5" s="2">
        <f t="shared" si="1"/>
        <v>1.25</v>
      </c>
      <c r="F5" s="2">
        <f t="shared" si="2"/>
        <v>2.4612410925135213E-2</v>
      </c>
    </row>
    <row r="6" spans="1:16">
      <c r="A6" s="2">
        <v>1.5</v>
      </c>
      <c r="B6" s="2">
        <v>2</v>
      </c>
      <c r="C6" s="2">
        <v>3.3831723352234187E-2</v>
      </c>
      <c r="D6" s="2">
        <f t="shared" si="0"/>
        <v>6.7663446704468375E-2</v>
      </c>
      <c r="E6" s="2">
        <f t="shared" si="1"/>
        <v>1.75</v>
      </c>
      <c r="F6" s="2">
        <f t="shared" si="2"/>
        <v>3.3944371810674584E-2</v>
      </c>
    </row>
    <row r="7" spans="1:16">
      <c r="A7" s="2">
        <v>2</v>
      </c>
      <c r="B7" s="2">
        <v>2.5</v>
      </c>
      <c r="C7" s="2">
        <v>4.0545720232184758E-2</v>
      </c>
      <c r="D7" s="2">
        <f t="shared" si="0"/>
        <v>8.1091440464369516E-2</v>
      </c>
      <c r="E7" s="2">
        <f t="shared" si="1"/>
        <v>2.25</v>
      </c>
      <c r="F7" s="2">
        <f t="shared" si="2"/>
        <v>4.2778579133641428E-2</v>
      </c>
    </row>
    <row r="8" spans="1:16">
      <c r="A8" s="2">
        <v>2.5</v>
      </c>
      <c r="B8" s="2">
        <v>3</v>
      </c>
      <c r="C8" s="2">
        <v>4.6736061465363542E-2</v>
      </c>
      <c r="D8" s="2">
        <f t="shared" si="0"/>
        <v>9.3472122930727083E-2</v>
      </c>
      <c r="E8" s="2">
        <f t="shared" si="1"/>
        <v>2.75</v>
      </c>
      <c r="F8" s="2">
        <f t="shared" si="2"/>
        <v>5.0994010529646423E-2</v>
      </c>
    </row>
    <row r="9" spans="1:16">
      <c r="A9" s="2">
        <v>3</v>
      </c>
      <c r="B9" s="2">
        <v>3.5</v>
      </c>
      <c r="C9" s="2">
        <v>5.1486391075682467E-2</v>
      </c>
      <c r="D9" s="2">
        <f t="shared" si="0"/>
        <v>0.10297278215136493</v>
      </c>
      <c r="E9" s="2">
        <f t="shared" si="1"/>
        <v>3.25</v>
      </c>
      <c r="F9" s="2">
        <f t="shared" si="2"/>
        <v>5.8484529711897507E-2</v>
      </c>
    </row>
    <row r="10" spans="1:16">
      <c r="A10" s="2">
        <v>3.5</v>
      </c>
      <c r="B10" s="2">
        <v>4</v>
      </c>
      <c r="C10" s="2">
        <v>5.649845761868913E-2</v>
      </c>
      <c r="D10" s="2">
        <f t="shared" si="0"/>
        <v>0.11299691523737826</v>
      </c>
      <c r="E10" s="2">
        <f t="shared" si="1"/>
        <v>3.75</v>
      </c>
      <c r="F10" s="2">
        <f t="shared" si="2"/>
        <v>6.5161129219713232E-2</v>
      </c>
    </row>
    <row r="11" spans="1:16">
      <c r="A11" s="2">
        <v>4</v>
      </c>
      <c r="B11" s="2">
        <v>4.5</v>
      </c>
      <c r="C11" s="2">
        <v>5.9546855882167508E-2</v>
      </c>
      <c r="D11" s="2">
        <f t="shared" si="0"/>
        <v>0.11909371176433502</v>
      </c>
      <c r="E11" s="2">
        <f t="shared" si="1"/>
        <v>4.25</v>
      </c>
      <c r="F11" s="2">
        <f t="shared" si="2"/>
        <v>7.0953608103879059E-2</v>
      </c>
    </row>
    <row r="12" spans="1:16">
      <c r="A12" s="2">
        <v>4.5</v>
      </c>
      <c r="B12" s="2">
        <v>5</v>
      </c>
      <c r="C12" s="2">
        <v>6.2464293778707165E-2</v>
      </c>
      <c r="D12" s="2">
        <f t="shared" si="0"/>
        <v>0.12492858755741433</v>
      </c>
      <c r="E12" s="2">
        <f t="shared" si="1"/>
        <v>4.75</v>
      </c>
      <c r="F12" s="2">
        <f t="shared" si="2"/>
        <v>7.5811643694784658E-2</v>
      </c>
    </row>
    <row r="13" spans="1:16">
      <c r="A13" s="2">
        <v>5</v>
      </c>
      <c r="B13" s="2">
        <v>5.5</v>
      </c>
      <c r="C13" s="2">
        <v>6.0986866495130923E-2</v>
      </c>
      <c r="D13" s="2">
        <f t="shared" si="0"/>
        <v>0.12197373299026185</v>
      </c>
      <c r="E13" s="2">
        <f t="shared" si="1"/>
        <v>5.25</v>
      </c>
      <c r="F13" s="2">
        <f t="shared" si="2"/>
        <v>7.9705241591952997E-2</v>
      </c>
    </row>
    <row r="14" spans="1:16">
      <c r="A14" s="2">
        <v>5.5</v>
      </c>
      <c r="B14" s="2">
        <v>6</v>
      </c>
      <c r="C14" s="2">
        <v>5.9378477834719327E-2</v>
      </c>
      <c r="D14" s="2">
        <f t="shared" si="0"/>
        <v>0.11875695566943865</v>
      </c>
      <c r="E14" s="2">
        <f t="shared" si="1"/>
        <v>5.75</v>
      </c>
      <c r="F14" s="2">
        <f t="shared" si="2"/>
        <v>8.2624572845668556E-2</v>
      </c>
    </row>
    <row r="15" spans="1:16">
      <c r="A15" s="2">
        <v>6</v>
      </c>
      <c r="B15" s="2">
        <v>6.5</v>
      </c>
      <c r="C15" s="2">
        <v>5.42373596294288E-2</v>
      </c>
      <c r="D15" s="2">
        <f t="shared" si="0"/>
        <v>0.1084747192588576</v>
      </c>
      <c r="E15" s="2">
        <f t="shared" si="1"/>
        <v>6.25</v>
      </c>
      <c r="F15" s="2">
        <f t="shared" si="2"/>
        <v>8.4579230770216118E-2</v>
      </c>
    </row>
    <row r="16" spans="1:16">
      <c r="A16" s="2">
        <v>6.5</v>
      </c>
      <c r="B16" s="2">
        <v>7</v>
      </c>
      <c r="C16" s="2">
        <v>5.4946157607917878E-2</v>
      </c>
      <c r="D16" s="2">
        <f t="shared" si="0"/>
        <v>0.10989231521583576</v>
      </c>
      <c r="E16" s="2">
        <f t="shared" si="1"/>
        <v>6.75</v>
      </c>
      <c r="F16" s="2">
        <f t="shared" si="2"/>
        <v>8.5596960850839121E-2</v>
      </c>
    </row>
    <row r="17" spans="1:17">
      <c r="A17" s="2">
        <v>7</v>
      </c>
      <c r="B17" s="2">
        <v>7.5</v>
      </c>
      <c r="C17" s="2">
        <v>5.0785001698964299E-2</v>
      </c>
      <c r="D17" s="2">
        <f t="shared" si="0"/>
        <v>0.1015700033979286</v>
      </c>
      <c r="E17" s="2">
        <f t="shared" si="1"/>
        <v>7.25</v>
      </c>
      <c r="F17" s="2">
        <f t="shared" si="2"/>
        <v>8.5721934877835554E-2</v>
      </c>
    </row>
    <row r="18" spans="1:17">
      <c r="A18" s="2">
        <v>7.5</v>
      </c>
      <c r="B18" s="2">
        <v>8</v>
      </c>
      <c r="C18" s="2">
        <v>4.7699185754976364E-2</v>
      </c>
      <c r="D18" s="2">
        <f t="shared" si="0"/>
        <v>9.5398371509952729E-2</v>
      </c>
      <c r="E18" s="2">
        <f t="shared" si="1"/>
        <v>7.75</v>
      </c>
      <c r="F18" s="2">
        <f t="shared" si="2"/>
        <v>8.5012654078281458E-2</v>
      </c>
    </row>
    <row r="19" spans="1:17">
      <c r="A19" s="2">
        <v>8</v>
      </c>
      <c r="B19" s="2">
        <v>8.5</v>
      </c>
      <c r="C19" s="2">
        <v>4.2135400557289794E-2</v>
      </c>
      <c r="D19" s="2">
        <f t="shared" si="0"/>
        <v>8.4270801114579588E-2</v>
      </c>
      <c r="E19" s="2">
        <f t="shared" si="1"/>
        <v>8.25</v>
      </c>
      <c r="F19" s="2">
        <f t="shared" si="2"/>
        <v>8.3539575186107926E-2</v>
      </c>
    </row>
    <row r="20" spans="1:17">
      <c r="A20" s="2">
        <v>8.5</v>
      </c>
      <c r="B20" s="2">
        <v>9</v>
      </c>
      <c r="C20" s="2">
        <v>3.6001185339927036E-2</v>
      </c>
      <c r="D20" s="2">
        <f t="shared" si="0"/>
        <v>7.2002370679854072E-2</v>
      </c>
      <c r="E20" s="2">
        <f t="shared" si="1"/>
        <v>8.75</v>
      </c>
      <c r="F20" s="2">
        <f t="shared" si="2"/>
        <v>8.1382557923459858E-2</v>
      </c>
    </row>
    <row r="21" spans="1:17">
      <c r="A21" s="2">
        <v>9</v>
      </c>
      <c r="B21" s="2">
        <v>9.5</v>
      </c>
      <c r="C21" s="2">
        <v>3.2915369395939198E-2</v>
      </c>
      <c r="D21" s="2">
        <f t="shared" si="0"/>
        <v>6.5830738791878396E-2</v>
      </c>
      <c r="E21" s="2">
        <f t="shared" si="1"/>
        <v>9.25</v>
      </c>
      <c r="F21" s="2">
        <f t="shared" si="2"/>
        <v>7.8628232344728738E-2</v>
      </c>
    </row>
    <row r="22" spans="1:17">
      <c r="A22" s="2">
        <v>9.5</v>
      </c>
      <c r="B22" s="2">
        <v>10</v>
      </c>
      <c r="C22" s="2">
        <v>3.0858159439878401E-2</v>
      </c>
      <c r="D22" s="2">
        <f t="shared" si="0"/>
        <v>6.1716318879756801E-2</v>
      </c>
      <c r="E22" s="2">
        <f t="shared" si="1"/>
        <v>9.75</v>
      </c>
      <c r="F22" s="2">
        <f t="shared" si="2"/>
        <v>7.5367380237720522E-2</v>
      </c>
    </row>
    <row r="23" spans="1:17">
      <c r="A23" s="2">
        <v>10</v>
      </c>
      <c r="B23" s="2">
        <v>10.5</v>
      </c>
      <c r="C23" s="2">
        <v>2.6762446853166619E-2</v>
      </c>
      <c r="D23" s="2">
        <f t="shared" si="0"/>
        <v>5.3524893706333239E-2</v>
      </c>
      <c r="E23" s="2">
        <f t="shared" si="1"/>
        <v>10.25</v>
      </c>
      <c r="F23" s="2">
        <f t="shared" si="2"/>
        <v>7.1692416801942868E-2</v>
      </c>
    </row>
    <row r="24" spans="1:17">
      <c r="A24" s="2">
        <v>10.5</v>
      </c>
      <c r="B24" s="2">
        <v>11</v>
      </c>
      <c r="C24" s="2">
        <v>2.161010263679557E-2</v>
      </c>
      <c r="D24" s="2">
        <f t="shared" si="0"/>
        <v>4.322020527359114E-2</v>
      </c>
      <c r="E24" s="2">
        <f t="shared" si="1"/>
        <v>10.75</v>
      </c>
      <c r="F24" s="2">
        <f t="shared" si="2"/>
        <v>6.7695047804911812E-2</v>
      </c>
      <c r="L24" s="1"/>
      <c r="M24" s="1"/>
      <c r="N24" s="1"/>
      <c r="O24" s="1"/>
      <c r="P24" s="1"/>
      <c r="Q24" s="1"/>
    </row>
    <row r="25" spans="1:17">
      <c r="A25" s="2">
        <v>11</v>
      </c>
      <c r="B25" s="2">
        <v>11.5</v>
      </c>
      <c r="C25" s="2">
        <v>1.8608438350355985E-2</v>
      </c>
      <c r="D25" s="2">
        <f t="shared" si="0"/>
        <v>3.7216876700711971E-2</v>
      </c>
      <c r="E25" s="2">
        <f t="shared" si="1"/>
        <v>11.25</v>
      </c>
      <c r="F25" s="2">
        <f t="shared" si="2"/>
        <v>6.3464164131108475E-2</v>
      </c>
      <c r="L25" s="1"/>
      <c r="M25" s="1"/>
      <c r="N25" s="1"/>
      <c r="O25" s="1"/>
      <c r="P25" s="1"/>
      <c r="Q25" s="1"/>
    </row>
    <row r="26" spans="1:17">
      <c r="A26" s="2">
        <v>11.5</v>
      </c>
      <c r="B26" s="2">
        <v>12</v>
      </c>
      <c r="C26" s="2">
        <v>1.5522623416264789E-2</v>
      </c>
      <c r="D26" s="2">
        <f t="shared" si="0"/>
        <v>3.1045246832529579E-2</v>
      </c>
      <c r="E26" s="2">
        <f t="shared" si="1"/>
        <v>11.75</v>
      </c>
      <c r="F26" s="2">
        <f t="shared" si="2"/>
        <v>5.9084020913719365E-2</v>
      </c>
      <c r="L26" s="8"/>
      <c r="M26" s="8"/>
      <c r="N26" s="8"/>
      <c r="O26" s="8"/>
      <c r="P26" s="1"/>
      <c r="Q26" s="1"/>
    </row>
    <row r="27" spans="1:17">
      <c r="A27" s="2">
        <v>12</v>
      </c>
      <c r="B27" s="2">
        <v>12.5</v>
      </c>
      <c r="C27" s="2">
        <v>1.3484120785613811E-2</v>
      </c>
      <c r="D27" s="2">
        <f t="shared" si="0"/>
        <v>2.6968241571227621E-2</v>
      </c>
      <c r="E27" s="2">
        <f t="shared" si="1"/>
        <v>12.25</v>
      </c>
      <c r="F27" s="2">
        <f t="shared" si="2"/>
        <v>5.4632733105495324E-2</v>
      </c>
      <c r="L27" s="8"/>
      <c r="M27" s="8"/>
      <c r="N27" s="8"/>
      <c r="O27" s="8"/>
      <c r="P27" s="1"/>
      <c r="Q27" s="1"/>
    </row>
    <row r="28" spans="1:17">
      <c r="A28" s="2">
        <v>12.5</v>
      </c>
      <c r="B28" s="2">
        <v>13</v>
      </c>
      <c r="C28" s="2">
        <v>8.3410948855651822E-3</v>
      </c>
      <c r="D28" s="2">
        <f t="shared" si="0"/>
        <v>1.6682189771130364E-2</v>
      </c>
      <c r="E28" s="2">
        <f t="shared" si="1"/>
        <v>12.75</v>
      </c>
      <c r="F28" s="2">
        <f t="shared" si="2"/>
        <v>5.0181104183915429E-2</v>
      </c>
      <c r="L28" s="8"/>
      <c r="M28" s="8"/>
      <c r="N28" s="8"/>
      <c r="O28" s="8"/>
      <c r="P28" s="1"/>
      <c r="Q28" s="1"/>
    </row>
    <row r="29" spans="1:17">
      <c r="A29" s="2">
        <v>13</v>
      </c>
      <c r="B29" s="2">
        <v>13.5</v>
      </c>
      <c r="C29" s="2">
        <v>7.2937805623316792E-3</v>
      </c>
      <c r="D29" s="2">
        <f t="shared" si="0"/>
        <v>1.4587561124663358E-2</v>
      </c>
      <c r="E29" s="2">
        <f t="shared" si="1"/>
        <v>13.25</v>
      </c>
      <c r="F29" s="2">
        <f t="shared" si="2"/>
        <v>4.5791790392736766E-2</v>
      </c>
      <c r="L29" s="1"/>
      <c r="M29" s="1"/>
      <c r="N29" s="1"/>
      <c r="O29" s="1"/>
      <c r="P29" s="1"/>
      <c r="Q29" s="1"/>
    </row>
    <row r="30" spans="1:17">
      <c r="A30" s="2">
        <v>13.5</v>
      </c>
      <c r="B30" s="2">
        <v>14</v>
      </c>
      <c r="C30" s="2">
        <v>6.3025922549142018E-3</v>
      </c>
      <c r="D30" s="2">
        <f t="shared" si="0"/>
        <v>1.2605184509828404E-2</v>
      </c>
      <c r="E30" s="2">
        <f t="shared" si="1"/>
        <v>13.75</v>
      </c>
      <c r="F30" s="2">
        <f t="shared" si="2"/>
        <v>4.1518790075376524E-2</v>
      </c>
      <c r="L30" s="1"/>
      <c r="M30" s="1"/>
      <c r="N30" s="1"/>
      <c r="O30" s="1"/>
      <c r="P30" s="1"/>
      <c r="Q30" s="1"/>
    </row>
    <row r="31" spans="1:17">
      <c r="A31" s="2">
        <v>14</v>
      </c>
      <c r="B31" s="2">
        <v>14.5</v>
      </c>
      <c r="C31" s="2">
        <v>5.2739872768838032E-3</v>
      </c>
      <c r="D31" s="2">
        <f t="shared" si="0"/>
        <v>1.0547974553767606E-2</v>
      </c>
      <c r="E31" s="2">
        <f t="shared" si="1"/>
        <v>14.25</v>
      </c>
      <c r="F31" s="2">
        <f t="shared" si="2"/>
        <v>3.7407236696761791E-2</v>
      </c>
      <c r="L31" s="1"/>
      <c r="M31" s="1"/>
      <c r="N31" s="1"/>
      <c r="O31" s="1"/>
      <c r="P31" s="1"/>
      <c r="Q31" s="1"/>
    </row>
    <row r="32" spans="1:17">
      <c r="A32" s="2">
        <v>14.5</v>
      </c>
      <c r="B32" s="2">
        <v>15</v>
      </c>
      <c r="C32" s="2">
        <v>4.2266729536502897E-3</v>
      </c>
      <c r="D32" s="2">
        <f t="shared" si="0"/>
        <v>8.4533459073005794E-3</v>
      </c>
      <c r="E32" s="2">
        <f t="shared" si="1"/>
        <v>14.75</v>
      </c>
      <c r="F32" s="2">
        <f t="shared" si="2"/>
        <v>3.349346537396105E-2</v>
      </c>
      <c r="L32" s="1"/>
      <c r="M32" s="1"/>
      <c r="N32" s="1"/>
      <c r="O32" s="1"/>
      <c r="P32" s="1"/>
      <c r="Q32" s="1"/>
    </row>
    <row r="33" spans="1:18">
      <c r="A33" s="2">
        <v>15</v>
      </c>
      <c r="B33" s="2">
        <v>15.5</v>
      </c>
      <c r="C33" s="2">
        <v>4.2079646183438395E-3</v>
      </c>
      <c r="D33" s="2">
        <f t="shared" si="0"/>
        <v>8.4159292366876789E-3</v>
      </c>
      <c r="E33" s="2">
        <f t="shared" si="1"/>
        <v>15.25</v>
      </c>
      <c r="F33" s="2">
        <f t="shared" si="2"/>
        <v>2.980531629041645E-2</v>
      </c>
      <c r="L33" s="1"/>
      <c r="M33" s="1"/>
      <c r="N33" s="1"/>
      <c r="O33" s="1"/>
      <c r="P33" s="1"/>
      <c r="Q33" s="1"/>
    </row>
    <row r="34" spans="1:18">
      <c r="A34" s="2">
        <v>15.5</v>
      </c>
      <c r="B34" s="2">
        <v>16</v>
      </c>
      <c r="C34" s="2">
        <v>1.6458053310244292E-3</v>
      </c>
      <c r="D34" s="2">
        <f t="shared" si="0"/>
        <v>3.2916106620488584E-3</v>
      </c>
      <c r="E34" s="2">
        <f t="shared" si="1"/>
        <v>15.75</v>
      </c>
      <c r="F34" s="2">
        <f t="shared" si="2"/>
        <v>2.6362634265101173E-2</v>
      </c>
      <c r="L34" s="1"/>
      <c r="M34" s="1"/>
      <c r="N34" s="1"/>
      <c r="O34" s="1"/>
      <c r="P34" s="1"/>
      <c r="Q34" s="1"/>
    </row>
    <row r="35" spans="1:18">
      <c r="A35" s="2">
        <v>16</v>
      </c>
      <c r="B35" s="2">
        <v>16.5</v>
      </c>
      <c r="C35" s="2">
        <v>2.6744113189514709E-3</v>
      </c>
      <c r="D35" s="2">
        <f t="shared" si="0"/>
        <v>5.3488226379029419E-3</v>
      </c>
      <c r="E35" s="2">
        <f t="shared" si="1"/>
        <v>16.25</v>
      </c>
      <c r="F35" s="2">
        <f t="shared" si="2"/>
        <v>2.3177921876771364E-2</v>
      </c>
      <c r="L35" s="1"/>
      <c r="M35" s="1"/>
      <c r="N35" s="1"/>
      <c r="O35" s="1"/>
      <c r="P35" s="1"/>
      <c r="Q35" s="1"/>
      <c r="R35">
        <f>4.65*N35^3</f>
        <v>0</v>
      </c>
    </row>
    <row r="36" spans="1:18">
      <c r="A36" s="2">
        <v>16.5</v>
      </c>
      <c r="B36" s="2">
        <v>17</v>
      </c>
      <c r="C36" s="2">
        <v>1.6458053310244292E-3</v>
      </c>
      <c r="D36" s="2">
        <f t="shared" si="0"/>
        <v>3.2916106620488584E-3</v>
      </c>
      <c r="E36" s="2">
        <f t="shared" si="1"/>
        <v>16.75</v>
      </c>
      <c r="F36" s="2">
        <f t="shared" si="2"/>
        <v>2.0257103695714655E-2</v>
      </c>
      <c r="L36" s="1"/>
      <c r="M36" s="1"/>
      <c r="N36" s="1"/>
      <c r="O36" s="1"/>
      <c r="P36" s="1"/>
      <c r="Q36" s="1"/>
      <c r="R36">
        <f>4.65*N36^3</f>
        <v>0</v>
      </c>
    </row>
    <row r="37" spans="1:18">
      <c r="A37" s="2">
        <v>17</v>
      </c>
      <c r="B37" s="2">
        <v>17.5</v>
      </c>
      <c r="C37" s="2">
        <v>6.1720035299403129E-4</v>
      </c>
      <c r="D37" s="2">
        <f t="shared" si="0"/>
        <v>1.2344007059880626E-3</v>
      </c>
      <c r="E37" s="2">
        <f t="shared" si="1"/>
        <v>17.25</v>
      </c>
      <c r="F37" s="2">
        <f t="shared" si="2"/>
        <v>1.7600361067479302E-2</v>
      </c>
    </row>
    <row r="38" spans="1:18">
      <c r="A38" s="2">
        <v>17.5</v>
      </c>
      <c r="B38" s="2">
        <v>18</v>
      </c>
      <c r="C38" s="2">
        <v>1.1034403390495385E-3</v>
      </c>
      <c r="D38" s="2">
        <f t="shared" si="0"/>
        <v>2.2068806780990769E-3</v>
      </c>
      <c r="E38" s="2">
        <f t="shared" si="1"/>
        <v>17.75</v>
      </c>
      <c r="F38" s="2">
        <f t="shared" si="2"/>
        <v>1.5203000192724124E-2</v>
      </c>
    </row>
    <row r="39" spans="1:18">
      <c r="A39" s="2">
        <v>18</v>
      </c>
      <c r="B39" s="2">
        <v>18.5</v>
      </c>
      <c r="C39" s="2">
        <v>7.4834351122486631E-5</v>
      </c>
      <c r="D39" s="2">
        <f t="shared" si="0"/>
        <v>1.4966870224497326E-4</v>
      </c>
      <c r="E39" s="2">
        <f t="shared" si="1"/>
        <v>18.25</v>
      </c>
      <c r="F39" s="2">
        <f t="shared" si="2"/>
        <v>1.305632059872602E-2</v>
      </c>
    </row>
    <row r="40" spans="1:18">
      <c r="A40" s="2">
        <v>18.5</v>
      </c>
      <c r="B40" s="2">
        <v>19</v>
      </c>
      <c r="C40" s="2">
        <v>5.6107433717799565E-4</v>
      </c>
      <c r="D40" s="2">
        <f t="shared" si="0"/>
        <v>1.1221486743559913E-3</v>
      </c>
      <c r="E40" s="2">
        <f t="shared" si="1"/>
        <v>18.75</v>
      </c>
      <c r="F40" s="2">
        <f t="shared" si="2"/>
        <v>1.1148456144809532E-2</v>
      </c>
    </row>
    <row r="41" spans="1:18">
      <c r="A41" s="2">
        <v>19</v>
      </c>
      <c r="B41" s="2">
        <v>19.5</v>
      </c>
      <c r="C41" s="2">
        <v>3.7417680509564428E-5</v>
      </c>
      <c r="D41" s="2">
        <f t="shared" si="0"/>
        <v>7.4835361019128855E-5</v>
      </c>
      <c r="E41" s="2">
        <f t="shared" si="1"/>
        <v>19.25</v>
      </c>
      <c r="F41" s="2">
        <f t="shared" si="2"/>
        <v>9.465166108672372E-3</v>
      </c>
    </row>
    <row r="42" spans="1:18">
      <c r="A42" s="2">
        <v>19.5</v>
      </c>
      <c r="B42" s="2">
        <v>20</v>
      </c>
      <c r="C42" s="2">
        <v>8.4159332762742385E-4</v>
      </c>
      <c r="D42" s="2">
        <f t="shared" si="0"/>
        <v>1.6831866552548477E-3</v>
      </c>
      <c r="E42" s="2">
        <f t="shared" si="1"/>
        <v>19.75</v>
      </c>
      <c r="F42" s="2">
        <f t="shared" si="2"/>
        <v>7.9905593605110996E-3</v>
      </c>
    </row>
    <row r="43" spans="1:18">
      <c r="A43" s="2">
        <v>20</v>
      </c>
      <c r="B43" s="2">
        <v>20.5</v>
      </c>
      <c r="C43" s="2">
        <v>6.5644392663363076E-4</v>
      </c>
      <c r="D43" s="2">
        <f t="shared" si="0"/>
        <v>1.3128878532672615E-3</v>
      </c>
      <c r="E43" s="2">
        <f t="shared" si="1"/>
        <v>20.25</v>
      </c>
      <c r="F43" s="2">
        <f t="shared" si="2"/>
        <v>6.7077398899036871E-3</v>
      </c>
    </row>
    <row r="44" spans="1:18">
      <c r="A44" s="2">
        <v>20.5</v>
      </c>
      <c r="B44" s="2">
        <v>21</v>
      </c>
      <c r="C44" s="2">
        <v>3.8882030641514337E-4</v>
      </c>
      <c r="D44" s="2">
        <f t="shared" si="0"/>
        <v>7.7764061283028675E-4</v>
      </c>
      <c r="E44" s="2">
        <f t="shared" si="1"/>
        <v>20.75</v>
      </c>
      <c r="F44" s="2">
        <f t="shared" si="2"/>
        <v>5.5993668017426468E-3</v>
      </c>
    </row>
    <row r="45" spans="1:18">
      <c r="A45" s="2">
        <v>21</v>
      </c>
      <c r="B45" s="2">
        <v>21.5</v>
      </c>
      <c r="C45" s="2">
        <v>3.6870316529208461E-5</v>
      </c>
      <c r="D45" s="2">
        <f t="shared" si="0"/>
        <v>7.3740633058416922E-5</v>
      </c>
      <c r="E45" s="2">
        <f t="shared" si="1"/>
        <v>21.25</v>
      </c>
      <c r="F45" s="2">
        <f t="shared" si="2"/>
        <v>4.6481261920071106E-3</v>
      </c>
    </row>
    <row r="46" spans="1:18">
      <c r="A46" s="2">
        <v>21.5</v>
      </c>
      <c r="B46" s="2">
        <v>22</v>
      </c>
      <c r="C46" s="2">
        <v>0</v>
      </c>
      <c r="D46" s="2">
        <f t="shared" si="0"/>
        <v>0</v>
      </c>
      <c r="E46" s="2">
        <f t="shared" si="1"/>
        <v>21.75</v>
      </c>
      <c r="F46" s="2">
        <f t="shared" si="2"/>
        <v>3.8371159552162493E-3</v>
      </c>
    </row>
    <row r="47" spans="1:18">
      <c r="A47" s="2">
        <v>22</v>
      </c>
      <c r="B47" s="2">
        <v>22.5</v>
      </c>
      <c r="C47" s="2">
        <v>0</v>
      </c>
      <c r="D47" s="2">
        <f t="shared" si="0"/>
        <v>0</v>
      </c>
      <c r="E47" s="2">
        <f t="shared" si="1"/>
        <v>22.25</v>
      </c>
      <c r="F47" s="2">
        <f t="shared" si="2"/>
        <v>3.1501475158394058E-3</v>
      </c>
    </row>
    <row r="48" spans="1:18">
      <c r="A48" s="2">
        <v>22.5</v>
      </c>
      <c r="B48" s="2">
        <v>23</v>
      </c>
      <c r="C48" s="2">
        <v>0</v>
      </c>
      <c r="D48" s="2">
        <f t="shared" si="0"/>
        <v>0</v>
      </c>
      <c r="E48" s="2">
        <f t="shared" si="1"/>
        <v>22.75</v>
      </c>
      <c r="F48" s="2">
        <f t="shared" si="2"/>
        <v>2.5719707117111443E-3</v>
      </c>
    </row>
    <row r="49" spans="1:6">
      <c r="A49" s="2">
        <v>23</v>
      </c>
      <c r="B49" s="2">
        <v>23.5</v>
      </c>
      <c r="C49" s="2">
        <v>0</v>
      </c>
      <c r="D49" s="2">
        <f t="shared" si="0"/>
        <v>0</v>
      </c>
      <c r="E49" s="2">
        <f t="shared" si="1"/>
        <v>23.25</v>
      </c>
      <c r="F49" s="2">
        <f t="shared" si="2"/>
        <v>2.0884296200563692E-3</v>
      </c>
    </row>
    <row r="50" spans="1:6">
      <c r="A50" s="2">
        <v>23.5</v>
      </c>
      <c r="B50" s="2">
        <v>24</v>
      </c>
      <c r="C50" s="2">
        <v>0</v>
      </c>
      <c r="D50" s="2">
        <f t="shared" si="0"/>
        <v>0</v>
      </c>
      <c r="E50" s="2">
        <f t="shared" si="1"/>
        <v>23.75</v>
      </c>
      <c r="F50" s="2">
        <f t="shared" si="2"/>
        <v>1.6865580646902062E-3</v>
      </c>
    </row>
    <row r="51" spans="1:6">
      <c r="A51" s="2">
        <v>24</v>
      </c>
      <c r="B51" s="2">
        <v>24.5</v>
      </c>
      <c r="C51" s="2">
        <v>0</v>
      </c>
      <c r="D51" s="2">
        <f t="shared" si="0"/>
        <v>0</v>
      </c>
      <c r="E51" s="2">
        <f t="shared" si="1"/>
        <v>24.25</v>
      </c>
      <c r="F51" s="2">
        <f t="shared" si="2"/>
        <v>1.3546239537916296E-3</v>
      </c>
    </row>
    <row r="52" spans="1:6">
      <c r="A52" s="2">
        <v>24.5</v>
      </c>
      <c r="B52" s="2">
        <v>25</v>
      </c>
      <c r="C52" s="2">
        <v>0</v>
      </c>
      <c r="D52" s="2">
        <f t="shared" si="0"/>
        <v>0</v>
      </c>
      <c r="E52" s="2">
        <f t="shared" si="1"/>
        <v>24.75</v>
      </c>
      <c r="F52" s="2">
        <f t="shared" si="2"/>
        <v>1.0821315598777449E-3</v>
      </c>
    </row>
    <row r="53" spans="1:6">
      <c r="A53" s="2">
        <v>25</v>
      </c>
      <c r="B53" s="2">
        <v>25.5</v>
      </c>
      <c r="C53" s="2">
        <v>0</v>
      </c>
      <c r="D53" s="2">
        <f t="shared" si="0"/>
        <v>0</v>
      </c>
      <c r="E53" s="2">
        <f t="shared" si="1"/>
        <v>25.25</v>
      </c>
      <c r="F53" s="2">
        <f t="shared" si="2"/>
        <v>8.5979045988005996E-4</v>
      </c>
    </row>
    <row r="54" spans="1:6">
      <c r="A54" s="2">
        <v>25.5</v>
      </c>
      <c r="B54" s="2">
        <v>26</v>
      </c>
      <c r="C54" s="2">
        <v>0</v>
      </c>
      <c r="D54" s="2">
        <f t="shared" si="0"/>
        <v>0</v>
      </c>
      <c r="E54" s="2">
        <f t="shared" si="1"/>
        <v>25.75</v>
      </c>
      <c r="F54" s="2">
        <f t="shared" si="2"/>
        <v>6.7945919456942718E-4</v>
      </c>
    </row>
    <row r="55" spans="1:6">
      <c r="A55" s="2">
        <v>26</v>
      </c>
      <c r="B55" s="2">
        <v>26.5</v>
      </c>
      <c r="C55" s="2">
        <v>0</v>
      </c>
      <c r="D55" s="2">
        <f t="shared" si="0"/>
        <v>0</v>
      </c>
      <c r="E55" s="2">
        <f t="shared" si="1"/>
        <v>26.25</v>
      </c>
      <c r="F55" s="2">
        <f t="shared" si="2"/>
        <v>5.3407086789771787E-4</v>
      </c>
    </row>
    <row r="56" spans="1:6">
      <c r="A56" s="2">
        <v>26.5</v>
      </c>
      <c r="B56" s="2">
        <v>27</v>
      </c>
      <c r="C56" s="2">
        <v>0</v>
      </c>
      <c r="D56" s="2">
        <f t="shared" si="0"/>
        <v>0</v>
      </c>
      <c r="E56" s="2">
        <f t="shared" si="1"/>
        <v>26.75</v>
      </c>
      <c r="F56" s="2">
        <f t="shared" si="2"/>
        <v>4.1754696370389623E-4</v>
      </c>
    </row>
    <row r="57" spans="1:6">
      <c r="A57" s="2">
        <v>27</v>
      </c>
      <c r="B57" s="2">
        <v>27.5</v>
      </c>
      <c r="C57" s="2">
        <v>0</v>
      </c>
      <c r="D57" s="2">
        <f t="shared" si="0"/>
        <v>0</v>
      </c>
      <c r="E57" s="2">
        <f t="shared" si="1"/>
        <v>27.25</v>
      </c>
      <c r="F57" s="2">
        <f t="shared" si="2"/>
        <v>3.247046739396673E-4</v>
      </c>
    </row>
    <row r="58" spans="1:6">
      <c r="A58" s="2">
        <v>27.5</v>
      </c>
      <c r="B58" s="2">
        <v>28</v>
      </c>
      <c r="C58" s="2">
        <v>0</v>
      </c>
      <c r="D58" s="2">
        <f t="shared" si="0"/>
        <v>0</v>
      </c>
      <c r="E58" s="2">
        <f t="shared" si="1"/>
        <v>27.75</v>
      </c>
      <c r="F58" s="2">
        <f t="shared" si="2"/>
        <v>2.5116206114864288E-4</v>
      </c>
    </row>
    <row r="59" spans="1:6">
      <c r="A59" s="2">
        <v>28</v>
      </c>
      <c r="B59" s="2">
        <v>28.5</v>
      </c>
      <c r="C59" s="2">
        <v>0</v>
      </c>
      <c r="D59" s="2">
        <f t="shared" si="0"/>
        <v>0</v>
      </c>
      <c r="E59" s="2">
        <f t="shared" si="1"/>
        <v>28.25</v>
      </c>
      <c r="F59" s="2">
        <f t="shared" si="2"/>
        <v>1.9324445818370996E-4</v>
      </c>
    </row>
    <row r="60" spans="1:6">
      <c r="A60" s="2">
        <v>28.5</v>
      </c>
      <c r="B60" s="2">
        <v>29</v>
      </c>
      <c r="C60" s="2">
        <v>0</v>
      </c>
      <c r="D60" s="2">
        <f t="shared" si="0"/>
        <v>0</v>
      </c>
      <c r="E60" s="2">
        <f t="shared" si="1"/>
        <v>28.75</v>
      </c>
      <c r="F60" s="2">
        <f t="shared" si="2"/>
        <v>1.4789466831038241E-4</v>
      </c>
    </row>
    <row r="61" spans="1:6">
      <c r="A61" s="2">
        <v>29</v>
      </c>
      <c r="B61" s="2">
        <v>29.5</v>
      </c>
      <c r="C61" s="2">
        <v>0</v>
      </c>
      <c r="D61" s="2">
        <f t="shared" si="0"/>
        <v>0</v>
      </c>
      <c r="E61" s="2">
        <f t="shared" si="1"/>
        <v>29.25</v>
      </c>
      <c r="F61" s="2">
        <f t="shared" si="2"/>
        <v>1.1258878678161475E-4</v>
      </c>
    </row>
  </sheetData>
  <mergeCells count="5">
    <mergeCell ref="L26:O26"/>
    <mergeCell ref="L27:O27"/>
    <mergeCell ref="L28:O28"/>
    <mergeCell ref="A2:B2"/>
    <mergeCell ref="A1:P1"/>
  </mergeCells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8</xdr:col>
                    <xdr:colOff>0</xdr:colOff>
                    <xdr:row>1</xdr:row>
                    <xdr:rowOff>12700</xdr:rowOff>
                  </from>
                  <to>
                    <xdr:col>8</xdr:col>
                    <xdr:colOff>266700</xdr:colOff>
                    <xdr:row>1</xdr:row>
                    <xdr:rowOff>1028700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Fakhreddine GHOMMID</dc:creator>
  <cp:keywords/>
  <dc:description/>
  <cp:lastModifiedBy>Fakhreddine GHOMMID</cp:lastModifiedBy>
  <dcterms:created xsi:type="dcterms:W3CDTF">2013-03-21T10:40:21Z</dcterms:created>
  <dcterms:modified xsi:type="dcterms:W3CDTF">2014-05-29T15:26:59Z</dcterms:modified>
  <cp:category/>
</cp:coreProperties>
</file>