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35" yWindow="75" windowWidth="12660" windowHeight="11265" activeTab="0"/>
  </bookViews>
  <sheets>
    <sheet name="4.6 Notice" sheetId="1" r:id="rId1"/>
    <sheet name="4.6 Tableau 1" sheetId="2" r:id="rId2"/>
    <sheet name="4.6 Graphique 2" sheetId="3" r:id="rId3"/>
    <sheet name="4.6 Graphique 3" sheetId="4" r:id="rId4"/>
  </sheets>
  <definedNames/>
  <calcPr fullCalcOnLoad="1"/>
</workbook>
</file>

<file path=xl/sharedStrings.xml><?xml version="1.0" encoding="utf-8"?>
<sst xmlns="http://schemas.openxmlformats.org/spreadsheetml/2006/main" count="157" uniqueCount="83">
  <si>
    <t>Public</t>
  </si>
  <si>
    <t>Privé</t>
  </si>
  <si>
    <t xml:space="preserve">Total </t>
  </si>
  <si>
    <t>Garçons</t>
  </si>
  <si>
    <t>Filles</t>
  </si>
  <si>
    <t>Total</t>
  </si>
  <si>
    <t>15 ans et moins</t>
  </si>
  <si>
    <t>16 ans</t>
  </si>
  <si>
    <t>17 ans et plus</t>
  </si>
  <si>
    <t>16 ans et moins</t>
  </si>
  <si>
    <t>17 ans</t>
  </si>
  <si>
    <t>18 ans et plus</t>
  </si>
  <si>
    <t>17 ans et moins</t>
  </si>
  <si>
    <t>18 ans</t>
  </si>
  <si>
    <t>19 ans et plus</t>
  </si>
  <si>
    <t>Mentions complémentaires</t>
  </si>
  <si>
    <t>CAP en 1 an</t>
  </si>
  <si>
    <t>%</t>
  </si>
  <si>
    <t>Public + Privé</t>
  </si>
  <si>
    <t>Bac pro : seconde pro</t>
  </si>
  <si>
    <t>Bac pro/BMA : première pro</t>
  </si>
  <si>
    <t>Bac pro/BMA : terminale pro</t>
  </si>
  <si>
    <r>
      <t>CAP en 2 ans : 1</t>
    </r>
    <r>
      <rPr>
        <b/>
        <vertAlign val="superscript"/>
        <sz val="8"/>
        <rFont val="Arial"/>
        <family val="2"/>
      </rPr>
      <t>re</t>
    </r>
    <r>
      <rPr>
        <b/>
        <sz val="8"/>
        <rFont val="Arial"/>
        <family val="2"/>
      </rPr>
      <t xml:space="preserve"> année</t>
    </r>
  </si>
  <si>
    <r>
      <t>CAP en 2 ans : 2</t>
    </r>
    <r>
      <rPr>
        <b/>
        <vertAlign val="superscript"/>
        <sz val="8"/>
        <rFont val="Arial"/>
        <family val="2"/>
      </rPr>
      <t>e</t>
    </r>
    <r>
      <rPr>
        <b/>
        <sz val="8"/>
        <rFont val="Arial"/>
        <family val="2"/>
      </rPr>
      <t xml:space="preserve"> année</t>
    </r>
  </si>
  <si>
    <t>dipl</t>
  </si>
  <si>
    <t>BEP</t>
  </si>
  <si>
    <t>BPRO</t>
  </si>
  <si>
    <t>CAP</t>
  </si>
  <si>
    <t>http://www.education.gouv.fr/cid57096/reperes-et-references-statistiques.html</t>
  </si>
  <si>
    <t>Bac Pro</t>
  </si>
  <si>
    <t>Ensemble</t>
  </si>
  <si>
    <t>Autres formations de niveaux IV et V</t>
  </si>
  <si>
    <t>dipl hm</t>
  </si>
  <si>
    <t>dipl yc m</t>
  </si>
  <si>
    <t>FM + DOM</t>
  </si>
  <si>
    <r>
      <t>2</t>
    </r>
    <r>
      <rPr>
        <vertAlign val="superscript"/>
        <sz val="8"/>
        <rFont val="Arial"/>
        <family val="2"/>
      </rPr>
      <t>nde</t>
    </r>
    <r>
      <rPr>
        <sz val="8"/>
        <rFont val="Arial"/>
        <family val="2"/>
      </rPr>
      <t xml:space="preserve"> pro</t>
    </r>
  </si>
  <si>
    <r>
      <t>1</t>
    </r>
    <r>
      <rPr>
        <vertAlign val="superscript"/>
        <sz val="8"/>
        <rFont val="Arial"/>
        <family val="2"/>
      </rPr>
      <t>re</t>
    </r>
    <r>
      <rPr>
        <sz val="8"/>
        <rFont val="Arial"/>
        <family val="2"/>
      </rPr>
      <t xml:space="preserve"> pro</t>
    </r>
  </si>
  <si>
    <t>Term pro</t>
  </si>
  <si>
    <t>ULIS en formations professionnelles</t>
  </si>
  <si>
    <t>RERS 4.6 - Les formations professionnelles en lycée : classe, sexe, âge</t>
  </si>
  <si>
    <t>© DEPP</t>
  </si>
  <si>
    <t>En milliers</t>
  </si>
  <si>
    <t>► Champ : France métropolitaine + DOM, MEN.</t>
  </si>
  <si>
    <t>Population concernée : établissements sous tutelle du MEN, y compris EREA.</t>
  </si>
  <si>
    <t>► Champ : France métropolitaine + DOM, Public + Privé, MEN.</t>
  </si>
  <si>
    <t>Population concernée : Établissements sous tutelle du MEN, y compris EREA, hors ULIS.</t>
  </si>
  <si>
    <t>► Champ : France métropolitaine + DOM y compris Mayotte à partir de 2011, Public + Privé, MEN.</t>
  </si>
  <si>
    <t>Champ : Établissements sous tutelle du MEN, y compris EREA</t>
  </si>
  <si>
    <r>
      <t xml:space="preserve">Note </t>
    </r>
    <r>
      <rPr>
        <sz val="8"/>
        <rFont val="Arial"/>
        <family val="2"/>
      </rPr>
      <t>: les lignes en italiques sont celles de l’âge théorique des élèves.</t>
    </r>
  </si>
  <si>
    <r>
      <rPr>
        <b/>
        <sz val="11"/>
        <rFont val="Arial"/>
        <family val="2"/>
      </rPr>
      <t>Repères et références statistiques</t>
    </r>
    <r>
      <rPr>
        <sz val="10"/>
        <rFont val="Arial"/>
        <family val="2"/>
      </rPr>
      <t xml:space="preserve">
sur les enseignements, la formation et la recherche</t>
    </r>
  </si>
  <si>
    <t>4.6 Les formations professionnelles en lycée : classe, sexe, âge</t>
  </si>
  <si>
    <t>Sommaire</t>
  </si>
  <si>
    <t>Définitions</t>
  </si>
  <si>
    <t>Sources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</si>
  <si>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</si>
  <si>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</si>
  <si>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</si>
  <si>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</si>
  <si>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</si>
  <si>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</si>
  <si>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</si>
  <si>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</si>
  <si>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</si>
  <si>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</si>
  <si>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</si>
  <si>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rers@education.gouv.fr</t>
  </si>
  <si>
    <t>[1] Répartition des élèves de formations professionnelles au lycée par âge et par sexe à la rentrée 2017</t>
  </si>
  <si>
    <r>
      <t xml:space="preserve">[2] Effectifs d'élèves des secteurs public et privé à la rentrée 2017, </t>
    </r>
    <r>
      <rPr>
        <sz val="9"/>
        <rFont val="Arial"/>
        <family val="2"/>
      </rPr>
      <t>en milliers.</t>
    </r>
  </si>
  <si>
    <r>
      <t xml:space="preserve">[3] Évolution de la part des élèves de 15 ans et moins dans les entrants en formation professionnelle en lycée, </t>
    </r>
    <r>
      <rPr>
        <sz val="9"/>
        <rFont val="Arial"/>
        <family val="2"/>
      </rPr>
      <t>en %.</t>
    </r>
  </si>
  <si>
    <t>Sources : MEN-MESRI-DEPP / Système d’information Scolarité et enquête n°16 auprès des établissements privés hors contrat</t>
  </si>
  <si>
    <t>Élèves de 15 ans et moins</t>
  </si>
  <si>
    <t>MEN-MESRI-DEPP, RERS 2018</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</si>
  <si>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</si>
  <si>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r>
      <t xml:space="preserve">Population concernée </t>
    </r>
    <r>
      <rPr>
        <sz val="8"/>
        <color indexed="8"/>
        <rFont val="Arial"/>
        <family val="2"/>
      </rPr>
      <t>- Élèves sous statut scolaire inscrits dans les établissements relevant du ministère en charge de l’éducation nationale (y compris EREA).</t>
    </r>
  </si>
  <si>
    <r>
      <t xml:space="preserve">Formations professionnelles en lycée </t>
    </r>
    <r>
      <rPr>
        <sz val="8"/>
        <color indexed="8"/>
        <rFont val="Arial"/>
        <family val="2"/>
      </rPr>
      <t>- Les formations professionnelles sont principalement dispensées dans les lycées professionnels (LP), les lycées polyvalents (LPO) et dans certains lycées d’enseignement général et technologique (LEGT). Elles comprennent les préparations au CAP, au BEP et au baccalauréat professionnel (bac pro), ainsi que diverses formations de niveaux IV et V (principalement les mentions complémentaires).</t>
    </r>
  </si>
  <si>
    <t>Entre les rentrées 2008 et 2012, la voie professionnelle a connu une mutation importante. Le parcours BEP suivi d’un baccalauréat professionnel en deux ans a été abandonné au profit du baccalauréat professionnel en trois ans après la troisième.</t>
  </si>
  <si>
    <r>
      <t>Âge Théorique</t>
    </r>
    <r>
      <rPr>
        <sz val="8"/>
        <color indexed="8"/>
        <rFont val="Arial"/>
        <family val="2"/>
      </rPr>
      <t xml:space="preserve"> - C’est l’âge de l’élève qui, rentré en CP à 6 ans, parcourt sa scolarité sans redoublement ni saut de classe. De ce fait, l’âge théorique à l’entrée en formation professionnelle au lycée est de 15 ans.</t>
    </r>
  </si>
  <si>
    <r>
      <t>CAP</t>
    </r>
    <r>
      <rPr>
        <sz val="8"/>
        <color indexed="8"/>
        <rFont val="Arial"/>
        <family val="2"/>
      </rPr>
      <t xml:space="preserve"> - Certificat d’aptitude professionnelle.</t>
    </r>
  </si>
  <si>
    <r>
      <t>BEP</t>
    </r>
    <r>
      <rPr>
        <sz val="8"/>
        <color indexed="8"/>
        <rFont val="Arial"/>
        <family val="2"/>
      </rPr>
      <t xml:space="preserve"> - Brevet d’études professionnelles.</t>
    </r>
  </si>
  <si>
    <r>
      <t>MC -</t>
    </r>
    <r>
      <rPr>
        <sz val="8"/>
        <color indexed="8"/>
        <rFont val="Arial"/>
        <family val="2"/>
      </rPr>
      <t xml:space="preserve"> Mention complémentaire. Il s’agit d’une année supplémentaire de spécialisation, sanctionnée par un diplôme</t>
    </r>
  </si>
  <si>
    <r>
      <t>BMA</t>
    </r>
    <r>
      <rPr>
        <sz val="8"/>
        <color indexed="8"/>
        <rFont val="Arial"/>
        <family val="2"/>
      </rPr>
      <t xml:space="preserve"> - Brevet des métiers d’art.</t>
    </r>
  </si>
  <si>
    <r>
      <t>ULIS</t>
    </r>
    <r>
      <rPr>
        <sz val="8"/>
        <color indexed="8"/>
        <rFont val="Arial"/>
        <family val="2"/>
      </rPr>
      <t xml:space="preserve"> - Unité localisée pour l’inclusion scolaire. Depuis la rentrée 2015, les effectifs d’inscrits en ULIS sont répartis par niveaux de scolarisation en collège et en lycée alors qu’ils étaient auparavant tous comptabilisés en collège.</t>
    </r>
  </si>
  <si>
    <t>MEN-MESRI-DEPP, Système d’information Scolarité et enquête n° 16 auprès des établissements privés hors contrat.</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</si>
</sst>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
    <numFmt numFmtId="165" formatCode="0.00000"/>
    <numFmt numFmtId="166" formatCode="0.0000"/>
    <numFmt numFmtId="167" formatCode="0.000"/>
    <numFmt numFmtId="168" formatCode="0.0"/>
    <numFmt numFmtId="169" formatCode="0.0000000"/>
    <numFmt numFmtId="170" formatCode="0.0%"/>
    <numFmt numFmtId="171" formatCode="&quot;Vrai&quot;;&quot;Vrai&quot;;&quot;Faux&quot;"/>
    <numFmt numFmtId="172" formatCode="&quot;Actif&quot;;&quot;Actif&quot;;&quot;Inactif&quot;"/>
    <numFmt numFmtId="173" formatCode="00"/>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0__"/>
    <numFmt numFmtId="179" formatCode="#,##0___)"/>
    <numFmt numFmtId="180" formatCode="0.0___)"/>
    <numFmt numFmtId="181" formatCode="0.00___)"/>
    <numFmt numFmtId="182" formatCode="#,##0\ &quot;F&quot;;\-#,##0\ &quot;F&quot;"/>
    <numFmt numFmtId="183" formatCode="#,##0\ &quot;F&quot;;[Red]\-#,##0\ &quot;F&quot;"/>
    <numFmt numFmtId="184" formatCode="#,##0.00\ &quot;F&quot;;\-#,##0.00\ &quot;F&quot;"/>
    <numFmt numFmtId="185" formatCode="#,##0.00\ &quot;F&quot;;[Red]\-#,##0.00\ &quot;F&quot;"/>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
    <numFmt numFmtId="196" formatCode="0.00000000"/>
    <numFmt numFmtId="197" formatCode="#,##0.0000"/>
    <numFmt numFmtId="198" formatCode="###,###,##0.0;\-\ ###,###,##0.0;\-"/>
    <numFmt numFmtId="199" formatCode="###\ ###\ ##0.0;\-###\ ###\ ##0.0;\-"/>
    <numFmt numFmtId="200" formatCode="###\ ###\ ###;\-\ ###\ ###\ ###;\-"/>
    <numFmt numFmtId="201" formatCode="###,###,###;\-\ ###,###,###;\-"/>
    <numFmt numFmtId="202" formatCode="0.000%"/>
    <numFmt numFmtId="203" formatCode="0&quot; F&quot;;\ \-0&quot; F&quot;"/>
    <numFmt numFmtId="204" formatCode="&quot; F&quot;#,##0_);\(&quot; F&quot;#,##0\)"/>
    <numFmt numFmtId="205" formatCode="#,##0_)"/>
    <numFmt numFmtId="206" formatCode="#,##0.0_)"/>
    <numFmt numFmtId="207" formatCode="0&quot; &quot;%"/>
  </numFmts>
  <fonts count="77">
    <font>
      <sz val="10"/>
      <name val="Arial Narrow"/>
      <family val="0"/>
    </font>
    <font>
      <u val="single"/>
      <sz val="10"/>
      <color indexed="12"/>
      <name val="Arial Narrow"/>
      <family val="2"/>
    </font>
    <font>
      <u val="single"/>
      <sz val="10"/>
      <color indexed="36"/>
      <name val="Arial Narrow"/>
      <family val="2"/>
    </font>
    <font>
      <sz val="8"/>
      <name val="Arial"/>
      <family val="2"/>
    </font>
    <font>
      <b/>
      <sz val="8"/>
      <color indexed="9"/>
      <name val="Arial"/>
      <family val="2"/>
    </font>
    <font>
      <b/>
      <sz val="8"/>
      <name val="Arial"/>
      <family val="2"/>
    </font>
    <font>
      <b/>
      <sz val="9"/>
      <name val="Arial"/>
      <family val="2"/>
    </font>
    <font>
      <b/>
      <sz val="8"/>
      <color indexed="12"/>
      <name val="Arial"/>
      <family val="2"/>
    </font>
    <font>
      <b/>
      <sz val="11"/>
      <name val="Arial"/>
      <family val="2"/>
    </font>
    <font>
      <b/>
      <vertAlign val="superscript"/>
      <sz val="8"/>
      <name val="Arial"/>
      <family val="2"/>
    </font>
    <font>
      <sz val="10"/>
      <name val="Arial"/>
      <family val="2"/>
    </font>
    <font>
      <sz val="8"/>
      <name val="Arial Narrow"/>
      <family val="2"/>
    </font>
    <font>
      <i/>
      <sz val="8"/>
      <name val="Arial"/>
      <family val="2"/>
    </font>
    <font>
      <u val="single"/>
      <sz val="10"/>
      <color indexed="12"/>
      <name val="Arial"/>
      <family val="2"/>
    </font>
    <font>
      <sz val="9"/>
      <name val="Arial"/>
      <family val="2"/>
    </font>
    <font>
      <sz val="10"/>
      <name val="MS Sans Serif"/>
      <family val="2"/>
    </font>
    <font>
      <b/>
      <sz val="10"/>
      <name val="Arial"/>
      <family val="2"/>
    </font>
    <font>
      <vertAlign val="superscript"/>
      <sz val="8"/>
      <name val="Arial"/>
      <family val="2"/>
    </font>
    <font>
      <i/>
      <sz val="10"/>
      <name val="Arial"/>
      <family val="2"/>
    </font>
    <font>
      <sz val="8"/>
      <color indexed="8"/>
      <name val="Arial"/>
      <family val="2"/>
    </font>
    <font>
      <sz val="10"/>
      <color indexed="8"/>
      <name val="Arial Narrow"/>
      <family val="0"/>
    </font>
    <font>
      <sz val="7"/>
      <color indexed="8"/>
      <name val="Arial"/>
      <family val="0"/>
    </font>
    <font>
      <sz val="8"/>
      <color indexed="8"/>
      <name val="Arial Narrow"/>
      <family val="0"/>
    </font>
    <font>
      <sz val="3.65"/>
      <color indexed="8"/>
      <name val="Arial Narrow"/>
      <family val="0"/>
    </font>
    <font>
      <sz val="8.2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Narrow"/>
      <family val="2"/>
    </font>
    <font>
      <b/>
      <sz val="12"/>
      <color indexed="8"/>
      <name val="Arial"/>
      <family val="2"/>
    </font>
    <font>
      <b/>
      <sz val="10"/>
      <color indexed="9"/>
      <name val="Arial"/>
      <family val="2"/>
    </font>
    <font>
      <b/>
      <sz val="9"/>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Narrow"/>
      <family val="2"/>
    </font>
    <font>
      <b/>
      <sz val="8"/>
      <color theme="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8"/>
      <color rgb="FF000000"/>
      <name val="Arial"/>
      <family val="2"/>
    </font>
    <font>
      <b/>
      <sz val="10"/>
      <color rgb="FFFFFFFF"/>
      <name val="Arial"/>
      <family val="2"/>
    </font>
    <font>
      <sz val="7"/>
      <color rgb="FF000000"/>
      <name val="Arial"/>
      <family val="2"/>
    </font>
    <font>
      <u val="single"/>
      <sz val="8"/>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indexed="27"/>
        <bgColor indexed="64"/>
      </patternFill>
    </fill>
    <fill>
      <patternFill patternType="solid">
        <fgColor rgb="FF0000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rgb="FF0000FF"/>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color indexed="63"/>
      </top>
      <bottom style="thin">
        <color theme="0"/>
      </bottom>
    </border>
    <border>
      <left>
        <color indexed="63"/>
      </left>
      <right>
        <color indexed="63"/>
      </right>
      <top>
        <color indexed="63"/>
      </top>
      <bottom style="thin">
        <color theme="0"/>
      </bottom>
    </border>
    <border>
      <left style="thin">
        <color indexed="9"/>
      </left>
      <right style="thin">
        <color indexed="9"/>
      </right>
      <top>
        <color indexed="63"/>
      </top>
      <bottom style="thin">
        <color indexed="9"/>
      </bottom>
    </border>
    <border>
      <left style="thin">
        <color theme="0"/>
      </left>
      <right>
        <color indexed="63"/>
      </right>
      <top>
        <color indexed="63"/>
      </top>
      <bottom style="thin">
        <color theme="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0" fontId="10" fillId="0" borderId="0">
      <alignment/>
      <protection/>
    </xf>
    <xf numFmtId="0" fontId="49" fillId="0" borderId="0">
      <alignment/>
      <protection/>
    </xf>
    <xf numFmtId="0" fontId="0" fillId="0" borderId="0">
      <alignment/>
      <protection/>
    </xf>
    <xf numFmtId="0" fontId="15" fillId="0" borderId="0">
      <alignment/>
      <protection/>
    </xf>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97">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Alignment="1">
      <alignment/>
    </xf>
    <xf numFmtId="3" fontId="3" fillId="0" borderId="10" xfId="0" applyNumberFormat="1" applyFont="1" applyFill="1" applyBorder="1" applyAlignment="1">
      <alignment/>
    </xf>
    <xf numFmtId="3" fontId="3" fillId="0" borderId="0" xfId="0" applyNumberFormat="1" applyFont="1" applyFill="1" applyBorder="1" applyAlignment="1">
      <alignment/>
    </xf>
    <xf numFmtId="3" fontId="3" fillId="0" borderId="11" xfId="0" applyNumberFormat="1" applyFont="1" applyFill="1" applyBorder="1" applyAlignment="1">
      <alignment/>
    </xf>
    <xf numFmtId="168" fontId="3" fillId="0" borderId="0" xfId="0" applyNumberFormat="1" applyFont="1" applyFill="1" applyBorder="1" applyAlignment="1">
      <alignment/>
    </xf>
    <xf numFmtId="0" fontId="7" fillId="0" borderId="0" xfId="0" applyFont="1" applyFill="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3" fontId="7" fillId="0" borderId="11" xfId="0" applyNumberFormat="1" applyFont="1" applyFill="1" applyBorder="1" applyAlignment="1">
      <alignment/>
    </xf>
    <xf numFmtId="168" fontId="7" fillId="0" borderId="0" xfId="0" applyNumberFormat="1" applyFont="1" applyFill="1" applyBorder="1" applyAlignment="1">
      <alignment/>
    </xf>
    <xf numFmtId="168" fontId="7" fillId="0" borderId="0" xfId="0" applyNumberFormat="1" applyFont="1" applyFill="1" applyBorder="1" applyAlignment="1">
      <alignment horizontal="right"/>
    </xf>
    <xf numFmtId="0" fontId="4" fillId="33" borderId="0" xfId="0" applyFont="1" applyFill="1" applyAlignment="1">
      <alignment/>
    </xf>
    <xf numFmtId="3" fontId="4" fillId="33" borderId="10" xfId="0" applyNumberFormat="1" applyFont="1" applyFill="1" applyBorder="1" applyAlignment="1">
      <alignment/>
    </xf>
    <xf numFmtId="170" fontId="4" fillId="33" borderId="0" xfId="0" applyNumberFormat="1" applyFont="1" applyFill="1" applyBorder="1" applyAlignment="1">
      <alignment/>
    </xf>
    <xf numFmtId="0" fontId="5" fillId="0" borderId="0" xfId="0" applyFont="1" applyAlignment="1">
      <alignment/>
    </xf>
    <xf numFmtId="0" fontId="12" fillId="0" borderId="0" xfId="0" applyFont="1" applyFill="1" applyAlignment="1">
      <alignment/>
    </xf>
    <xf numFmtId="3" fontId="12" fillId="0" borderId="10" xfId="0" applyNumberFormat="1" applyFont="1" applyFill="1" applyBorder="1" applyAlignment="1">
      <alignment/>
    </xf>
    <xf numFmtId="3" fontId="12" fillId="0" borderId="0" xfId="0" applyNumberFormat="1" applyFont="1" applyFill="1" applyBorder="1" applyAlignment="1">
      <alignment/>
    </xf>
    <xf numFmtId="3" fontId="12" fillId="0" borderId="11" xfId="0" applyNumberFormat="1" applyFont="1" applyFill="1" applyBorder="1" applyAlignment="1">
      <alignment/>
    </xf>
    <xf numFmtId="168" fontId="12" fillId="0" borderId="0" xfId="0" applyNumberFormat="1" applyFont="1" applyFill="1" applyBorder="1" applyAlignment="1">
      <alignment/>
    </xf>
    <xf numFmtId="3" fontId="4" fillId="33" borderId="12" xfId="0" applyNumberFormat="1" applyFont="1" applyFill="1" applyBorder="1" applyAlignment="1">
      <alignment horizontal="right" vertical="top"/>
    </xf>
    <xf numFmtId="0" fontId="4" fillId="33" borderId="12" xfId="0" applyFont="1" applyFill="1" applyBorder="1" applyAlignment="1">
      <alignment horizontal="right" vertical="top"/>
    </xf>
    <xf numFmtId="0" fontId="0" fillId="0" borderId="0" xfId="0" applyAlignment="1">
      <alignment wrapText="1"/>
    </xf>
    <xf numFmtId="0" fontId="5" fillId="0" borderId="0" xfId="0" applyFont="1" applyFill="1" applyAlignment="1">
      <alignment horizontal="left" vertical="center"/>
    </xf>
    <xf numFmtId="0" fontId="0" fillId="0" borderId="0" xfId="0" applyAlignment="1">
      <alignment horizontal="left"/>
    </xf>
    <xf numFmtId="0" fontId="5" fillId="0" borderId="0" xfId="0" applyFont="1" applyAlignment="1">
      <alignment horizontal="left"/>
    </xf>
    <xf numFmtId="0" fontId="10" fillId="0" borderId="0" xfId="57" applyFont="1">
      <alignment/>
      <protection/>
    </xf>
    <xf numFmtId="0" fontId="16" fillId="0" borderId="0" xfId="57" applyFont="1">
      <alignment/>
      <protection/>
    </xf>
    <xf numFmtId="0" fontId="3" fillId="0" borderId="0" xfId="0" applyFont="1" applyAlignment="1">
      <alignment horizontal="left"/>
    </xf>
    <xf numFmtId="0" fontId="0" fillId="0" borderId="0" xfId="0" applyAlignment="1">
      <alignment/>
    </xf>
    <xf numFmtId="0" fontId="6" fillId="0" borderId="0" xfId="0" applyFont="1" applyAlignment="1">
      <alignment/>
    </xf>
    <xf numFmtId="0" fontId="3" fillId="0" borderId="0" xfId="56" applyFont="1">
      <alignment/>
      <protection/>
    </xf>
    <xf numFmtId="3" fontId="3" fillId="0" borderId="0" xfId="56" applyNumberFormat="1" applyFont="1">
      <alignment/>
      <protection/>
    </xf>
    <xf numFmtId="3" fontId="3" fillId="0" borderId="13" xfId="56" applyNumberFormat="1" applyFont="1" applyFill="1" applyBorder="1" applyAlignment="1">
      <alignment horizontal="right"/>
      <protection/>
    </xf>
    <xf numFmtId="3" fontId="5" fillId="34" borderId="13" xfId="56" applyNumberFormat="1" applyFont="1" applyFill="1" applyBorder="1" applyAlignment="1">
      <alignment horizontal="right"/>
      <protection/>
    </xf>
    <xf numFmtId="170" fontId="3" fillId="0" borderId="0" xfId="56" applyNumberFormat="1" applyFont="1">
      <alignment/>
      <protection/>
    </xf>
    <xf numFmtId="0" fontId="10" fillId="0" borderId="0" xfId="56" applyFont="1">
      <alignment/>
      <protection/>
    </xf>
    <xf numFmtId="0" fontId="5" fillId="0" borderId="0" xfId="56" applyFont="1">
      <alignment/>
      <protection/>
    </xf>
    <xf numFmtId="0" fontId="3" fillId="0" borderId="0" xfId="56" applyFont="1" applyBorder="1">
      <alignment/>
      <protection/>
    </xf>
    <xf numFmtId="0" fontId="3" fillId="0" borderId="0" xfId="0" applyFont="1" applyBorder="1" applyAlignment="1">
      <alignment horizontal="right"/>
    </xf>
    <xf numFmtId="194" fontId="3" fillId="0" borderId="0" xfId="56" applyNumberFormat="1" applyFont="1">
      <alignment/>
      <protection/>
    </xf>
    <xf numFmtId="194" fontId="3" fillId="0" borderId="13" xfId="56" applyNumberFormat="1" applyFont="1" applyFill="1" applyBorder="1" applyAlignment="1">
      <alignment horizontal="right"/>
      <protection/>
    </xf>
    <xf numFmtId="3" fontId="3" fillId="0" borderId="0" xfId="0" applyNumberFormat="1" applyFont="1" applyFill="1" applyAlignment="1">
      <alignment/>
    </xf>
    <xf numFmtId="0" fontId="5" fillId="0" borderId="0" xfId="0" applyFont="1" applyFill="1" applyAlignment="1">
      <alignment horizontal="left"/>
    </xf>
    <xf numFmtId="0" fontId="5" fillId="0" borderId="0" xfId="0" applyFont="1" applyFill="1" applyAlignment="1">
      <alignment horizontal="left" vertical="top"/>
    </xf>
    <xf numFmtId="0" fontId="67" fillId="35" borderId="0" xfId="0" applyFont="1" applyFill="1" applyAlignment="1">
      <alignment/>
    </xf>
    <xf numFmtId="0" fontId="3" fillId="0" borderId="0" xfId="0" applyNumberFormat="1" applyFont="1" applyAlignment="1">
      <alignment/>
    </xf>
    <xf numFmtId="170" fontId="3" fillId="0" borderId="0" xfId="0" applyNumberFormat="1" applyFont="1" applyAlignment="1">
      <alignment horizontal="center"/>
    </xf>
    <xf numFmtId="0" fontId="3" fillId="0" borderId="14" xfId="0" applyFont="1" applyBorder="1" applyAlignment="1">
      <alignment/>
    </xf>
    <xf numFmtId="170" fontId="3" fillId="0" borderId="14" xfId="0" applyNumberFormat="1" applyFont="1" applyBorder="1" applyAlignment="1">
      <alignment horizontal="center"/>
    </xf>
    <xf numFmtId="0" fontId="68" fillId="35" borderId="0" xfId="0" applyNumberFormat="1" applyFont="1" applyFill="1" applyAlignment="1">
      <alignment wrapText="1"/>
    </xf>
    <xf numFmtId="0" fontId="68" fillId="35" borderId="15" xfId="0" applyFont="1" applyFill="1" applyBorder="1" applyAlignment="1">
      <alignment horizontal="right" wrapText="1"/>
    </xf>
    <xf numFmtId="0" fontId="68" fillId="35" borderId="16" xfId="0" applyFont="1" applyFill="1" applyBorder="1" applyAlignment="1">
      <alignment/>
    </xf>
    <xf numFmtId="0" fontId="68" fillId="35" borderId="17" xfId="0" applyNumberFormat="1" applyFont="1" applyFill="1" applyBorder="1" applyAlignment="1">
      <alignment/>
    </xf>
    <xf numFmtId="0" fontId="68" fillId="35" borderId="18" xfId="0" applyNumberFormat="1" applyFont="1" applyFill="1" applyBorder="1" applyAlignment="1">
      <alignment/>
    </xf>
    <xf numFmtId="49" fontId="18" fillId="0" borderId="0" xfId="0" applyNumberFormat="1" applyFont="1" applyAlignment="1">
      <alignment/>
    </xf>
    <xf numFmtId="49" fontId="0" fillId="0" borderId="0" xfId="0" applyNumberFormat="1" applyAlignment="1">
      <alignment/>
    </xf>
    <xf numFmtId="49" fontId="10" fillId="0" borderId="0" xfId="0" applyNumberFormat="1" applyFont="1" applyAlignment="1">
      <alignment horizontal="center" wrapText="1"/>
    </xf>
    <xf numFmtId="49" fontId="0" fillId="0" borderId="0" xfId="0" applyNumberFormat="1" applyAlignment="1">
      <alignment wrapText="1"/>
    </xf>
    <xf numFmtId="49" fontId="1" fillId="0" borderId="0" xfId="45" applyNumberFormat="1" applyAlignment="1" applyProtection="1">
      <alignment/>
      <protection/>
    </xf>
    <xf numFmtId="49" fontId="69" fillId="0" borderId="0" xfId="0" applyNumberFormat="1" applyFont="1" applyAlignment="1">
      <alignment horizontal="justify" vertical="center"/>
    </xf>
    <xf numFmtId="49" fontId="10" fillId="0" borderId="0" xfId="0" applyNumberFormat="1" applyFont="1" applyAlignment="1">
      <alignment/>
    </xf>
    <xf numFmtId="49" fontId="70" fillId="35" borderId="0" xfId="0" applyNumberFormat="1" applyFont="1" applyFill="1" applyAlignment="1">
      <alignment/>
    </xf>
    <xf numFmtId="49" fontId="6" fillId="0" borderId="0" xfId="0" applyNumberFormat="1" applyFont="1" applyAlignment="1">
      <alignment/>
    </xf>
    <xf numFmtId="49" fontId="10" fillId="0" borderId="0" xfId="0" applyNumberFormat="1" applyFont="1" applyAlignment="1">
      <alignment/>
    </xf>
    <xf numFmtId="49" fontId="6" fillId="0" borderId="0" xfId="56" applyNumberFormat="1" applyFont="1" applyBorder="1" applyAlignment="1">
      <alignment/>
      <protection/>
    </xf>
    <xf numFmtId="49" fontId="6" fillId="0" borderId="0" xfId="0" applyNumberFormat="1" applyFont="1" applyAlignment="1">
      <alignment wrapText="1"/>
    </xf>
    <xf numFmtId="49" fontId="71" fillId="0" borderId="0" xfId="0" applyNumberFormat="1" applyFont="1" applyAlignment="1">
      <alignment horizontal="justify" vertical="center"/>
    </xf>
    <xf numFmtId="49" fontId="72" fillId="0" borderId="0" xfId="0" applyNumberFormat="1" applyFont="1" applyAlignment="1">
      <alignment horizontal="justify" vertical="center"/>
    </xf>
    <xf numFmtId="49" fontId="73" fillId="0" borderId="0" xfId="0" applyNumberFormat="1" applyFont="1" applyAlignment="1">
      <alignment horizontal="justify" vertical="center"/>
    </xf>
    <xf numFmtId="49" fontId="74" fillId="35" borderId="0" xfId="0" applyNumberFormat="1" applyFont="1" applyFill="1" applyAlignment="1">
      <alignment horizontal="justify" vertical="center"/>
    </xf>
    <xf numFmtId="49" fontId="75" fillId="0" borderId="0" xfId="0" applyNumberFormat="1" applyFont="1" applyAlignment="1">
      <alignment horizontal="justify" vertical="center"/>
    </xf>
    <xf numFmtId="49" fontId="3" fillId="0" borderId="0" xfId="0" applyNumberFormat="1" applyFont="1" applyAlignment="1">
      <alignment wrapText="1"/>
    </xf>
    <xf numFmtId="49" fontId="3" fillId="0" borderId="0" xfId="0" applyNumberFormat="1" applyFont="1" applyAlignment="1">
      <alignment/>
    </xf>
    <xf numFmtId="49" fontId="68" fillId="35" borderId="0" xfId="0" applyNumberFormat="1" applyFont="1" applyFill="1" applyAlignment="1">
      <alignment/>
    </xf>
    <xf numFmtId="49" fontId="3" fillId="0" borderId="0" xfId="0" applyNumberFormat="1" applyFont="1" applyAlignment="1">
      <alignment horizontal="center" wrapText="1"/>
    </xf>
    <xf numFmtId="49" fontId="3" fillId="0" borderId="0" xfId="0" applyNumberFormat="1" applyFont="1" applyAlignment="1">
      <alignment horizontal="center"/>
    </xf>
    <xf numFmtId="49" fontId="76" fillId="0" borderId="0" xfId="45" applyNumberFormat="1" applyFont="1" applyAlignment="1" applyProtection="1">
      <alignment horizontal="center"/>
      <protection/>
    </xf>
    <xf numFmtId="49" fontId="68" fillId="0" borderId="0" xfId="0" applyNumberFormat="1" applyFont="1" applyFill="1" applyAlignment="1">
      <alignment/>
    </xf>
    <xf numFmtId="3" fontId="4" fillId="33" borderId="19" xfId="0" applyNumberFormat="1" applyFont="1" applyFill="1" applyBorder="1" applyAlignment="1">
      <alignment horizontal="center" vertical="top" wrapText="1"/>
    </xf>
    <xf numFmtId="0" fontId="5" fillId="0" borderId="0" xfId="0" applyFont="1" applyFill="1" applyBorder="1" applyAlignment="1">
      <alignment horizontal="left" vertical="center"/>
    </xf>
    <xf numFmtId="0" fontId="10" fillId="0" borderId="0" xfId="0" applyFont="1" applyFill="1" applyAlignment="1">
      <alignment horizontal="left" vertical="center"/>
    </xf>
    <xf numFmtId="0" fontId="4" fillId="33" borderId="0" xfId="0" applyFont="1" applyFill="1" applyBorder="1" applyAlignment="1">
      <alignment/>
    </xf>
    <xf numFmtId="0" fontId="5" fillId="0" borderId="0" xfId="0" applyFont="1" applyFill="1" applyAlignment="1">
      <alignment horizontal="left" vertical="center"/>
    </xf>
    <xf numFmtId="0" fontId="4" fillId="33" borderId="11" xfId="0" applyFont="1" applyFill="1" applyBorder="1" applyAlignment="1">
      <alignment/>
    </xf>
    <xf numFmtId="0" fontId="6" fillId="0" borderId="0" xfId="0" applyFont="1" applyAlignment="1">
      <alignment/>
    </xf>
    <xf numFmtId="0" fontId="10" fillId="0" borderId="0" xfId="0" applyFont="1" applyAlignment="1">
      <alignment/>
    </xf>
    <xf numFmtId="0" fontId="3" fillId="0" borderId="0" xfId="0" applyFont="1" applyAlignment="1">
      <alignment/>
    </xf>
    <xf numFmtId="0" fontId="8" fillId="0" borderId="0" xfId="0" applyFont="1" applyAlignment="1">
      <alignment/>
    </xf>
    <xf numFmtId="0" fontId="3" fillId="0" borderId="0" xfId="56" applyFont="1" applyBorder="1" applyAlignment="1">
      <alignment/>
      <protection/>
    </xf>
    <xf numFmtId="0" fontId="6" fillId="0" borderId="0" xfId="56" applyFont="1" applyBorder="1" applyAlignment="1">
      <alignment/>
      <protection/>
    </xf>
    <xf numFmtId="0" fontId="0" fillId="0" borderId="0" xfId="0" applyAlignment="1">
      <alignment/>
    </xf>
    <xf numFmtId="0" fontId="67" fillId="35" borderId="20" xfId="0" applyFont="1" applyFill="1" applyBorder="1" applyAlignment="1">
      <alignment horizontal="right"/>
    </xf>
    <xf numFmtId="0" fontId="67" fillId="35" borderId="18" xfId="0" applyFont="1" applyFill="1" applyBorder="1" applyAlignment="1">
      <alignment horizontal="right"/>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Lien hypertexte 3" xfId="47"/>
    <cellStyle name="Followed Hyperlink" xfId="48"/>
    <cellStyle name="Comma" xfId="49"/>
    <cellStyle name="Comma [0]" xfId="50"/>
    <cellStyle name="Currency" xfId="51"/>
    <cellStyle name="Currency [0]" xfId="52"/>
    <cellStyle name="Neutre" xfId="53"/>
    <cellStyle name="Normal 2" xfId="54"/>
    <cellStyle name="Normal 3" xfId="55"/>
    <cellStyle name="Normal 4" xfId="56"/>
    <cellStyle name="Normal_Tableaux"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0025"/>
          <c:w val="0.89175"/>
          <c:h val="0.948"/>
        </c:manualLayout>
      </c:layout>
      <c:barChart>
        <c:barDir val="col"/>
        <c:grouping val="clustered"/>
        <c:varyColors val="0"/>
        <c:ser>
          <c:idx val="0"/>
          <c:order val="0"/>
          <c:tx>
            <c:strRef>
              <c:f>'4.6 Graphique 2'!$I$35</c:f>
              <c:strCache>
                <c:ptCount val="1"/>
                <c:pt idx="0">
                  <c:v>Public</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'4.6 Graphique 2'!$J$34:$M$34</c:f>
              <c:strCache/>
            </c:strRef>
          </c:cat>
          <c:val>
            <c:numRef>
              <c:f>'4.6 Graphique 2'!$J$35:$M$35</c:f>
              <c:numCache/>
            </c:numRef>
          </c:val>
        </c:ser>
        <c:ser>
          <c:idx val="1"/>
          <c:order val="1"/>
          <c:tx>
            <c:strRef>
              <c:f>'4.6 Graphique 2'!$I$36</c:f>
              <c:strCache>
                <c:ptCount val="1"/>
                <c:pt idx="0">
                  <c:v>Privé</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'4.6 Graphique 2'!$J$34:$M$34</c:f>
              <c:strCache/>
            </c:strRef>
          </c:cat>
          <c:val>
            <c:numRef>
              <c:f>'4.6 Graphique 2'!$J$36:$M$36</c:f>
              <c:numCache/>
            </c:numRef>
          </c:val>
        </c:ser>
        <c:axId val="56482902"/>
        <c:axId val="38584071"/>
      </c:barChart>
      <c:catAx>
        <c:axId val="564829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Narrow"/>
                <a:ea typeface="Arial Narrow"/>
                <a:cs typeface="Arial Narrow"/>
              </a:defRPr>
            </a:pPr>
          </a:p>
        </c:txPr>
        <c:crossAx val="38584071"/>
        <c:crossesAt val="0"/>
        <c:auto val="1"/>
        <c:lblOffset val="100"/>
        <c:tickLblSkip val="1"/>
        <c:noMultiLvlLbl val="0"/>
      </c:catAx>
      <c:valAx>
        <c:axId val="38584071"/>
        <c:scaling>
          <c:orientation val="minMax"/>
        </c:scaling>
        <c:axPos val="l"/>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Narrow"/>
                <a:ea typeface="Arial Narrow"/>
                <a:cs typeface="Arial Narrow"/>
              </a:defRPr>
            </a:pPr>
          </a:p>
        </c:txPr>
        <c:crossAx val="56482902"/>
        <c:crossesAt val="1"/>
        <c:crossBetween val="between"/>
        <c:dispUnits/>
      </c:valAx>
      <c:spPr>
        <a:noFill/>
        <a:ln>
          <a:noFill/>
        </a:ln>
      </c:spPr>
    </c:plotArea>
    <c:legend>
      <c:legendPos val="r"/>
      <c:layout>
        <c:manualLayout>
          <c:xMode val="edge"/>
          <c:yMode val="edge"/>
          <c:x val="0.15675"/>
          <c:y val="0.14825"/>
          <c:w val="0.192"/>
          <c:h val="0.0565"/>
        </c:manualLayout>
      </c:layout>
      <c:overlay val="0"/>
      <c:spPr>
        <a:solidFill>
          <a:srgbClr val="FFFFFF"/>
        </a:solidFill>
        <a:ln w="3175">
          <a:noFill/>
        </a:ln>
      </c:spPr>
      <c:txPr>
        <a:bodyPr vert="horz" rot="0"/>
        <a:lstStyle/>
        <a:p>
          <a:pPr>
            <a:defRPr lang="en-US" cap="none" sz="365" b="0" i="0" u="none" baseline="0">
              <a:solidFill>
                <a:srgbClr val="000000"/>
              </a:solidFill>
              <a:latin typeface="Arial Narrow"/>
              <a:ea typeface="Arial Narrow"/>
              <a:cs typeface="Arial Narrow"/>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Narrow"/>
          <a:ea typeface="Arial Narrow"/>
          <a:cs typeface="Arial Narrow"/>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2525"/>
          <c:w val="0.96975"/>
          <c:h val="0.94925"/>
        </c:manualLayout>
      </c:layout>
      <c:lineChart>
        <c:grouping val="standard"/>
        <c:varyColors val="0"/>
        <c:ser>
          <c:idx val="0"/>
          <c:order val="0"/>
          <c:tx>
            <c:strRef>
              <c:f>'4.6 Graphique 3'!$A$45</c:f>
              <c:strCache>
                <c:ptCount val="1"/>
                <c:pt idx="0">
                  <c:v>Ensemble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layout>
                <c:manualLayout>
                  <c:x val="0"/>
                  <c:y val="0"/>
                </c:manualLayout>
              </c:layout>
              <c:tx>
                <c:rich>
                  <a:bodyPr vert="horz" rot="0" anchor="ctr"/>
                  <a:lstStyle/>
                  <a:p>
                    <a:pPr algn="ctr">
                      <a:defRPr/>
                    </a:pPr>
                    <a:r>
                      <a:rPr lang="en-US" cap="none" sz="825" b="0" i="0" u="none" baseline="0">
                        <a:solidFill>
                          <a:srgbClr val="000000"/>
                        </a:solidFill>
                      </a:rPr>
                      <a:t>51,1%</a:t>
                    </a:r>
                  </a:p>
                </c:rich>
              </c:tx>
              <c:numFmt formatCode="General" sourceLinked="1"/>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'4.6 Graphique 3'!$B$50:$N$50</c:f>
              <c:numCache/>
            </c:numRef>
          </c:cat>
          <c:val>
            <c:numRef>
              <c:f>'4.6 Graphique 3'!$B$45:$I$45</c:f>
              <c:numCache/>
            </c:numRef>
          </c:val>
          <c:smooth val="0"/>
        </c:ser>
        <c:ser>
          <c:idx val="1"/>
          <c:order val="1"/>
          <c:tx>
            <c:strRef>
              <c:f>'4.6 Graphique 3'!$A$46</c:f>
              <c:strCache>
                <c:ptCount val="1"/>
                <c:pt idx="0">
                  <c:v>BEP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
              <c:layout>
                <c:manualLayout>
                  <c:x val="0"/>
                  <c:y val="0"/>
                </c:manualLayout>
              </c:layout>
              <c:tx>
                <c:rich>
                  <a:bodyPr vert="horz" rot="0" anchor="ctr"/>
                  <a:lstStyle/>
                  <a:p>
                    <a:pPr algn="ctr">
                      <a:defRPr/>
                    </a:pPr>
                    <a:r>
                      <a:rPr lang="en-US" cap="none" sz="825" b="0" i="0" u="none" baseline="0">
                        <a:solidFill>
                          <a:srgbClr val="000000"/>
                        </a:solidFill>
                      </a:rPr>
                      <a:t>43,4%</a:t>
                    </a:r>
                  </a:p>
                </c:rich>
              </c:tx>
              <c:numFmt formatCode="General" sourceLinked="1"/>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'4.6 Graphique 3'!$B$50:$N$50</c:f>
              <c:numCache/>
            </c:numRef>
          </c:cat>
          <c:val>
            <c:numRef>
              <c:f>'4.6 Graphique 3'!$B$46:$H$46</c:f>
              <c:numCache/>
            </c:numRef>
          </c:val>
          <c:smooth val="0"/>
        </c:ser>
        <c:ser>
          <c:idx val="2"/>
          <c:order val="2"/>
          <c:tx>
            <c:strRef>
              <c:f>'4.6 Graphique 3'!$A$47</c:f>
              <c:strCache>
                <c:ptCount val="1"/>
                <c:pt idx="0">
                  <c:v>Bac Pro</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layout>
                <c:manualLayout>
                  <c:x val="0"/>
                  <c:y val="0"/>
                </c:manualLayout>
              </c:layout>
              <c:tx>
                <c:rich>
                  <a:bodyPr vert="horz" rot="0" anchor="ctr"/>
                  <a:lstStyle/>
                  <a:p>
                    <a:pPr algn="ctr">
                      <a:defRPr/>
                    </a:pPr>
                    <a:r>
                      <a:rPr lang="en-US" cap="none" sz="825" b="0" i="0" u="none" baseline="0">
                        <a:solidFill>
                          <a:srgbClr val="000000"/>
                        </a:solidFill>
                      </a:rPr>
                      <a:t>57,50%</a:t>
                    </a:r>
                  </a:p>
                </c:rich>
              </c:tx>
              <c:numFmt formatCode="General" sourceLinked="1"/>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'4.6 Graphique 3'!$B$50:$N$50</c:f>
              <c:numCache/>
            </c:numRef>
          </c:cat>
          <c:val>
            <c:numRef>
              <c:f>'4.6 Graphique 3'!$B$47:$I$47</c:f>
              <c:numCache/>
            </c:numRef>
          </c:val>
          <c:smooth val="0"/>
        </c:ser>
        <c:ser>
          <c:idx val="3"/>
          <c:order val="3"/>
          <c:tx>
            <c:strRef>
              <c:f>'4.6 Graphique 3'!$A$48</c:f>
              <c:strCache>
                <c:ptCount val="1"/>
                <c:pt idx="0">
                  <c:v>CAP</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
              <c:layout>
                <c:manualLayout>
                  <c:x val="0"/>
                  <c:y val="0"/>
                </c:manualLayout>
              </c:layout>
              <c:tx>
                <c:rich>
                  <a:bodyPr vert="horz" rot="0" anchor="ctr"/>
                  <a:lstStyle/>
                  <a:p>
                    <a:pPr algn="ctr">
                      <a:defRPr/>
                    </a:pPr>
                    <a:r>
                      <a:rPr lang="en-US" cap="none" sz="825" b="0" i="0" u="none" baseline="0">
                        <a:solidFill>
                          <a:srgbClr val="000000"/>
                        </a:solidFill>
                      </a:rPr>
                      <a:t>28,7%</a:t>
                    </a:r>
                  </a:p>
                </c:rich>
              </c:tx>
              <c:numFmt formatCode="General" sourceLinked="1"/>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'4.6 Graphique 3'!$B$50:$N$50</c:f>
              <c:numCache/>
            </c:numRef>
          </c:cat>
          <c:val>
            <c:numRef>
              <c:f>'4.6 Graphique 3'!$B$48:$I$48</c:f>
              <c:numCache/>
            </c:numRef>
          </c:val>
          <c:smooth val="0"/>
        </c:ser>
        <c:ser>
          <c:idx val="4"/>
          <c:order val="4"/>
          <c:tx>
            <c:v>Bac Pro ycm</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'4.6 Graphique 3'!$B$50:$N$50</c:f>
              <c:numCache/>
            </c:numRef>
          </c:cat>
          <c:val>
            <c:numRef>
              <c:f>'4.6 Graphique 3'!$B$53:$N$53</c:f>
              <c:numCache/>
            </c:numRef>
          </c:val>
          <c:smooth val="0"/>
        </c:ser>
        <c:ser>
          <c:idx val="5"/>
          <c:order val="5"/>
          <c:tx>
            <c:v>CAP ycm</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'4.6 Graphique 3'!$B$50:$N$50</c:f>
              <c:numCache/>
            </c:numRef>
          </c:cat>
          <c:val>
            <c:numRef>
              <c:f>'4.6 Graphique 3'!$B$54:$N$54</c:f>
              <c:numCache/>
            </c:numRef>
          </c:val>
          <c:smooth val="0"/>
        </c:ser>
        <c:ser>
          <c:idx val="6"/>
          <c:order val="6"/>
          <c:tx>
            <c:v>Ensemble ycm</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'4.6 Graphique 3'!$B$50:$N$50</c:f>
              <c:numCache/>
            </c:numRef>
          </c:cat>
          <c:val>
            <c:numRef>
              <c:f>'4.6 Graphique 3'!$B$51:$N$51</c:f>
              <c:numCache/>
            </c:numRef>
          </c:val>
          <c:smooth val="0"/>
        </c:ser>
        <c:marker val="1"/>
        <c:axId val="11712320"/>
        <c:axId val="38302017"/>
      </c:lineChart>
      <c:catAx>
        <c:axId val="11712320"/>
        <c:scaling>
          <c:orientation val="minMax"/>
        </c:scaling>
        <c:axPos val="b"/>
        <c:delete val="0"/>
        <c:numFmt formatCode="General" sourceLinked="1"/>
        <c:majorTickMark val="out"/>
        <c:minorTickMark val="none"/>
        <c:tickLblPos val="nextTo"/>
        <c:spPr>
          <a:ln w="3175">
            <a:solidFill>
              <a:srgbClr val="000000"/>
            </a:solidFill>
          </a:ln>
        </c:spPr>
        <c:crossAx val="38302017"/>
        <c:crosses val="autoZero"/>
        <c:auto val="1"/>
        <c:lblOffset val="100"/>
        <c:tickLblSkip val="1"/>
        <c:noMultiLvlLbl val="0"/>
      </c:catAx>
      <c:valAx>
        <c:axId val="38302017"/>
        <c:scaling>
          <c:orientation val="minMax"/>
        </c:scaling>
        <c:axPos val="l"/>
        <c:majorGridlines>
          <c:spPr>
            <a:ln w="3175">
              <a:solidFill>
                <a:srgbClr val="C0C0C0"/>
              </a:solidFill>
            </a:ln>
          </c:spPr>
        </c:majorGridlines>
        <c:delete val="0"/>
        <c:numFmt formatCode="0&quot; &quot;%" sourceLinked="0"/>
        <c:majorTickMark val="out"/>
        <c:minorTickMark val="none"/>
        <c:tickLblPos val="nextTo"/>
        <c:spPr>
          <a:ln w="3175">
            <a:solidFill>
              <a:srgbClr val="000000"/>
            </a:solidFill>
          </a:ln>
        </c:spPr>
        <c:crossAx val="11712320"/>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0.46775</cdr:x>
      <cdr:y>0.92775</cdr:y>
    </cdr:from>
    <cdr:to>
      <cdr:x>0.75375</cdr:x>
      <cdr:y>0.99825</cdr:y>
    </cdr:to>
    <cdr:sp fLocksText="0">
      <cdr:nvSpPr>
        <cdr:cNvPr id="1" name="Text Box 1"/>
        <cdr:cNvSpPr txBox="1">
          <a:spLocks noChangeArrowheads="1"/>
        </cdr:cNvSpPr>
      </cdr:nvSpPr>
      <cdr:spPr>
        <a:xfrm>
          <a:off x="2447925" y="3057525"/>
          <a:ext cx="1504950" cy="228600"/>
        </a:xfrm>
        <a:prstGeom prst="rect">
          <a:avLst/>
        </a:prstGeom>
        <a:noFill/>
        <a:ln w="9525" cmpd="sng">
          <a:noFill/>
        </a:ln>
      </cdr:spPr>
      <cdr:txBody>
        <a:bodyPr vertOverflow="clip" wrap="square" lIns="27360" tIns="27360" rIns="0" bIns="0"/>
        <a:p>
          <a:pPr algn="l">
            <a:defRPr/>
          </a:pPr>
          <a:r>
            <a:rPr lang="en-US" cap="none" sz="800" b="0" i="0" u="none" baseline="0">
              <a:solidFill>
                <a:srgbClr val="000000"/>
              </a:solidFill>
              <a:latin typeface="Arial Narrow"/>
              <a:ea typeface="Arial Narrow"/>
              <a:cs typeface="Arial Narrow"/>
            </a:rPr>
            <a:t>Baccalauréat professionnel et BMA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152400</xdr:rowOff>
    </xdr:from>
    <xdr:to>
      <xdr:col>7</xdr:col>
      <xdr:colOff>476250</xdr:colOff>
      <xdr:row>25</xdr:row>
      <xdr:rowOff>47625</xdr:rowOff>
    </xdr:to>
    <xdr:graphicFrame>
      <xdr:nvGraphicFramePr>
        <xdr:cNvPr id="1" name="Graphique 1"/>
        <xdr:cNvGraphicFramePr/>
      </xdr:nvGraphicFramePr>
      <xdr:xfrm>
        <a:off x="28575" y="828675"/>
        <a:ext cx="5248275" cy="3295650"/>
      </xdr:xfrm>
      <a:graphic>
        <a:graphicData uri="http://schemas.openxmlformats.org/drawingml/2006/chart">
          <c:chart xmlns:c="http://schemas.openxmlformats.org/drawingml/2006/chart" r:id="rId1"/>
        </a:graphicData>
      </a:graphic>
    </xdr:graphicFrame>
    <xdr:clientData/>
  </xdr:twoCellAnchor>
  <xdr:twoCellAnchor>
    <xdr:from>
      <xdr:col>2</xdr:col>
      <xdr:colOff>590550</xdr:colOff>
      <xdr:row>23</xdr:row>
      <xdr:rowOff>123825</xdr:rowOff>
    </xdr:from>
    <xdr:to>
      <xdr:col>6</xdr:col>
      <xdr:colOff>466725</xdr:colOff>
      <xdr:row>23</xdr:row>
      <xdr:rowOff>123825</xdr:rowOff>
    </xdr:to>
    <xdr:sp>
      <xdr:nvSpPr>
        <xdr:cNvPr id="2" name="Line 3"/>
        <xdr:cNvSpPr>
          <a:spLocks/>
        </xdr:cNvSpPr>
      </xdr:nvSpPr>
      <xdr:spPr>
        <a:xfrm>
          <a:off x="1962150" y="3876675"/>
          <a:ext cx="26193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2</xdr:col>
      <xdr:colOff>533400</xdr:colOff>
      <xdr:row>23</xdr:row>
      <xdr:rowOff>66675</xdr:rowOff>
    </xdr:from>
    <xdr:to>
      <xdr:col>2</xdr:col>
      <xdr:colOff>590550</xdr:colOff>
      <xdr:row>23</xdr:row>
      <xdr:rowOff>123825</xdr:rowOff>
    </xdr:to>
    <xdr:sp>
      <xdr:nvSpPr>
        <xdr:cNvPr id="3" name="Line 4"/>
        <xdr:cNvSpPr>
          <a:spLocks/>
        </xdr:cNvSpPr>
      </xdr:nvSpPr>
      <xdr:spPr>
        <a:xfrm>
          <a:off x="1905000" y="3819525"/>
          <a:ext cx="57150" cy="571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6</xdr:col>
      <xdr:colOff>476250</xdr:colOff>
      <xdr:row>23</xdr:row>
      <xdr:rowOff>47625</xdr:rowOff>
    </xdr:from>
    <xdr:to>
      <xdr:col>6</xdr:col>
      <xdr:colOff>542925</xdr:colOff>
      <xdr:row>23</xdr:row>
      <xdr:rowOff>133350</xdr:rowOff>
    </xdr:to>
    <xdr:sp>
      <xdr:nvSpPr>
        <xdr:cNvPr id="4" name="Line 5"/>
        <xdr:cNvSpPr>
          <a:spLocks/>
        </xdr:cNvSpPr>
      </xdr:nvSpPr>
      <xdr:spPr>
        <a:xfrm flipV="1">
          <a:off x="4591050" y="3800475"/>
          <a:ext cx="66675" cy="857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0.88325</cdr:x>
      <cdr:y>0.463</cdr:y>
    </cdr:from>
    <cdr:to>
      <cdr:x>0.96675</cdr:x>
      <cdr:y>0.499</cdr:y>
    </cdr:to>
    <cdr:sp>
      <cdr:nvSpPr>
        <cdr:cNvPr id="1" name="Text Box 1"/>
        <cdr:cNvSpPr txBox="1">
          <a:spLocks noChangeArrowheads="1"/>
        </cdr:cNvSpPr>
      </cdr:nvSpPr>
      <cdr:spPr>
        <a:xfrm>
          <a:off x="5619750" y="1838325"/>
          <a:ext cx="533400" cy="142875"/>
        </a:xfrm>
        <a:prstGeom prst="rect">
          <a:avLst/>
        </a:prstGeom>
        <a:noFill/>
        <a:ln w="9525" cmpd="sng">
          <a:noFill/>
        </a:ln>
      </cdr:spPr>
      <cdr:txBody>
        <a:bodyPr vertOverflow="clip" wrap="square" lIns="27432" tIns="22860" rIns="0" bIns="0"/>
        <a:p>
          <a:pPr algn="l">
            <a:defRPr/>
          </a:pPr>
          <a:r>
            <a:rPr lang="en-US" cap="none" sz="825" b="0" i="0" u="none" baseline="0">
              <a:solidFill>
                <a:srgbClr val="000000"/>
              </a:solidFill>
            </a:rPr>
            <a:t>CAP</a:t>
          </a:r>
        </a:p>
      </cdr:txBody>
    </cdr:sp>
  </cdr:relSizeAnchor>
  <cdr:relSizeAnchor xmlns:cdr="http://schemas.openxmlformats.org/drawingml/2006/chartDrawing">
    <cdr:from>
      <cdr:x>0.3965</cdr:x>
      <cdr:y>0.26475</cdr:y>
    </cdr:from>
    <cdr:to>
      <cdr:x>0.4515</cdr:x>
      <cdr:y>0.3035</cdr:y>
    </cdr:to>
    <cdr:sp>
      <cdr:nvSpPr>
        <cdr:cNvPr id="2" name="Text Box 2"/>
        <cdr:cNvSpPr txBox="1">
          <a:spLocks noChangeArrowheads="1"/>
        </cdr:cNvSpPr>
      </cdr:nvSpPr>
      <cdr:spPr>
        <a:xfrm>
          <a:off x="2524125" y="1047750"/>
          <a:ext cx="352425" cy="152400"/>
        </a:xfrm>
        <a:prstGeom prst="rect">
          <a:avLst/>
        </a:prstGeom>
        <a:noFill/>
        <a:ln w="9525" cmpd="sng">
          <a:noFill/>
        </a:ln>
      </cdr:spPr>
      <cdr:txBody>
        <a:bodyPr vertOverflow="clip" wrap="square" lIns="27432" tIns="22860" rIns="0" bIns="0"/>
        <a:p>
          <a:pPr algn="l">
            <a:defRPr/>
          </a:pPr>
          <a:r>
            <a:rPr lang="en-US" cap="none" sz="825" b="0" i="0" u="none" baseline="0">
              <a:solidFill>
                <a:srgbClr val="000000"/>
              </a:solidFill>
            </a:rPr>
            <a:t>BEP</a:t>
          </a:r>
        </a:p>
      </cdr:txBody>
    </cdr:sp>
  </cdr:relSizeAnchor>
  <cdr:relSizeAnchor xmlns:cdr="http://schemas.openxmlformats.org/drawingml/2006/chartDrawing">
    <cdr:from>
      <cdr:x>0.84575</cdr:x>
      <cdr:y>0.11325</cdr:y>
    </cdr:from>
    <cdr:to>
      <cdr:x>0.93375</cdr:x>
      <cdr:y>0.152</cdr:y>
    </cdr:to>
    <cdr:sp>
      <cdr:nvSpPr>
        <cdr:cNvPr id="3" name="Text Box 3"/>
        <cdr:cNvSpPr txBox="1">
          <a:spLocks noChangeArrowheads="1"/>
        </cdr:cNvSpPr>
      </cdr:nvSpPr>
      <cdr:spPr>
        <a:xfrm>
          <a:off x="5381625" y="447675"/>
          <a:ext cx="561975" cy="152400"/>
        </a:xfrm>
        <a:prstGeom prst="rect">
          <a:avLst/>
        </a:prstGeom>
        <a:noFill/>
        <a:ln w="9525" cmpd="sng">
          <a:noFill/>
        </a:ln>
      </cdr:spPr>
      <cdr:txBody>
        <a:bodyPr vertOverflow="clip" wrap="square" lIns="27432" tIns="22860" rIns="0" bIns="0"/>
        <a:p>
          <a:pPr algn="l">
            <a:defRPr/>
          </a:pPr>
          <a:r>
            <a:rPr lang="en-US" cap="none" sz="825" b="0" i="0" u="none" baseline="0">
              <a:solidFill>
                <a:srgbClr val="000000"/>
              </a:solidFill>
            </a:rPr>
            <a:t>Bac Pro</a:t>
          </a:r>
        </a:p>
      </cdr:txBody>
    </cdr:sp>
  </cdr:relSizeAnchor>
  <cdr:relSizeAnchor xmlns:cdr="http://schemas.openxmlformats.org/drawingml/2006/chartDrawing">
    <cdr:from>
      <cdr:x>0.43675</cdr:x>
      <cdr:y>0.302</cdr:y>
    </cdr:from>
    <cdr:to>
      <cdr:x>0.446</cdr:x>
      <cdr:y>0.351</cdr:y>
    </cdr:to>
    <cdr:sp>
      <cdr:nvSpPr>
        <cdr:cNvPr id="4" name="Line 4"/>
        <cdr:cNvSpPr>
          <a:spLocks/>
        </cdr:cNvSpPr>
      </cdr:nvSpPr>
      <cdr:spPr>
        <a:xfrm>
          <a:off x="2781300" y="1200150"/>
          <a:ext cx="57150" cy="200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Narrow"/>
              <a:ea typeface="Arial Narrow"/>
              <a:cs typeface="Arial Narrow"/>
            </a:rPr>
            <a:t/>
          </a:r>
        </a:p>
      </cdr:txBody>
    </cdr:sp>
  </cdr:relSizeAnchor>
  <cdr:relSizeAnchor xmlns:cdr="http://schemas.openxmlformats.org/drawingml/2006/chartDrawing">
    <cdr:from>
      <cdr:x>0.8355</cdr:x>
      <cdr:y>0.34225</cdr:y>
    </cdr:from>
    <cdr:to>
      <cdr:x>0.92</cdr:x>
      <cdr:y>0.38375</cdr:y>
    </cdr:to>
    <cdr:sp>
      <cdr:nvSpPr>
        <cdr:cNvPr id="5" name="Text Box 5"/>
        <cdr:cNvSpPr txBox="1">
          <a:spLocks noChangeArrowheads="1"/>
        </cdr:cNvSpPr>
      </cdr:nvSpPr>
      <cdr:spPr>
        <a:xfrm>
          <a:off x="5314950" y="1362075"/>
          <a:ext cx="542925" cy="161925"/>
        </a:xfrm>
        <a:prstGeom prst="rect">
          <a:avLst/>
        </a:prstGeom>
        <a:noFill/>
        <a:ln w="9525" cmpd="sng">
          <a:noFill/>
        </a:ln>
      </cdr:spPr>
      <cdr:txBody>
        <a:bodyPr vertOverflow="clip" wrap="square" lIns="27432" tIns="22860" rIns="0" bIns="0"/>
        <a:p>
          <a:pPr algn="l">
            <a:defRPr/>
          </a:pPr>
          <a:r>
            <a:rPr lang="en-US" cap="none" sz="825" b="0" i="0" u="none" baseline="0">
              <a:solidFill>
                <a:srgbClr val="000000"/>
              </a:solidFill>
            </a:rPr>
            <a:t>Ensemble</a:t>
          </a:r>
        </a:p>
      </cdr:txBody>
    </cdr:sp>
  </cdr:relSizeAnchor>
  <cdr:relSizeAnchor xmlns:cdr="http://schemas.openxmlformats.org/drawingml/2006/chartDrawing">
    <cdr:from>
      <cdr:x>0.9255</cdr:x>
      <cdr:y>0.288</cdr:y>
    </cdr:from>
    <cdr:to>
      <cdr:x>0.951</cdr:x>
      <cdr:y>0.3485</cdr:y>
    </cdr:to>
    <cdr:sp>
      <cdr:nvSpPr>
        <cdr:cNvPr id="6" name="Line 6"/>
        <cdr:cNvSpPr>
          <a:spLocks/>
        </cdr:cNvSpPr>
      </cdr:nvSpPr>
      <cdr:spPr>
        <a:xfrm flipV="1">
          <a:off x="5895975" y="1143000"/>
          <a:ext cx="161925"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Narrow"/>
              <a:ea typeface="Arial Narrow"/>
              <a:cs typeface="Arial Narrow"/>
            </a:rPr>
            <a:t/>
          </a:r>
        </a:p>
      </cdr:txBody>
    </cdr:sp>
  </cdr:relSizeAnchor>
  <cdr:relSizeAnchor xmlns:cdr="http://schemas.openxmlformats.org/drawingml/2006/chartDrawing">
    <cdr:from>
      <cdr:x>0.9235</cdr:x>
      <cdr:y>0.494</cdr:y>
    </cdr:from>
    <cdr:to>
      <cdr:x>0.94475</cdr:x>
      <cdr:y>0.5265</cdr:y>
    </cdr:to>
    <cdr:sp>
      <cdr:nvSpPr>
        <cdr:cNvPr id="7" name="Line 7"/>
        <cdr:cNvSpPr>
          <a:spLocks/>
        </cdr:cNvSpPr>
      </cdr:nvSpPr>
      <cdr:spPr>
        <a:xfrm>
          <a:off x="5876925" y="1962150"/>
          <a:ext cx="133350" cy="1333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Narrow"/>
              <a:ea typeface="Arial Narrow"/>
              <a:cs typeface="Arial Narrow"/>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10</xdr:col>
      <xdr:colOff>180975</xdr:colOff>
      <xdr:row>29</xdr:row>
      <xdr:rowOff>28575</xdr:rowOff>
    </xdr:to>
    <xdr:graphicFrame>
      <xdr:nvGraphicFramePr>
        <xdr:cNvPr id="1" name="Chart 3"/>
        <xdr:cNvGraphicFramePr/>
      </xdr:nvGraphicFramePr>
      <xdr:xfrm>
        <a:off x="0" y="762000"/>
        <a:ext cx="6372225" cy="3990975"/>
      </xdr:xfrm>
      <a:graphic>
        <a:graphicData uri="http://schemas.openxmlformats.org/drawingml/2006/chart">
          <c:chart xmlns:c="http://schemas.openxmlformats.org/drawingml/2006/chart" r:id="rId1"/>
        </a:graphicData>
      </a:graphic>
    </xdr:graphicFrame>
    <xdr:clientData/>
  </xdr:twoCellAnchor>
  <xdr:twoCellAnchor>
    <xdr:from>
      <xdr:col>6</xdr:col>
      <xdr:colOff>142875</xdr:colOff>
      <xdr:row>5</xdr:row>
      <xdr:rowOff>47625</xdr:rowOff>
    </xdr:from>
    <xdr:to>
      <xdr:col>6</xdr:col>
      <xdr:colOff>152400</xdr:colOff>
      <xdr:row>26</xdr:row>
      <xdr:rowOff>9525</xdr:rowOff>
    </xdr:to>
    <xdr:sp>
      <xdr:nvSpPr>
        <xdr:cNvPr id="2" name="Line 7"/>
        <xdr:cNvSpPr>
          <a:spLocks/>
        </xdr:cNvSpPr>
      </xdr:nvSpPr>
      <xdr:spPr>
        <a:xfrm flipH="1" flipV="1">
          <a:off x="3857625" y="885825"/>
          <a:ext cx="9525" cy="3362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9</xdr:col>
      <xdr:colOff>190500</xdr:colOff>
      <xdr:row>8</xdr:row>
      <xdr:rowOff>85725</xdr:rowOff>
    </xdr:from>
    <xdr:to>
      <xdr:col>9</xdr:col>
      <xdr:colOff>371475</xdr:colOff>
      <xdr:row>9</xdr:row>
      <xdr:rowOff>47625</xdr:rowOff>
    </xdr:to>
    <xdr:sp>
      <xdr:nvSpPr>
        <xdr:cNvPr id="3" name="Line 6"/>
        <xdr:cNvSpPr>
          <a:spLocks/>
        </xdr:cNvSpPr>
      </xdr:nvSpPr>
      <xdr:spPr>
        <a:xfrm>
          <a:off x="5762625" y="1409700"/>
          <a:ext cx="1809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8"/>
  <sheetViews>
    <sheetView tabSelected="1" zoomScalePageLayoutView="0" workbookViewId="0" topLeftCell="A1">
      <selection activeCell="A1" sqref="A1"/>
    </sheetView>
  </sheetViews>
  <sheetFormatPr defaultColWidth="12" defaultRowHeight="12.75"/>
  <cols>
    <col min="1" max="1" width="105.83203125" style="59" customWidth="1"/>
    <col min="2" max="16384" width="12" style="59" customWidth="1"/>
  </cols>
  <sheetData>
    <row r="1" ht="12.75">
      <c r="A1" s="58" t="s">
        <v>71</v>
      </c>
    </row>
    <row r="3" ht="27.75">
      <c r="A3" s="60" t="s">
        <v>49</v>
      </c>
    </row>
    <row r="4" ht="12.75">
      <c r="A4" s="61"/>
    </row>
    <row r="6" ht="102" customHeight="1">
      <c r="A6" s="60" t="s">
        <v>72</v>
      </c>
    </row>
    <row r="8" ht="12.75">
      <c r="A8" s="62" t="s">
        <v>28</v>
      </c>
    </row>
    <row r="10" ht="15.75">
      <c r="A10" s="63" t="s">
        <v>50</v>
      </c>
    </row>
    <row r="11" ht="12.75">
      <c r="A11" s="58"/>
    </row>
    <row r="12" ht="12.75">
      <c r="A12" s="58"/>
    </row>
    <row r="13" ht="12.75">
      <c r="A13" s="58"/>
    </row>
    <row r="14" s="64" customFormat="1" ht="12.75"/>
    <row r="15" ht="12.75">
      <c r="A15" s="65" t="s">
        <v>51</v>
      </c>
    </row>
    <row r="16" ht="12.75">
      <c r="A16" s="64"/>
    </row>
    <row r="17" spans="1:7" ht="12.75">
      <c r="A17" s="66" t="s">
        <v>66</v>
      </c>
      <c r="B17" s="67"/>
      <c r="C17" s="67"/>
      <c r="D17" s="67"/>
      <c r="E17" s="67"/>
      <c r="F17" s="67"/>
      <c r="G17" s="67"/>
    </row>
    <row r="18" spans="1:8" ht="12.75">
      <c r="A18" s="68" t="s">
        <v>67</v>
      </c>
      <c r="B18" s="68"/>
      <c r="C18" s="68"/>
      <c r="D18" s="68"/>
      <c r="E18" s="68"/>
      <c r="F18" s="68"/>
      <c r="G18" s="68"/>
      <c r="H18" s="68"/>
    </row>
    <row r="19" ht="24">
      <c r="A19" s="69" t="s">
        <v>68</v>
      </c>
    </row>
    <row r="20" ht="12.75">
      <c r="A20" s="64"/>
    </row>
    <row r="21" ht="12.75">
      <c r="A21" s="64"/>
    </row>
    <row r="22" ht="12.75">
      <c r="A22" s="64"/>
    </row>
    <row r="23" ht="12.75">
      <c r="A23" s="64"/>
    </row>
    <row r="24" ht="12.75">
      <c r="A24" s="64"/>
    </row>
    <row r="25" ht="12.75">
      <c r="A25" s="65" t="s">
        <v>52</v>
      </c>
    </row>
    <row r="26" ht="12.75">
      <c r="A26" s="70"/>
    </row>
    <row r="27" ht="23.25">
      <c r="A27" s="71" t="s">
        <v>73</v>
      </c>
    </row>
    <row r="28" ht="12.75">
      <c r="A28" s="70"/>
    </row>
    <row r="29" ht="45.75">
      <c r="A29" s="71" t="s">
        <v>74</v>
      </c>
    </row>
    <row r="30" ht="33.75">
      <c r="A30" s="70" t="s">
        <v>75</v>
      </c>
    </row>
    <row r="31" ht="12.75">
      <c r="A31" s="70"/>
    </row>
    <row r="32" ht="22.5">
      <c r="A32" s="72" t="s">
        <v>76</v>
      </c>
    </row>
    <row r="33" ht="12.75">
      <c r="A33" s="70"/>
    </row>
    <row r="34" ht="12.75">
      <c r="A34" s="71" t="s">
        <v>77</v>
      </c>
    </row>
    <row r="35" ht="12.75">
      <c r="A35" s="70"/>
    </row>
    <row r="36" ht="12.75">
      <c r="A36" s="71" t="s">
        <v>78</v>
      </c>
    </row>
    <row r="37" ht="12.75">
      <c r="A37" s="70"/>
    </row>
    <row r="38" ht="12.75">
      <c r="A38" s="71" t="s">
        <v>79</v>
      </c>
    </row>
    <row r="39" ht="12.75">
      <c r="A39" s="70"/>
    </row>
    <row r="40" ht="12.75">
      <c r="A40" s="71" t="s">
        <v>80</v>
      </c>
    </row>
    <row r="41" ht="12.75">
      <c r="A41" s="70"/>
    </row>
    <row r="42" ht="23.25">
      <c r="A42" s="71" t="s">
        <v>81</v>
      </c>
    </row>
    <row r="43" ht="12.75">
      <c r="A43" s="70"/>
    </row>
    <row r="44" ht="12.75">
      <c r="A44" s="73" t="s">
        <v>53</v>
      </c>
    </row>
    <row r="45" ht="12.75">
      <c r="A45" s="70"/>
    </row>
    <row r="46" ht="12.75">
      <c r="A46" s="74" t="s">
        <v>82</v>
      </c>
    </row>
    <row r="47" ht="12.75">
      <c r="A47" s="64"/>
    </row>
    <row r="48" ht="22.5">
      <c r="A48" s="75" t="s">
        <v>54</v>
      </c>
    </row>
    <row r="49" ht="12.75">
      <c r="A49" s="76"/>
    </row>
    <row r="50" ht="12.75">
      <c r="A50" s="77" t="s">
        <v>55</v>
      </c>
    </row>
    <row r="51" ht="12.75">
      <c r="A51" s="81"/>
    </row>
    <row r="52" ht="12.75">
      <c r="A52" s="76" t="s">
        <v>56</v>
      </c>
    </row>
    <row r="53" ht="12.75">
      <c r="A53" s="76" t="s">
        <v>57</v>
      </c>
    </row>
    <row r="54" ht="12.75">
      <c r="A54" s="76" t="s">
        <v>58</v>
      </c>
    </row>
    <row r="55" ht="12.75">
      <c r="A55" s="76" t="s">
        <v>59</v>
      </c>
    </row>
    <row r="56" ht="12.75">
      <c r="A56" s="76" t="s">
        <v>60</v>
      </c>
    </row>
    <row r="57" ht="12.75">
      <c r="A57" s="76" t="s">
        <v>61</v>
      </c>
    </row>
    <row r="58" ht="12.75">
      <c r="A58" s="76" t="s">
        <v>62</v>
      </c>
    </row>
    <row r="59" ht="12.75">
      <c r="A59" s="76"/>
    </row>
    <row r="60" ht="67.5">
      <c r="A60" s="78" t="s">
        <v>63</v>
      </c>
    </row>
    <row r="61" ht="12.75">
      <c r="A61" s="79" t="s">
        <v>64</v>
      </c>
    </row>
    <row r="62" ht="12.75">
      <c r="A62" s="80" t="s">
        <v>65</v>
      </c>
    </row>
    <row r="63" ht="12.75">
      <c r="A63" s="64"/>
    </row>
    <row r="64" ht="12.75">
      <c r="A64" s="64"/>
    </row>
    <row r="65" ht="12.75">
      <c r="A65" s="64"/>
    </row>
    <row r="66" ht="12.75">
      <c r="A66" s="64"/>
    </row>
    <row r="67" ht="12.75">
      <c r="A67" s="64"/>
    </row>
    <row r="68" ht="12.75">
      <c r="A68" s="64"/>
    </row>
    <row r="69" ht="12.75">
      <c r="A69" s="64"/>
    </row>
    <row r="70" ht="12.75">
      <c r="A70" s="64"/>
    </row>
    <row r="71" ht="12.75">
      <c r="A71" s="64"/>
    </row>
    <row r="72" ht="12.75">
      <c r="A72" s="64"/>
    </row>
    <row r="73" ht="12.75">
      <c r="A73" s="64"/>
    </row>
    <row r="74" ht="12.75">
      <c r="A74" s="64"/>
    </row>
    <row r="75" ht="12.75">
      <c r="A75" s="64"/>
    </row>
    <row r="76" ht="12.75">
      <c r="A76" s="64"/>
    </row>
    <row r="77" ht="12.75">
      <c r="A77" s="64"/>
    </row>
    <row r="78" ht="12.75">
      <c r="A78" s="64"/>
    </row>
    <row r="79" ht="12.75">
      <c r="A79" s="64"/>
    </row>
    <row r="80" ht="12.75">
      <c r="A80" s="64"/>
    </row>
    <row r="81" ht="12.75">
      <c r="A81" s="64"/>
    </row>
    <row r="82" ht="12.75">
      <c r="A82" s="64"/>
    </row>
    <row r="83" ht="12.75">
      <c r="A83" s="64"/>
    </row>
    <row r="84" ht="12.75">
      <c r="A84" s="64"/>
    </row>
    <row r="85" ht="12.75">
      <c r="A85" s="64"/>
    </row>
    <row r="86" ht="12.75">
      <c r="A86" s="64"/>
    </row>
    <row r="87" ht="12.75">
      <c r="A87" s="64"/>
    </row>
    <row r="88" ht="12.75">
      <c r="A88" s="64"/>
    </row>
    <row r="89" ht="12.75">
      <c r="A89" s="64"/>
    </row>
    <row r="90" ht="12.75">
      <c r="A90" s="64"/>
    </row>
    <row r="91" ht="12.75">
      <c r="A91" s="64"/>
    </row>
    <row r="92" ht="12.75">
      <c r="A92" s="64"/>
    </row>
    <row r="93" ht="12.75">
      <c r="A93" s="64"/>
    </row>
    <row r="94" ht="12.75">
      <c r="A94" s="64"/>
    </row>
    <row r="95" ht="12.75">
      <c r="A95" s="64"/>
    </row>
    <row r="96" ht="12.75">
      <c r="A96" s="64"/>
    </row>
    <row r="97" ht="12.75">
      <c r="A97" s="64"/>
    </row>
    <row r="98" ht="12.75">
      <c r="A98" s="64"/>
    </row>
  </sheetData>
  <sheetProtection/>
  <hyperlinks>
    <hyperlink ref="A8" r:id="rId1" display="http://www.education.gouv.fr/cid57096/reperes-et-references-statistiques.html"/>
    <hyperlink ref="A62" r:id="rId2" display="rers@education.gouv.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12" defaultRowHeight="12.75"/>
  <cols>
    <col min="1" max="1" width="35.33203125" style="1" customWidth="1"/>
    <col min="2" max="2" width="13.83203125" style="1" customWidth="1"/>
    <col min="3" max="8" width="9.83203125" style="1" customWidth="1"/>
    <col min="9" max="10" width="9.16015625" style="1" customWidth="1"/>
    <col min="11" max="16384" width="12" style="1" customWidth="1"/>
  </cols>
  <sheetData>
    <row r="1" spans="1:7" ht="15">
      <c r="A1" s="91" t="s">
        <v>39</v>
      </c>
      <c r="B1" s="91"/>
      <c r="C1" s="91"/>
      <c r="D1" s="91"/>
      <c r="E1" s="91"/>
      <c r="F1" s="91"/>
      <c r="G1" s="91"/>
    </row>
    <row r="3" spans="1:7" ht="12.75">
      <c r="A3" s="88" t="s">
        <v>66</v>
      </c>
      <c r="B3" s="89"/>
      <c r="C3" s="89"/>
      <c r="D3" s="89"/>
      <c r="E3" s="89"/>
      <c r="F3" s="89"/>
      <c r="G3" s="89"/>
    </row>
    <row r="4" spans="1:2" ht="11.25">
      <c r="A4" s="90"/>
      <c r="B4" s="90"/>
    </row>
    <row r="5" spans="1:10" s="17" customFormat="1" ht="39" customHeight="1">
      <c r="A5" s="85"/>
      <c r="B5" s="87"/>
      <c r="C5" s="82" t="s">
        <v>0</v>
      </c>
      <c r="D5" s="82"/>
      <c r="E5" s="82"/>
      <c r="F5" s="82" t="s">
        <v>1</v>
      </c>
      <c r="G5" s="82"/>
      <c r="H5" s="82"/>
      <c r="I5" s="82" t="s">
        <v>18</v>
      </c>
      <c r="J5" s="82"/>
    </row>
    <row r="6" spans="1:10" ht="20.25" customHeight="1">
      <c r="A6" s="85"/>
      <c r="B6" s="87"/>
      <c r="C6" s="23" t="s">
        <v>3</v>
      </c>
      <c r="D6" s="23" t="s">
        <v>4</v>
      </c>
      <c r="E6" s="24" t="s">
        <v>2</v>
      </c>
      <c r="F6" s="23" t="s">
        <v>3</v>
      </c>
      <c r="G6" s="23" t="s">
        <v>4</v>
      </c>
      <c r="H6" s="24" t="s">
        <v>2</v>
      </c>
      <c r="I6" s="24" t="s">
        <v>2</v>
      </c>
      <c r="J6" s="24" t="s">
        <v>17</v>
      </c>
    </row>
    <row r="7" spans="1:10" s="3" customFormat="1" ht="15" customHeight="1">
      <c r="A7" s="83" t="s">
        <v>16</v>
      </c>
      <c r="B7" s="18" t="s">
        <v>12</v>
      </c>
      <c r="C7" s="19">
        <v>166</v>
      </c>
      <c r="D7" s="20">
        <v>90</v>
      </c>
      <c r="E7" s="20">
        <v>256</v>
      </c>
      <c r="F7" s="20">
        <v>57</v>
      </c>
      <c r="G7" s="20">
        <v>179</v>
      </c>
      <c r="H7" s="21">
        <v>236</v>
      </c>
      <c r="I7" s="19">
        <v>492</v>
      </c>
      <c r="J7" s="22">
        <v>11.06115107913669</v>
      </c>
    </row>
    <row r="8" spans="1:10" s="3" customFormat="1" ht="15" customHeight="1">
      <c r="A8" s="84"/>
      <c r="B8" s="3" t="s">
        <v>13</v>
      </c>
      <c r="C8" s="4">
        <v>311</v>
      </c>
      <c r="D8" s="5">
        <v>225</v>
      </c>
      <c r="E8" s="5">
        <v>536</v>
      </c>
      <c r="F8" s="5">
        <v>99</v>
      </c>
      <c r="G8" s="5">
        <v>463</v>
      </c>
      <c r="H8" s="6">
        <v>562</v>
      </c>
      <c r="I8" s="4">
        <v>1098</v>
      </c>
      <c r="J8" s="7">
        <v>24.68525179856115</v>
      </c>
    </row>
    <row r="9" spans="1:10" s="3" customFormat="1" ht="15" customHeight="1">
      <c r="A9" s="84"/>
      <c r="B9" s="3" t="s">
        <v>14</v>
      </c>
      <c r="C9" s="4">
        <v>523</v>
      </c>
      <c r="D9" s="5">
        <v>405</v>
      </c>
      <c r="E9" s="5">
        <v>928</v>
      </c>
      <c r="F9" s="5">
        <v>259</v>
      </c>
      <c r="G9" s="5">
        <v>1671</v>
      </c>
      <c r="H9" s="6">
        <v>1930</v>
      </c>
      <c r="I9" s="4">
        <v>2858</v>
      </c>
      <c r="J9" s="7">
        <v>64.25359712230215</v>
      </c>
    </row>
    <row r="10" spans="1:12" s="3" customFormat="1" ht="15" customHeight="1">
      <c r="A10" s="84"/>
      <c r="B10" s="8" t="s">
        <v>5</v>
      </c>
      <c r="C10" s="9">
        <v>1000</v>
      </c>
      <c r="D10" s="10">
        <v>720</v>
      </c>
      <c r="E10" s="10">
        <v>1720</v>
      </c>
      <c r="F10" s="10">
        <v>415</v>
      </c>
      <c r="G10" s="10">
        <v>2313</v>
      </c>
      <c r="H10" s="11">
        <v>2728</v>
      </c>
      <c r="I10" s="9">
        <v>4448</v>
      </c>
      <c r="J10" s="12">
        <v>100</v>
      </c>
      <c r="L10" s="45"/>
    </row>
    <row r="11" spans="1:12" s="3" customFormat="1" ht="15" customHeight="1">
      <c r="A11" s="86" t="s">
        <v>22</v>
      </c>
      <c r="B11" s="18" t="s">
        <v>6</v>
      </c>
      <c r="C11" s="19">
        <v>7142</v>
      </c>
      <c r="D11" s="20">
        <v>4055</v>
      </c>
      <c r="E11" s="20">
        <v>11197</v>
      </c>
      <c r="F11" s="20">
        <v>1674</v>
      </c>
      <c r="G11" s="20">
        <v>1729</v>
      </c>
      <c r="H11" s="21">
        <v>3403</v>
      </c>
      <c r="I11" s="19">
        <v>14600</v>
      </c>
      <c r="J11" s="22">
        <v>25.286201700756855</v>
      </c>
      <c r="L11" s="45"/>
    </row>
    <row r="12" spans="1:12" s="3" customFormat="1" ht="15" customHeight="1">
      <c r="A12" s="84"/>
      <c r="B12" s="3" t="s">
        <v>7</v>
      </c>
      <c r="C12" s="4">
        <v>17318</v>
      </c>
      <c r="D12" s="5">
        <v>9599</v>
      </c>
      <c r="E12" s="5">
        <v>26917</v>
      </c>
      <c r="F12" s="5">
        <v>2170</v>
      </c>
      <c r="G12" s="5">
        <v>2116</v>
      </c>
      <c r="H12" s="6">
        <v>4286</v>
      </c>
      <c r="I12" s="4">
        <v>31203</v>
      </c>
      <c r="J12" s="7">
        <v>54.04146244306275</v>
      </c>
      <c r="L12" s="45"/>
    </row>
    <row r="13" spans="1:12" s="3" customFormat="1" ht="15" customHeight="1">
      <c r="A13" s="84"/>
      <c r="B13" s="3" t="s">
        <v>8</v>
      </c>
      <c r="C13" s="4">
        <v>6727</v>
      </c>
      <c r="D13" s="5">
        <v>2820</v>
      </c>
      <c r="E13" s="5">
        <v>9547</v>
      </c>
      <c r="F13" s="5">
        <v>1289</v>
      </c>
      <c r="G13" s="5">
        <v>1100</v>
      </c>
      <c r="H13" s="6">
        <v>2389</v>
      </c>
      <c r="I13" s="4">
        <v>11936</v>
      </c>
      <c r="J13" s="7">
        <v>20.672335856180396</v>
      </c>
      <c r="L13" s="45"/>
    </row>
    <row r="14" spans="1:12" s="3" customFormat="1" ht="15" customHeight="1">
      <c r="A14" s="84"/>
      <c r="B14" s="8" t="s">
        <v>5</v>
      </c>
      <c r="C14" s="9">
        <v>31187</v>
      </c>
      <c r="D14" s="10">
        <v>16474</v>
      </c>
      <c r="E14" s="10">
        <v>47661</v>
      </c>
      <c r="F14" s="10">
        <v>5133</v>
      </c>
      <c r="G14" s="10">
        <v>4945</v>
      </c>
      <c r="H14" s="11">
        <v>10078</v>
      </c>
      <c r="I14" s="9">
        <v>57739</v>
      </c>
      <c r="J14" s="12">
        <v>100</v>
      </c>
      <c r="L14" s="45"/>
    </row>
    <row r="15" spans="1:12" s="3" customFormat="1" ht="15" customHeight="1">
      <c r="A15" s="86" t="s">
        <v>23</v>
      </c>
      <c r="B15" s="18" t="s">
        <v>9</v>
      </c>
      <c r="C15" s="19">
        <v>5704</v>
      </c>
      <c r="D15" s="20">
        <v>3573</v>
      </c>
      <c r="E15" s="20">
        <v>9277</v>
      </c>
      <c r="F15" s="20">
        <v>1314</v>
      </c>
      <c r="G15" s="20">
        <v>1527</v>
      </c>
      <c r="H15" s="21">
        <v>2841</v>
      </c>
      <c r="I15" s="19">
        <v>12118</v>
      </c>
      <c r="J15" s="22">
        <v>24.188107547056827</v>
      </c>
      <c r="L15" s="45"/>
    </row>
    <row r="16" spans="1:12" s="3" customFormat="1" ht="15" customHeight="1">
      <c r="A16" s="84"/>
      <c r="B16" s="3" t="s">
        <v>10</v>
      </c>
      <c r="C16" s="4">
        <v>13972</v>
      </c>
      <c r="D16" s="5">
        <v>8433</v>
      </c>
      <c r="E16" s="5">
        <v>22405</v>
      </c>
      <c r="F16" s="5">
        <v>1884</v>
      </c>
      <c r="G16" s="5">
        <v>1924</v>
      </c>
      <c r="H16" s="6">
        <v>3808</v>
      </c>
      <c r="I16" s="4">
        <v>26213</v>
      </c>
      <c r="J16" s="7">
        <v>52.32240164474341</v>
      </c>
      <c r="L16" s="45"/>
    </row>
    <row r="17" spans="1:12" s="3" customFormat="1" ht="15" customHeight="1">
      <c r="A17" s="84"/>
      <c r="B17" s="3" t="s">
        <v>11</v>
      </c>
      <c r="C17" s="4">
        <v>6335</v>
      </c>
      <c r="D17" s="5">
        <v>3111</v>
      </c>
      <c r="E17" s="5">
        <v>9446</v>
      </c>
      <c r="F17" s="5">
        <v>1164</v>
      </c>
      <c r="G17" s="5">
        <v>1158</v>
      </c>
      <c r="H17" s="6">
        <v>2322</v>
      </c>
      <c r="I17" s="4">
        <v>11768</v>
      </c>
      <c r="J17" s="7">
        <v>23.489490808199765</v>
      </c>
      <c r="L17" s="45"/>
    </row>
    <row r="18" spans="1:12" s="3" customFormat="1" ht="15" customHeight="1">
      <c r="A18" s="84"/>
      <c r="B18" s="8" t="s">
        <v>5</v>
      </c>
      <c r="C18" s="9">
        <v>26011</v>
      </c>
      <c r="D18" s="10">
        <v>15117</v>
      </c>
      <c r="E18" s="10">
        <v>41128</v>
      </c>
      <c r="F18" s="10">
        <v>4362</v>
      </c>
      <c r="G18" s="10">
        <v>4609</v>
      </c>
      <c r="H18" s="11">
        <v>8971</v>
      </c>
      <c r="I18" s="9">
        <v>50099</v>
      </c>
      <c r="J18" s="12">
        <v>100</v>
      </c>
      <c r="L18" s="45"/>
    </row>
    <row r="19" spans="1:12" s="3" customFormat="1" ht="15" customHeight="1">
      <c r="A19" s="86" t="s">
        <v>19</v>
      </c>
      <c r="B19" s="18" t="s">
        <v>6</v>
      </c>
      <c r="C19" s="19">
        <v>50726</v>
      </c>
      <c r="D19" s="20">
        <v>32669</v>
      </c>
      <c r="E19" s="20">
        <v>83395</v>
      </c>
      <c r="F19" s="20">
        <v>9492</v>
      </c>
      <c r="G19" s="20">
        <v>9205</v>
      </c>
      <c r="H19" s="21">
        <v>18697</v>
      </c>
      <c r="I19" s="19">
        <v>102092</v>
      </c>
      <c r="J19" s="22">
        <v>56.951595717975465</v>
      </c>
      <c r="L19" s="45"/>
    </row>
    <row r="20" spans="1:12" s="3" customFormat="1" ht="15" customHeight="1">
      <c r="A20" s="84"/>
      <c r="B20" s="3" t="s">
        <v>7</v>
      </c>
      <c r="C20" s="4">
        <v>30161</v>
      </c>
      <c r="D20" s="5">
        <v>18657</v>
      </c>
      <c r="E20" s="5">
        <v>48818</v>
      </c>
      <c r="F20" s="5">
        <v>6595</v>
      </c>
      <c r="G20" s="5">
        <v>6305</v>
      </c>
      <c r="H20" s="6">
        <v>12900</v>
      </c>
      <c r="I20" s="4">
        <v>61718</v>
      </c>
      <c r="J20" s="7">
        <v>34.429128477471394</v>
      </c>
      <c r="L20" s="45"/>
    </row>
    <row r="21" spans="1:12" s="3" customFormat="1" ht="15" customHeight="1">
      <c r="A21" s="84"/>
      <c r="B21" s="3" t="s">
        <v>8</v>
      </c>
      <c r="C21" s="4">
        <v>6723</v>
      </c>
      <c r="D21" s="5">
        <v>4016</v>
      </c>
      <c r="E21" s="5">
        <v>10739</v>
      </c>
      <c r="F21" s="5">
        <v>2266</v>
      </c>
      <c r="G21" s="5">
        <v>2446</v>
      </c>
      <c r="H21" s="6">
        <v>4712</v>
      </c>
      <c r="I21" s="4">
        <v>15451</v>
      </c>
      <c r="J21" s="7">
        <v>8.619275804553137</v>
      </c>
      <c r="L21" s="45"/>
    </row>
    <row r="22" spans="1:12" s="3" customFormat="1" ht="15" customHeight="1">
      <c r="A22" s="84"/>
      <c r="B22" s="8" t="s">
        <v>5</v>
      </c>
      <c r="C22" s="9">
        <v>87610</v>
      </c>
      <c r="D22" s="10">
        <v>55342</v>
      </c>
      <c r="E22" s="10">
        <v>142952</v>
      </c>
      <c r="F22" s="10">
        <v>18353</v>
      </c>
      <c r="G22" s="10">
        <v>17956</v>
      </c>
      <c r="H22" s="11">
        <v>36309</v>
      </c>
      <c r="I22" s="9">
        <v>179261</v>
      </c>
      <c r="J22" s="12">
        <v>100</v>
      </c>
      <c r="L22" s="45"/>
    </row>
    <row r="23" spans="1:12" s="3" customFormat="1" ht="15" customHeight="1">
      <c r="A23" s="86" t="s">
        <v>20</v>
      </c>
      <c r="B23" s="18" t="s">
        <v>9</v>
      </c>
      <c r="C23" s="19">
        <v>44587</v>
      </c>
      <c r="D23" s="20">
        <v>30435</v>
      </c>
      <c r="E23" s="20">
        <v>75022</v>
      </c>
      <c r="F23" s="20">
        <v>8067</v>
      </c>
      <c r="G23" s="20">
        <v>8657</v>
      </c>
      <c r="H23" s="21">
        <v>16724</v>
      </c>
      <c r="I23" s="19">
        <v>91746</v>
      </c>
      <c r="J23" s="22">
        <v>50.718100102822646</v>
      </c>
      <c r="L23" s="45"/>
    </row>
    <row r="24" spans="1:12" s="3" customFormat="1" ht="15" customHeight="1">
      <c r="A24" s="84"/>
      <c r="B24" s="3" t="s">
        <v>10</v>
      </c>
      <c r="C24" s="4">
        <v>30671</v>
      </c>
      <c r="D24" s="5">
        <v>20195</v>
      </c>
      <c r="E24" s="5">
        <v>50866</v>
      </c>
      <c r="F24" s="5">
        <v>7422</v>
      </c>
      <c r="G24" s="5">
        <v>6991</v>
      </c>
      <c r="H24" s="6">
        <v>14413</v>
      </c>
      <c r="I24" s="4">
        <v>65279</v>
      </c>
      <c r="J24" s="7">
        <v>36.086879609052815</v>
      </c>
      <c r="L24" s="45"/>
    </row>
    <row r="25" spans="1:12" s="3" customFormat="1" ht="15" customHeight="1">
      <c r="A25" s="84"/>
      <c r="B25" s="3" t="s">
        <v>11</v>
      </c>
      <c r="C25" s="4">
        <v>10825</v>
      </c>
      <c r="D25" s="5">
        <v>6793</v>
      </c>
      <c r="E25" s="5">
        <v>17618</v>
      </c>
      <c r="F25" s="5">
        <v>3020</v>
      </c>
      <c r="G25" s="5">
        <v>3231</v>
      </c>
      <c r="H25" s="6">
        <v>6251</v>
      </c>
      <c r="I25" s="4">
        <v>23869</v>
      </c>
      <c r="J25" s="7">
        <v>13.195020288124537</v>
      </c>
      <c r="L25" s="45"/>
    </row>
    <row r="26" spans="1:12" s="3" customFormat="1" ht="15" customHeight="1">
      <c r="A26" s="84"/>
      <c r="B26" s="8" t="s">
        <v>5</v>
      </c>
      <c r="C26" s="9">
        <v>86083</v>
      </c>
      <c r="D26" s="10">
        <v>57423</v>
      </c>
      <c r="E26" s="10">
        <v>143506</v>
      </c>
      <c r="F26" s="10">
        <v>18509</v>
      </c>
      <c r="G26" s="10">
        <v>18879</v>
      </c>
      <c r="H26" s="11">
        <v>37388</v>
      </c>
      <c r="I26" s="9">
        <v>180894</v>
      </c>
      <c r="J26" s="12">
        <v>100</v>
      </c>
      <c r="L26" s="45"/>
    </row>
    <row r="27" spans="1:12" s="3" customFormat="1" ht="15" customHeight="1">
      <c r="A27" s="86" t="s">
        <v>21</v>
      </c>
      <c r="B27" s="18" t="s">
        <v>12</v>
      </c>
      <c r="C27" s="19">
        <v>38652</v>
      </c>
      <c r="D27" s="20">
        <v>27849</v>
      </c>
      <c r="E27" s="20">
        <v>66501</v>
      </c>
      <c r="F27" s="20">
        <v>6945</v>
      </c>
      <c r="G27" s="20">
        <v>8184</v>
      </c>
      <c r="H27" s="21">
        <v>15129</v>
      </c>
      <c r="I27" s="19">
        <v>81630</v>
      </c>
      <c r="J27" s="22">
        <v>47.39042089985486</v>
      </c>
      <c r="L27" s="45"/>
    </row>
    <row r="28" spans="1:12" s="3" customFormat="1" ht="15" customHeight="1">
      <c r="A28" s="84"/>
      <c r="B28" s="3" t="s">
        <v>13</v>
      </c>
      <c r="C28" s="4">
        <v>29959</v>
      </c>
      <c r="D28" s="5">
        <v>19899</v>
      </c>
      <c r="E28" s="5">
        <v>49858</v>
      </c>
      <c r="F28" s="5">
        <v>6567</v>
      </c>
      <c r="G28" s="5">
        <v>6948</v>
      </c>
      <c r="H28" s="6">
        <v>13515</v>
      </c>
      <c r="I28" s="4">
        <v>63373</v>
      </c>
      <c r="J28" s="7">
        <v>36.79129172714078</v>
      </c>
      <c r="L28" s="45"/>
    </row>
    <row r="29" spans="1:12" s="3" customFormat="1" ht="15" customHeight="1">
      <c r="A29" s="84"/>
      <c r="B29" s="3" t="s">
        <v>14</v>
      </c>
      <c r="C29" s="4">
        <v>12729</v>
      </c>
      <c r="D29" s="5">
        <v>7914</v>
      </c>
      <c r="E29" s="5">
        <v>20643</v>
      </c>
      <c r="F29" s="5">
        <v>3279</v>
      </c>
      <c r="G29" s="5">
        <v>3325</v>
      </c>
      <c r="H29" s="6">
        <v>6604</v>
      </c>
      <c r="I29" s="4">
        <v>27247</v>
      </c>
      <c r="J29" s="7">
        <v>15.818287373004354</v>
      </c>
      <c r="L29" s="45"/>
    </row>
    <row r="30" spans="1:12" s="3" customFormat="1" ht="15" customHeight="1">
      <c r="A30" s="84"/>
      <c r="B30" s="8" t="s">
        <v>5</v>
      </c>
      <c r="C30" s="9">
        <v>81340</v>
      </c>
      <c r="D30" s="10">
        <v>55662</v>
      </c>
      <c r="E30" s="10">
        <v>137002</v>
      </c>
      <c r="F30" s="10">
        <v>16791</v>
      </c>
      <c r="G30" s="10">
        <v>18457</v>
      </c>
      <c r="H30" s="11">
        <v>35248</v>
      </c>
      <c r="I30" s="9">
        <v>172250</v>
      </c>
      <c r="J30" s="12">
        <v>100</v>
      </c>
      <c r="L30" s="45"/>
    </row>
    <row r="31" spans="1:12" s="3" customFormat="1" ht="15" customHeight="1">
      <c r="A31" s="26" t="s">
        <v>15</v>
      </c>
      <c r="B31" s="8" t="s">
        <v>5</v>
      </c>
      <c r="C31" s="9">
        <v>251</v>
      </c>
      <c r="D31" s="10">
        <v>2223</v>
      </c>
      <c r="E31" s="10">
        <v>2474</v>
      </c>
      <c r="F31" s="10">
        <v>109</v>
      </c>
      <c r="G31" s="10">
        <v>469</v>
      </c>
      <c r="H31" s="11">
        <v>578</v>
      </c>
      <c r="I31" s="9">
        <v>3052</v>
      </c>
      <c r="J31" s="13"/>
      <c r="L31" s="45"/>
    </row>
    <row r="32" spans="1:12" s="3" customFormat="1" ht="15" customHeight="1">
      <c r="A32" s="26" t="s">
        <v>31</v>
      </c>
      <c r="B32" s="8" t="s">
        <v>5</v>
      </c>
      <c r="C32" s="9">
        <v>1856</v>
      </c>
      <c r="D32" s="10">
        <v>1831</v>
      </c>
      <c r="E32" s="10">
        <v>3687</v>
      </c>
      <c r="F32" s="10">
        <v>333</v>
      </c>
      <c r="G32" s="10">
        <v>773</v>
      </c>
      <c r="H32" s="11">
        <v>1106</v>
      </c>
      <c r="I32" s="9">
        <v>4793</v>
      </c>
      <c r="J32" s="13"/>
      <c r="L32" s="45"/>
    </row>
    <row r="33" spans="1:12" s="3" customFormat="1" ht="15" customHeight="1">
      <c r="A33" s="26" t="s">
        <v>38</v>
      </c>
      <c r="B33" s="8" t="s">
        <v>5</v>
      </c>
      <c r="C33" s="9">
        <v>1968</v>
      </c>
      <c r="D33" s="10">
        <v>1435</v>
      </c>
      <c r="E33" s="10">
        <v>3403</v>
      </c>
      <c r="F33" s="10">
        <v>522</v>
      </c>
      <c r="G33" s="10">
        <v>503</v>
      </c>
      <c r="H33" s="11">
        <v>1025</v>
      </c>
      <c r="I33" s="9">
        <v>4428</v>
      </c>
      <c r="J33" s="13"/>
      <c r="L33" s="45"/>
    </row>
    <row r="34" spans="1:12" ht="15" customHeight="1">
      <c r="A34" s="14" t="s">
        <v>5</v>
      </c>
      <c r="B34" s="14"/>
      <c r="C34" s="15">
        <v>317306</v>
      </c>
      <c r="D34" s="15">
        <v>206227</v>
      </c>
      <c r="E34" s="15">
        <v>523533</v>
      </c>
      <c r="F34" s="15">
        <v>64527</v>
      </c>
      <c r="G34" s="15">
        <v>68904</v>
      </c>
      <c r="H34" s="15">
        <v>133431</v>
      </c>
      <c r="I34" s="15">
        <v>656964</v>
      </c>
      <c r="J34" s="16"/>
      <c r="L34" s="45"/>
    </row>
    <row r="35" spans="1:12" ht="11.25">
      <c r="A35" s="46" t="s">
        <v>42</v>
      </c>
      <c r="B35" s="31"/>
      <c r="J35" s="42" t="s">
        <v>40</v>
      </c>
      <c r="L35" s="45"/>
    </row>
    <row r="36" spans="1:9" s="29" customFormat="1" ht="12.75">
      <c r="A36" s="47" t="s">
        <v>48</v>
      </c>
      <c r="I36" s="30"/>
    </row>
    <row r="37" spans="1:10" ht="11.25">
      <c r="A37" s="3"/>
      <c r="B37" s="2"/>
      <c r="C37" s="2"/>
      <c r="D37" s="2"/>
      <c r="E37" s="2"/>
      <c r="F37" s="2"/>
      <c r="G37" s="2"/>
      <c r="H37" s="2"/>
      <c r="I37" s="2"/>
      <c r="J37" s="2"/>
    </row>
    <row r="38" spans="1:10" ht="11.25">
      <c r="A38" s="3" t="s">
        <v>69</v>
      </c>
      <c r="B38" s="2"/>
      <c r="C38" s="2"/>
      <c r="D38" s="2"/>
      <c r="E38" s="2"/>
      <c r="F38" s="2"/>
      <c r="G38" s="2"/>
      <c r="H38" s="2"/>
      <c r="I38" s="2"/>
      <c r="J38" s="2"/>
    </row>
    <row r="39" ht="11.25">
      <c r="A39" s="1" t="s">
        <v>43</v>
      </c>
    </row>
  </sheetData>
  <sheetProtection/>
  <mergeCells count="14">
    <mergeCell ref="A27:A30"/>
    <mergeCell ref="A11:A14"/>
    <mergeCell ref="A15:A18"/>
    <mergeCell ref="A3:G3"/>
    <mergeCell ref="A4:B4"/>
    <mergeCell ref="A1:G1"/>
    <mergeCell ref="I5:J5"/>
    <mergeCell ref="A7:A10"/>
    <mergeCell ref="A5:A6"/>
    <mergeCell ref="A23:A26"/>
    <mergeCell ref="B5:B6"/>
    <mergeCell ref="C5:E5"/>
    <mergeCell ref="F5:H5"/>
    <mergeCell ref="A19:A22"/>
  </mergeCells>
  <printOptions/>
  <pageMargins left="0.1968503937007874" right="0.1968503937007874" top="0.6299212598425197" bottom="0.1968503937007874" header="0.4330708661417323"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12" defaultRowHeight="12.75"/>
  <cols>
    <col min="1" max="16384" width="12" style="39" customWidth="1"/>
  </cols>
  <sheetData>
    <row r="1" spans="1:8" ht="15">
      <c r="A1" s="91" t="s">
        <v>39</v>
      </c>
      <c r="B1" s="91"/>
      <c r="C1" s="91"/>
      <c r="D1" s="91"/>
      <c r="E1" s="91"/>
      <c r="F1" s="91"/>
      <c r="G1" s="91"/>
      <c r="H1" s="91"/>
    </row>
    <row r="3" spans="1:8" ht="12.75" customHeight="1">
      <c r="A3" s="93" t="s">
        <v>67</v>
      </c>
      <c r="B3" s="93"/>
      <c r="C3" s="93"/>
      <c r="D3" s="93"/>
      <c r="E3" s="93"/>
      <c r="F3" s="93"/>
      <c r="G3" s="93"/>
      <c r="H3" s="93"/>
    </row>
    <row r="4" spans="1:4" ht="12.75" customHeight="1">
      <c r="A4" s="92"/>
      <c r="B4" s="92"/>
      <c r="C4" s="92"/>
      <c r="D4" s="92"/>
    </row>
    <row r="27" spans="1:8" ht="12.75">
      <c r="A27" s="40" t="s">
        <v>44</v>
      </c>
      <c r="H27" s="42" t="s">
        <v>40</v>
      </c>
    </row>
    <row r="28" spans="1:3" ht="12.75">
      <c r="A28" s="34" t="s">
        <v>69</v>
      </c>
      <c r="B28" s="41"/>
      <c r="C28" s="41"/>
    </row>
    <row r="29" spans="1:3" ht="12.75">
      <c r="A29" s="34" t="s">
        <v>45</v>
      </c>
      <c r="B29" s="41"/>
      <c r="C29" s="41"/>
    </row>
    <row r="32" s="34" customFormat="1" ht="11.25">
      <c r="A32" s="34" t="s">
        <v>34</v>
      </c>
    </row>
    <row r="33" s="34" customFormat="1" ht="11.25">
      <c r="I33" s="34" t="s">
        <v>41</v>
      </c>
    </row>
    <row r="34" spans="2:13" s="34" customFormat="1" ht="11.25">
      <c r="B34" s="34" t="s">
        <v>27</v>
      </c>
      <c r="C34" s="34" t="s">
        <v>35</v>
      </c>
      <c r="D34" s="34" t="s">
        <v>36</v>
      </c>
      <c r="E34" s="34" t="s">
        <v>37</v>
      </c>
      <c r="J34" s="34" t="s">
        <v>27</v>
      </c>
      <c r="K34" s="34" t="s">
        <v>35</v>
      </c>
      <c r="L34" s="34" t="s">
        <v>36</v>
      </c>
      <c r="M34" s="34" t="s">
        <v>37</v>
      </c>
    </row>
    <row r="35" spans="1:13" s="34" customFormat="1" ht="11.25">
      <c r="A35" s="34" t="s">
        <v>0</v>
      </c>
      <c r="B35" s="35">
        <v>90509</v>
      </c>
      <c r="C35" s="36">
        <v>142952</v>
      </c>
      <c r="D35" s="36">
        <v>143506</v>
      </c>
      <c r="E35" s="36">
        <v>137002</v>
      </c>
      <c r="F35" s="37">
        <v>513969</v>
      </c>
      <c r="G35" s="35"/>
      <c r="I35" s="34" t="s">
        <v>0</v>
      </c>
      <c r="J35" s="43">
        <v>90.509</v>
      </c>
      <c r="K35" s="44">
        <v>142.952</v>
      </c>
      <c r="L35" s="44">
        <v>143.506</v>
      </c>
      <c r="M35" s="44">
        <v>137.002</v>
      </c>
    </row>
    <row r="36" spans="1:13" s="34" customFormat="1" ht="11.25">
      <c r="A36" s="34" t="s">
        <v>1</v>
      </c>
      <c r="B36" s="35">
        <v>21777</v>
      </c>
      <c r="C36" s="36">
        <v>36309</v>
      </c>
      <c r="D36" s="36">
        <v>37388</v>
      </c>
      <c r="E36" s="36">
        <v>35248</v>
      </c>
      <c r="F36" s="37">
        <v>130722</v>
      </c>
      <c r="G36" s="35"/>
      <c r="I36" s="34" t="s">
        <v>1</v>
      </c>
      <c r="J36" s="43">
        <v>21.777</v>
      </c>
      <c r="K36" s="44">
        <v>36.309</v>
      </c>
      <c r="L36" s="44">
        <v>37.388</v>
      </c>
      <c r="M36" s="44">
        <v>35.248</v>
      </c>
    </row>
    <row r="37" spans="2:7" s="34" customFormat="1" ht="11.25">
      <c r="B37" s="35">
        <v>112286</v>
      </c>
      <c r="C37" s="35">
        <v>179261</v>
      </c>
      <c r="D37" s="35">
        <v>180894</v>
      </c>
      <c r="E37" s="35">
        <v>172250</v>
      </c>
      <c r="F37" s="35">
        <v>644691</v>
      </c>
      <c r="G37" s="35"/>
    </row>
    <row r="38" spans="2:7" s="34" customFormat="1" ht="11.25">
      <c r="B38" s="38">
        <v>0.806057745400139</v>
      </c>
      <c r="C38" s="38">
        <v>0.7974517602824931</v>
      </c>
      <c r="D38" s="38">
        <v>0.7933154222915078</v>
      </c>
      <c r="E38" s="38">
        <v>0.795367198838897</v>
      </c>
      <c r="F38" s="38">
        <v>0.7972330930631885</v>
      </c>
      <c r="G38" s="38"/>
    </row>
  </sheetData>
  <sheetProtection selectLockedCells="1" selectUnlockedCells="1"/>
  <mergeCells count="3">
    <mergeCell ref="A4:D4"/>
    <mergeCell ref="A3:H3"/>
    <mergeCell ref="A1:H1"/>
  </mergeCells>
  <printOptions/>
  <pageMargins left="0.5298611111111111" right="0.5201388888888889" top="0.9840277777777777" bottom="0.9840277777777777" header="0.5118055555555555" footer="0.5118055555555555"/>
  <pageSetup horizontalDpi="300" verticalDpi="3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AC54"/>
  <sheetViews>
    <sheetView zoomScalePageLayoutView="0" workbookViewId="0" topLeftCell="A1">
      <selection activeCell="A1" sqref="A1"/>
    </sheetView>
  </sheetViews>
  <sheetFormatPr defaultColWidth="12" defaultRowHeight="12.75"/>
  <cols>
    <col min="1" max="23" width="10.83203125" style="0" customWidth="1"/>
  </cols>
  <sheetData>
    <row r="1" spans="1:8" ht="15">
      <c r="A1" s="91" t="s">
        <v>39</v>
      </c>
      <c r="B1" s="91"/>
      <c r="C1" s="91"/>
      <c r="D1" s="91"/>
      <c r="E1" s="91"/>
      <c r="F1" s="91"/>
      <c r="G1" s="91"/>
      <c r="H1" s="91"/>
    </row>
    <row r="3" spans="1:9" ht="12.75">
      <c r="A3" s="33" t="s">
        <v>68</v>
      </c>
      <c r="B3" s="32"/>
      <c r="C3" s="32"/>
      <c r="D3" s="32"/>
      <c r="E3" s="32"/>
      <c r="F3" s="32"/>
      <c r="G3" s="32"/>
      <c r="H3" s="32"/>
      <c r="I3" s="32"/>
    </row>
    <row r="4" spans="1:8" ht="12.75">
      <c r="A4" s="90"/>
      <c r="B4" s="90"/>
      <c r="C4" s="90"/>
      <c r="D4" s="94"/>
      <c r="E4" s="94"/>
      <c r="F4" s="94"/>
      <c r="G4" s="94"/>
      <c r="H4" s="94"/>
    </row>
    <row r="31" spans="1:10" ht="12.75">
      <c r="A31" s="28" t="s">
        <v>46</v>
      </c>
      <c r="B31" s="27"/>
      <c r="C31" s="27"/>
      <c r="D31" s="27"/>
      <c r="E31" s="27"/>
      <c r="J31" s="42" t="s">
        <v>40</v>
      </c>
    </row>
    <row r="33" ht="12.75">
      <c r="A33" s="1" t="s">
        <v>69</v>
      </c>
    </row>
    <row r="34" ht="12.75">
      <c r="A34" s="1" t="s">
        <v>47</v>
      </c>
    </row>
    <row r="37" spans="1:29" ht="12.75">
      <c r="A37" s="48"/>
      <c r="B37" s="95">
        <v>2005</v>
      </c>
      <c r="C37" s="96"/>
      <c r="D37" s="96">
        <v>2006</v>
      </c>
      <c r="E37" s="96"/>
      <c r="F37" s="96">
        <v>2007</v>
      </c>
      <c r="G37" s="96"/>
      <c r="H37" s="96">
        <v>2008</v>
      </c>
      <c r="I37" s="96"/>
      <c r="J37" s="96">
        <v>2009</v>
      </c>
      <c r="K37" s="96"/>
      <c r="L37" s="96">
        <v>2010</v>
      </c>
      <c r="M37" s="96"/>
      <c r="N37" s="96">
        <v>2011</v>
      </c>
      <c r="O37" s="96"/>
      <c r="P37" s="96">
        <v>2011</v>
      </c>
      <c r="Q37" s="96"/>
      <c r="R37" s="96">
        <v>2012</v>
      </c>
      <c r="S37" s="96"/>
      <c r="T37" s="96">
        <v>2013</v>
      </c>
      <c r="U37" s="96"/>
      <c r="V37" s="96">
        <v>2014</v>
      </c>
      <c r="W37" s="96"/>
      <c r="X37" s="96">
        <v>2015</v>
      </c>
      <c r="Y37" s="96"/>
      <c r="Z37" s="96">
        <v>2016</v>
      </c>
      <c r="AA37" s="96"/>
      <c r="AB37" s="96">
        <v>2017</v>
      </c>
      <c r="AC37" s="96"/>
    </row>
    <row r="38" spans="1:29" s="25" customFormat="1" ht="33.75">
      <c r="A38" s="53" t="s">
        <v>24</v>
      </c>
      <c r="B38" s="54" t="s">
        <v>70</v>
      </c>
      <c r="C38" s="54" t="s">
        <v>5</v>
      </c>
      <c r="D38" s="54" t="s">
        <v>70</v>
      </c>
      <c r="E38" s="54" t="s">
        <v>5</v>
      </c>
      <c r="F38" s="54" t="s">
        <v>70</v>
      </c>
      <c r="G38" s="54" t="s">
        <v>5</v>
      </c>
      <c r="H38" s="54" t="s">
        <v>70</v>
      </c>
      <c r="I38" s="54" t="s">
        <v>5</v>
      </c>
      <c r="J38" s="54" t="s">
        <v>70</v>
      </c>
      <c r="K38" s="54" t="s">
        <v>5</v>
      </c>
      <c r="L38" s="54" t="s">
        <v>70</v>
      </c>
      <c r="M38" s="54" t="s">
        <v>5</v>
      </c>
      <c r="N38" s="54" t="s">
        <v>70</v>
      </c>
      <c r="O38" s="54" t="s">
        <v>5</v>
      </c>
      <c r="P38" s="54" t="s">
        <v>70</v>
      </c>
      <c r="Q38" s="54" t="s">
        <v>5</v>
      </c>
      <c r="R38" s="54" t="s">
        <v>70</v>
      </c>
      <c r="S38" s="54" t="s">
        <v>5</v>
      </c>
      <c r="T38" s="54" t="s">
        <v>70</v>
      </c>
      <c r="U38" s="54" t="s">
        <v>5</v>
      </c>
      <c r="V38" s="54" t="s">
        <v>70</v>
      </c>
      <c r="W38" s="54" t="s">
        <v>5</v>
      </c>
      <c r="X38" s="54" t="s">
        <v>70</v>
      </c>
      <c r="Y38" s="54" t="s">
        <v>5</v>
      </c>
      <c r="Z38" s="54" t="s">
        <v>70</v>
      </c>
      <c r="AA38" s="54" t="s">
        <v>5</v>
      </c>
      <c r="AB38" s="54" t="s">
        <v>70</v>
      </c>
      <c r="AC38" s="54" t="s">
        <v>5</v>
      </c>
    </row>
    <row r="39" spans="1:29" ht="12.75">
      <c r="A39" s="1" t="s">
        <v>5</v>
      </c>
      <c r="B39" s="1">
        <v>63674</v>
      </c>
      <c r="C39" s="1">
        <v>249835</v>
      </c>
      <c r="D39" s="1">
        <v>66263</v>
      </c>
      <c r="E39" s="1">
        <v>247141</v>
      </c>
      <c r="F39" s="1">
        <v>68075</v>
      </c>
      <c r="G39" s="1">
        <v>242449</v>
      </c>
      <c r="H39" s="1">
        <v>70241</v>
      </c>
      <c r="I39" s="1">
        <v>236941</v>
      </c>
      <c r="J39" s="1">
        <v>74021</v>
      </c>
      <c r="K39" s="1">
        <v>231224</v>
      </c>
      <c r="L39" s="1">
        <v>83136</v>
      </c>
      <c r="M39" s="1">
        <v>234386</v>
      </c>
      <c r="N39" s="1">
        <v>87304</v>
      </c>
      <c r="O39" s="1">
        <v>231225</v>
      </c>
      <c r="P39" s="1">
        <v>87480</v>
      </c>
      <c r="Q39" s="1">
        <v>232557</v>
      </c>
      <c r="R39" s="1">
        <v>90986</v>
      </c>
      <c r="S39" s="1">
        <v>230980</v>
      </c>
      <c r="T39" s="1">
        <v>97092</v>
      </c>
      <c r="U39" s="1">
        <v>229526</v>
      </c>
      <c r="V39" s="1">
        <v>103888</v>
      </c>
      <c r="W39" s="1">
        <v>229230</v>
      </c>
      <c r="X39" s="1">
        <v>110360</v>
      </c>
      <c r="Y39" s="1">
        <v>237116</v>
      </c>
      <c r="Z39" s="1">
        <v>113945</v>
      </c>
      <c r="AA39" s="1">
        <v>234018</v>
      </c>
      <c r="AB39" s="1">
        <f>SUM(AB40:AB42)</f>
        <v>116693</v>
      </c>
      <c r="AC39" s="1">
        <f>SUM(AC40:AC42)</f>
        <v>228529</v>
      </c>
    </row>
    <row r="40" spans="1:29" ht="12.75">
      <c r="A40" s="1" t="s">
        <v>25</v>
      </c>
      <c r="B40" s="1">
        <v>55852</v>
      </c>
      <c r="C40" s="1">
        <v>202147</v>
      </c>
      <c r="D40" s="1">
        <v>58321</v>
      </c>
      <c r="E40" s="1">
        <v>197122</v>
      </c>
      <c r="F40" s="1">
        <v>59553</v>
      </c>
      <c r="G40" s="1">
        <v>190971</v>
      </c>
      <c r="H40" s="1">
        <v>42377</v>
      </c>
      <c r="I40" s="1">
        <v>127682</v>
      </c>
      <c r="J40" s="1">
        <v>10857</v>
      </c>
      <c r="K40" s="1">
        <v>27600</v>
      </c>
      <c r="L40" s="1">
        <v>11049</v>
      </c>
      <c r="M40" s="1">
        <v>25457</v>
      </c>
      <c r="N40" s="1"/>
      <c r="O40" s="1"/>
      <c r="P40" s="1"/>
      <c r="Q40" s="1"/>
      <c r="R40" s="1"/>
      <c r="S40" s="1"/>
      <c r="T40" s="1"/>
      <c r="U40" s="1"/>
      <c r="V40" s="1"/>
      <c r="W40" s="1"/>
      <c r="X40" s="1"/>
      <c r="Y40" s="1"/>
      <c r="Z40" s="1"/>
      <c r="AA40" s="1"/>
      <c r="AB40" s="1"/>
      <c r="AC40" s="1"/>
    </row>
    <row r="41" spans="1:29" ht="12.75">
      <c r="A41" s="1" t="s">
        <v>26</v>
      </c>
      <c r="B41" s="1">
        <v>614</v>
      </c>
      <c r="C41" s="1">
        <v>2348</v>
      </c>
      <c r="D41" s="1">
        <v>1136</v>
      </c>
      <c r="E41" s="1">
        <v>4053</v>
      </c>
      <c r="F41" s="1">
        <v>1532</v>
      </c>
      <c r="G41" s="1">
        <v>4975</v>
      </c>
      <c r="H41" s="1">
        <v>20296</v>
      </c>
      <c r="I41" s="1">
        <v>60744</v>
      </c>
      <c r="J41" s="1">
        <v>53340</v>
      </c>
      <c r="K41" s="1">
        <v>146114</v>
      </c>
      <c r="L41" s="1">
        <v>61881</v>
      </c>
      <c r="M41" s="1">
        <v>151660</v>
      </c>
      <c r="N41" s="1">
        <v>76245</v>
      </c>
      <c r="O41" s="1">
        <v>174685</v>
      </c>
      <c r="P41" s="1">
        <v>76372</v>
      </c>
      <c r="Q41" s="1">
        <v>175404</v>
      </c>
      <c r="R41" s="1">
        <v>79834</v>
      </c>
      <c r="S41" s="1">
        <v>174220</v>
      </c>
      <c r="T41" s="1">
        <v>84912</v>
      </c>
      <c r="U41" s="1">
        <v>173216</v>
      </c>
      <c r="V41" s="1">
        <v>90895</v>
      </c>
      <c r="W41" s="1">
        <v>173477</v>
      </c>
      <c r="X41" s="1">
        <v>96564</v>
      </c>
      <c r="Y41" s="1">
        <v>182971</v>
      </c>
      <c r="Z41" s="1">
        <v>99184</v>
      </c>
      <c r="AA41" s="1">
        <v>181297</v>
      </c>
      <c r="AB41" s="1">
        <v>102085</v>
      </c>
      <c r="AC41" s="1">
        <v>177646</v>
      </c>
    </row>
    <row r="42" spans="1:29" ht="13.5" thickBot="1">
      <c r="A42" s="51" t="s">
        <v>27</v>
      </c>
      <c r="B42" s="51">
        <v>7208</v>
      </c>
      <c r="C42" s="51">
        <v>45340</v>
      </c>
      <c r="D42" s="51">
        <v>6806</v>
      </c>
      <c r="E42" s="51">
        <v>45966</v>
      </c>
      <c r="F42" s="51">
        <v>6990</v>
      </c>
      <c r="G42" s="51">
        <v>46503</v>
      </c>
      <c r="H42" s="51">
        <v>7568</v>
      </c>
      <c r="I42" s="51">
        <v>48515</v>
      </c>
      <c r="J42" s="51">
        <v>9824</v>
      </c>
      <c r="K42" s="51">
        <v>57510</v>
      </c>
      <c r="L42" s="51">
        <v>10206</v>
      </c>
      <c r="M42" s="51">
        <v>57269</v>
      </c>
      <c r="N42" s="51">
        <v>11059</v>
      </c>
      <c r="O42" s="51">
        <v>56540</v>
      </c>
      <c r="P42" s="51">
        <v>11108</v>
      </c>
      <c r="Q42" s="51">
        <v>57153</v>
      </c>
      <c r="R42" s="51">
        <v>11152</v>
      </c>
      <c r="S42" s="51">
        <v>56760</v>
      </c>
      <c r="T42" s="51">
        <v>12180</v>
      </c>
      <c r="U42" s="51">
        <v>56310</v>
      </c>
      <c r="V42" s="51">
        <v>12903</v>
      </c>
      <c r="W42" s="51">
        <v>55753</v>
      </c>
      <c r="X42" s="51">
        <v>13796</v>
      </c>
      <c r="Y42" s="51">
        <v>54145</v>
      </c>
      <c r="Z42" s="51">
        <v>14761</v>
      </c>
      <c r="AA42" s="51">
        <v>52721</v>
      </c>
      <c r="AB42" s="51">
        <v>14608</v>
      </c>
      <c r="AC42" s="51">
        <v>50883</v>
      </c>
    </row>
    <row r="43" spans="1:29"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2.75">
      <c r="A44" s="56" t="s">
        <v>32</v>
      </c>
      <c r="B44" s="55">
        <v>2005</v>
      </c>
      <c r="C44" s="55">
        <v>2006</v>
      </c>
      <c r="D44" s="55">
        <v>2007</v>
      </c>
      <c r="E44" s="55">
        <v>2008</v>
      </c>
      <c r="F44" s="55">
        <v>2009</v>
      </c>
      <c r="G44" s="55">
        <v>2010</v>
      </c>
      <c r="H44" s="55">
        <v>2011</v>
      </c>
      <c r="I44" s="1"/>
      <c r="J44" s="1"/>
      <c r="K44" s="1"/>
      <c r="L44" s="1"/>
      <c r="M44" s="1"/>
      <c r="N44" s="1"/>
      <c r="O44" s="1"/>
      <c r="P44" s="1"/>
      <c r="Q44" s="1"/>
      <c r="R44" s="1"/>
      <c r="S44" s="1"/>
      <c r="T44" s="1"/>
      <c r="U44" s="1"/>
      <c r="V44" s="1"/>
      <c r="W44" s="1"/>
      <c r="X44" s="1"/>
      <c r="Y44" s="1"/>
      <c r="Z44" s="1"/>
      <c r="AA44" s="1"/>
      <c r="AB44" s="1"/>
      <c r="AC44" s="1"/>
    </row>
    <row r="45" spans="1:29" ht="12.75">
      <c r="A45" s="49" t="s">
        <v>30</v>
      </c>
      <c r="B45" s="50">
        <v>0.25486421037885004</v>
      </c>
      <c r="C45" s="50">
        <v>0.26811819973213674</v>
      </c>
      <c r="D45" s="50">
        <v>0.28078070027098484</v>
      </c>
      <c r="E45" s="50">
        <v>0.29644932704766164</v>
      </c>
      <c r="F45" s="50">
        <v>0.3201268034460091</v>
      </c>
      <c r="G45" s="50">
        <v>0.35469695288967773</v>
      </c>
      <c r="H45" s="50">
        <v>0.3775716293653368</v>
      </c>
      <c r="I45" s="50"/>
      <c r="J45" s="1"/>
      <c r="K45" s="1"/>
      <c r="L45" s="1"/>
      <c r="M45" s="1"/>
      <c r="N45" s="1"/>
      <c r="O45" s="1"/>
      <c r="P45" s="1"/>
      <c r="Q45" s="1"/>
      <c r="R45" s="1"/>
      <c r="S45" s="1"/>
      <c r="T45" s="1"/>
      <c r="U45" s="1"/>
      <c r="V45" s="1"/>
      <c r="W45" s="1"/>
      <c r="X45" s="1"/>
      <c r="Y45" s="1"/>
      <c r="Z45" s="1"/>
      <c r="AA45" s="1"/>
      <c r="AB45" s="1"/>
      <c r="AC45" s="1"/>
    </row>
    <row r="46" spans="1:29" ht="12.75">
      <c r="A46" s="1" t="s">
        <v>25</v>
      </c>
      <c r="B46" s="50">
        <v>0.2762939840808916</v>
      </c>
      <c r="C46" s="50">
        <v>0.2958624608110713</v>
      </c>
      <c r="D46" s="50">
        <v>0.311843159432584</v>
      </c>
      <c r="E46" s="50">
        <v>0.33189486380225874</v>
      </c>
      <c r="F46" s="50">
        <v>0.3933695652173913</v>
      </c>
      <c r="G46" s="50">
        <v>0.4340260046352673</v>
      </c>
      <c r="H46" s="50"/>
      <c r="I46" s="50"/>
      <c r="J46" s="1"/>
      <c r="K46" s="1"/>
      <c r="L46" s="1"/>
      <c r="M46" s="1"/>
      <c r="N46" s="1"/>
      <c r="O46" s="1"/>
      <c r="P46" s="1"/>
      <c r="Q46" s="1"/>
      <c r="R46" s="1"/>
      <c r="S46" s="1"/>
      <c r="T46" s="1"/>
      <c r="U46" s="1"/>
      <c r="V46" s="1"/>
      <c r="W46" s="1"/>
      <c r="X46" s="1"/>
      <c r="Y46" s="1"/>
      <c r="Z46" s="1"/>
      <c r="AA46" s="1"/>
      <c r="AB46" s="1"/>
      <c r="AC46" s="1"/>
    </row>
    <row r="47" spans="1:29" ht="12.75">
      <c r="A47" s="1" t="s">
        <v>29</v>
      </c>
      <c r="B47" s="50">
        <v>0.2614991482112436</v>
      </c>
      <c r="C47" s="50">
        <v>0.28028620774734764</v>
      </c>
      <c r="D47" s="50">
        <v>0.30793969849246233</v>
      </c>
      <c r="E47" s="50">
        <v>0.3341235348347162</v>
      </c>
      <c r="F47" s="50">
        <v>0.36505742091791343</v>
      </c>
      <c r="G47" s="50">
        <v>0.40802452855070553</v>
      </c>
      <c r="H47" s="50">
        <v>0.43647136273864384</v>
      </c>
      <c r="I47" s="50"/>
      <c r="J47" s="1"/>
      <c r="K47" s="1"/>
      <c r="L47" s="1"/>
      <c r="M47" s="1"/>
      <c r="N47" s="1"/>
      <c r="O47" s="1"/>
      <c r="P47" s="1"/>
      <c r="Q47" s="1"/>
      <c r="R47" s="1"/>
      <c r="S47" s="1"/>
      <c r="T47" s="1"/>
      <c r="U47" s="1"/>
      <c r="V47" s="1"/>
      <c r="W47" s="1"/>
      <c r="X47" s="1"/>
      <c r="Y47" s="1"/>
      <c r="Z47" s="1"/>
      <c r="AA47" s="1"/>
      <c r="AB47" s="1"/>
      <c r="AC47" s="1"/>
    </row>
    <row r="48" spans="1:29" ht="13.5" thickBot="1">
      <c r="A48" s="51" t="s">
        <v>27</v>
      </c>
      <c r="B48" s="52">
        <v>0.15897662108513455</v>
      </c>
      <c r="C48" s="52">
        <v>0.1480659617978506</v>
      </c>
      <c r="D48" s="52">
        <v>0.1503128830398039</v>
      </c>
      <c r="E48" s="52">
        <v>0.15599299185818818</v>
      </c>
      <c r="F48" s="52">
        <v>0.1708224656581464</v>
      </c>
      <c r="G48" s="52">
        <v>0.17821159789764096</v>
      </c>
      <c r="H48" s="52">
        <v>0.19559603820304208</v>
      </c>
      <c r="I48" s="50"/>
      <c r="J48" s="1"/>
      <c r="K48" s="1"/>
      <c r="L48" s="1"/>
      <c r="M48" s="1"/>
      <c r="N48" s="1"/>
      <c r="O48" s="1"/>
      <c r="P48" s="1"/>
      <c r="Q48" s="1"/>
      <c r="R48" s="1"/>
      <c r="S48" s="1"/>
      <c r="T48" s="1"/>
      <c r="U48" s="1"/>
      <c r="V48" s="1"/>
      <c r="W48" s="1"/>
      <c r="X48" s="1"/>
      <c r="Y48" s="1"/>
      <c r="Z48" s="1"/>
      <c r="AA48" s="1"/>
      <c r="AB48" s="1"/>
      <c r="AC48" s="1"/>
    </row>
    <row r="49" spans="1:29" ht="12.75">
      <c r="A49" s="1"/>
      <c r="B49" s="50"/>
      <c r="C49" s="50"/>
      <c r="D49" s="50"/>
      <c r="E49" s="50"/>
      <c r="F49" s="50"/>
      <c r="G49" s="50"/>
      <c r="H49" s="50"/>
      <c r="I49" s="50"/>
      <c r="J49" s="1"/>
      <c r="K49" s="1"/>
      <c r="L49" s="1"/>
      <c r="M49" s="1"/>
      <c r="N49" s="1"/>
      <c r="O49" s="1"/>
      <c r="P49" s="1"/>
      <c r="Q49" s="1"/>
      <c r="R49" s="1"/>
      <c r="S49" s="1"/>
      <c r="T49" s="1"/>
      <c r="U49" s="1"/>
      <c r="V49" s="1"/>
      <c r="W49" s="1"/>
      <c r="X49" s="1"/>
      <c r="Y49" s="1"/>
      <c r="Z49" s="1"/>
      <c r="AA49" s="1"/>
      <c r="AB49" s="1"/>
      <c r="AC49" s="1"/>
    </row>
    <row r="50" spans="1:29" ht="12.75">
      <c r="A50" s="57" t="s">
        <v>33</v>
      </c>
      <c r="B50" s="55">
        <v>2005</v>
      </c>
      <c r="C50" s="55">
        <v>2006</v>
      </c>
      <c r="D50" s="55">
        <v>2007</v>
      </c>
      <c r="E50" s="55">
        <v>2008</v>
      </c>
      <c r="F50" s="55">
        <v>2009</v>
      </c>
      <c r="G50" s="55">
        <v>2010</v>
      </c>
      <c r="H50" s="55">
        <v>2011</v>
      </c>
      <c r="I50" s="55">
        <v>2012</v>
      </c>
      <c r="J50" s="55">
        <v>2013</v>
      </c>
      <c r="K50" s="55">
        <v>2014</v>
      </c>
      <c r="L50" s="55">
        <v>2015</v>
      </c>
      <c r="M50" s="55">
        <v>2016</v>
      </c>
      <c r="N50" s="55">
        <v>2017</v>
      </c>
      <c r="O50" s="1"/>
      <c r="P50" s="1"/>
      <c r="Q50" s="1"/>
      <c r="R50" s="1"/>
      <c r="S50" s="1"/>
      <c r="T50" s="1"/>
      <c r="U50" s="1"/>
      <c r="V50" s="1"/>
      <c r="W50" s="1"/>
      <c r="X50" s="1"/>
      <c r="Y50" s="1"/>
      <c r="Z50" s="1"/>
      <c r="AA50" s="1"/>
      <c r="AB50" s="1"/>
      <c r="AC50" s="1"/>
    </row>
    <row r="51" spans="1:29" ht="12.75">
      <c r="A51" s="49" t="s">
        <v>30</v>
      </c>
      <c r="B51" s="50"/>
      <c r="C51" s="50"/>
      <c r="D51" s="50"/>
      <c r="E51" s="50"/>
      <c r="F51" s="50"/>
      <c r="G51" s="50"/>
      <c r="H51" s="50">
        <v>0.37616584321263175</v>
      </c>
      <c r="I51" s="50">
        <v>0.3939128928911594</v>
      </c>
      <c r="J51" s="50">
        <v>0.4230109007258437</v>
      </c>
      <c r="K51" s="50">
        <v>0.4532042053832395</v>
      </c>
      <c r="L51" s="50">
        <v>0.4654262048954942</v>
      </c>
      <c r="M51" s="50">
        <v>0.4869069900605936</v>
      </c>
      <c r="N51" s="50">
        <f>AB39/AC39</f>
        <v>0.5106266600737762</v>
      </c>
      <c r="O51" s="1"/>
      <c r="P51" s="1"/>
      <c r="Q51" s="1"/>
      <c r="R51" s="1"/>
      <c r="S51" s="1"/>
      <c r="T51" s="1"/>
      <c r="U51" s="1"/>
      <c r="V51" s="1"/>
      <c r="W51" s="1"/>
      <c r="X51" s="1"/>
      <c r="Y51" s="1"/>
      <c r="Z51" s="1"/>
      <c r="AA51" s="1"/>
      <c r="AB51" s="1"/>
      <c r="AC51" s="1"/>
    </row>
    <row r="52" spans="1:29" ht="12.75">
      <c r="A52" s="1" t="s">
        <v>25</v>
      </c>
      <c r="B52" s="50"/>
      <c r="C52" s="50"/>
      <c r="D52" s="50"/>
      <c r="E52" s="50"/>
      <c r="F52" s="50"/>
      <c r="G52" s="50"/>
      <c r="H52" s="50"/>
      <c r="I52" s="50"/>
      <c r="J52" s="50"/>
      <c r="K52" s="50"/>
      <c r="L52" s="50"/>
      <c r="M52" s="50"/>
      <c r="N52" s="50"/>
      <c r="O52" s="1"/>
      <c r="P52" s="1"/>
      <c r="Q52" s="1"/>
      <c r="R52" s="1"/>
      <c r="S52" s="1"/>
      <c r="T52" s="1"/>
      <c r="U52" s="1"/>
      <c r="V52" s="1"/>
      <c r="W52" s="1"/>
      <c r="X52" s="1"/>
      <c r="Y52" s="1"/>
      <c r="Z52" s="1"/>
      <c r="AA52" s="1"/>
      <c r="AB52" s="1"/>
      <c r="AC52" s="1"/>
    </row>
    <row r="53" spans="1:29" ht="12.75">
      <c r="A53" s="1" t="s">
        <v>29</v>
      </c>
      <c r="B53" s="50"/>
      <c r="C53" s="50"/>
      <c r="D53" s="50"/>
      <c r="E53" s="50"/>
      <c r="F53" s="50"/>
      <c r="G53" s="50"/>
      <c r="H53" s="50">
        <v>0.43540626211488903</v>
      </c>
      <c r="I53" s="50">
        <v>0.45823671220296175</v>
      </c>
      <c r="J53" s="50">
        <v>0.49020875669684094</v>
      </c>
      <c r="K53" s="50">
        <v>0.5239599485810799</v>
      </c>
      <c r="L53" s="50">
        <v>0.5277557645747141</v>
      </c>
      <c r="M53" s="50">
        <v>0.5470802054088043</v>
      </c>
      <c r="N53" s="50">
        <f>AB41/AC41</f>
        <v>0.5746540873422424</v>
      </c>
      <c r="O53" s="1"/>
      <c r="P53" s="1"/>
      <c r="Q53" s="1"/>
      <c r="R53" s="1"/>
      <c r="S53" s="1"/>
      <c r="T53" s="1"/>
      <c r="U53" s="1"/>
      <c r="V53" s="1"/>
      <c r="W53" s="1"/>
      <c r="X53" s="1"/>
      <c r="Y53" s="1"/>
      <c r="Z53" s="1"/>
      <c r="AA53" s="1"/>
      <c r="AB53" s="1"/>
      <c r="AC53" s="1"/>
    </row>
    <row r="54" spans="1:29" ht="13.5" thickBot="1">
      <c r="A54" s="51" t="s">
        <v>27</v>
      </c>
      <c r="B54" s="52"/>
      <c r="C54" s="52"/>
      <c r="D54" s="52"/>
      <c r="E54" s="52"/>
      <c r="F54" s="52"/>
      <c r="G54" s="52"/>
      <c r="H54" s="52">
        <v>0.19435550189841302</v>
      </c>
      <c r="I54" s="52">
        <v>0.19647639182522902</v>
      </c>
      <c r="J54" s="52">
        <v>0.216302610548748</v>
      </c>
      <c r="K54" s="52">
        <v>0.2314314924757412</v>
      </c>
      <c r="L54" s="52">
        <v>0.25479730353679936</v>
      </c>
      <c r="M54" s="52">
        <v>0.2799833083590979</v>
      </c>
      <c r="N54" s="52">
        <f>AB42/AC42</f>
        <v>0.28708999076312325</v>
      </c>
      <c r="O54" s="1"/>
      <c r="P54" s="1"/>
      <c r="Q54" s="1"/>
      <c r="R54" s="1"/>
      <c r="S54" s="1"/>
      <c r="T54" s="1"/>
      <c r="U54" s="1"/>
      <c r="V54" s="1"/>
      <c r="W54" s="1"/>
      <c r="X54" s="1"/>
      <c r="Y54" s="1"/>
      <c r="Z54" s="1"/>
      <c r="AA54" s="1"/>
      <c r="AB54" s="1"/>
      <c r="AC54" s="1"/>
    </row>
  </sheetData>
  <sheetProtection/>
  <mergeCells count="16">
    <mergeCell ref="V37:W37"/>
    <mergeCell ref="X37:Y37"/>
    <mergeCell ref="Z37:AA37"/>
    <mergeCell ref="AB37:AC37"/>
    <mergeCell ref="J37:K37"/>
    <mergeCell ref="L37:M37"/>
    <mergeCell ref="N37:O37"/>
    <mergeCell ref="P37:Q37"/>
    <mergeCell ref="R37:S37"/>
    <mergeCell ref="T37:U37"/>
    <mergeCell ref="A4:H4"/>
    <mergeCell ref="A1:H1"/>
    <mergeCell ref="B37:C37"/>
    <mergeCell ref="D37:E37"/>
    <mergeCell ref="F37:G37"/>
    <mergeCell ref="H37:I37"/>
  </mergeCells>
  <printOptions/>
  <pageMargins left="0.1968503937007874" right="0.1968503937007874" top="0.984251968503937" bottom="0.984251968503937" header="0.5118110236220472" footer="0.5118110236220472"/>
  <pageSetup fitToWidth="2"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04-06</dc:title>
  <dc:subject/>
  <dc:creator>DEPP-MEN-MESRI; direction de l'évaluation, de la prospective et de la performance;ministère de l'éducation nationale;ministère de l'enseignement supérieur et de l'innovation</dc:creator>
  <cp:keywords/>
  <dc:description/>
  <cp:lastModifiedBy>Administration centrale</cp:lastModifiedBy>
  <cp:lastPrinted>2018-04-23T14:33:47Z</cp:lastPrinted>
  <dcterms:created xsi:type="dcterms:W3CDTF">2006-05-19T09:03:41Z</dcterms:created>
  <dcterms:modified xsi:type="dcterms:W3CDTF">2018-10-16T16:22:45Z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