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0" windowWidth="19620" windowHeight="8205" activeTab="0"/>
  </bookViews>
  <sheets>
    <sheet name="4.16 Notice" sheetId="1" r:id="rId1"/>
    <sheet name="4.16 Tableau 1" sheetId="2" r:id="rId2"/>
    <sheet name="4.16 Tableau 2" sheetId="3" r:id="rId3"/>
    <sheet name="4.16 Tableau 3" sheetId="4" r:id="rId4"/>
  </sheets>
  <definedNames/>
  <calcPr fullCalcOnLoad="1"/>
</workbook>
</file>

<file path=xl/sharedStrings.xml><?xml version="1.0" encoding="utf-8"?>
<sst xmlns="http://schemas.openxmlformats.org/spreadsheetml/2006/main" count="151" uniqueCount="100">
  <si>
    <t>http://www.education.gouv.fr/cid57096/reperes-et-references-statistiques.html</t>
  </si>
  <si>
    <t>Privé</t>
  </si>
  <si>
    <t>Part des filles (%)</t>
  </si>
  <si>
    <t>© DEPP</t>
  </si>
  <si>
    <t>Anglais</t>
  </si>
  <si>
    <t>Allemand</t>
  </si>
  <si>
    <t>Espagnol</t>
  </si>
  <si>
    <t>Italien</t>
  </si>
  <si>
    <t>Portugais</t>
  </si>
  <si>
    <t>Russe et langues o.</t>
  </si>
  <si>
    <t>Autres</t>
  </si>
  <si>
    <t>Ensemble</t>
  </si>
  <si>
    <t>%</t>
  </si>
  <si>
    <t xml:space="preserve">Public        </t>
  </si>
  <si>
    <t>Sections Internationales</t>
  </si>
  <si>
    <t>Effectifs de référence (1)</t>
  </si>
  <si>
    <t>Répartition selon la langue de la section (%)</t>
  </si>
  <si>
    <t>Effectifs</t>
  </si>
  <si>
    <t xml:space="preserve">Italien </t>
  </si>
  <si>
    <t>Auvergne-Rhône-Alpes</t>
  </si>
  <si>
    <t>Bourgogne-Franche-Comté</t>
  </si>
  <si>
    <t>Corse</t>
  </si>
  <si>
    <t>Grand Est</t>
  </si>
  <si>
    <t>Hauts-de-France</t>
  </si>
  <si>
    <t>Île-de-France</t>
  </si>
  <si>
    <t>Normandie</t>
  </si>
  <si>
    <t>Nouvelle-Aquitaine</t>
  </si>
  <si>
    <t>Occitanie</t>
  </si>
  <si>
    <t>Provence-Alpes-Côte d'Azur</t>
  </si>
  <si>
    <t xml:space="preserve">France métropolitaine </t>
  </si>
  <si>
    <t>Guadeloupe</t>
  </si>
  <si>
    <t>Guyane</t>
  </si>
  <si>
    <t>Martinique</t>
  </si>
  <si>
    <t>Mayotte</t>
  </si>
  <si>
    <t>La Réunion</t>
  </si>
  <si>
    <t>DOM</t>
  </si>
  <si>
    <t>France métropolitaine + DOM</t>
  </si>
  <si>
    <r>
      <rPr>
        <b/>
        <sz val="8"/>
        <rFont val="Arial"/>
        <family val="2"/>
      </rPr>
      <t>2.</t>
    </r>
    <r>
      <rPr>
        <sz val="8"/>
        <rFont val="Arial"/>
        <family val="2"/>
      </rPr>
      <t xml:space="preserve"> Y compris portugais.</t>
    </r>
  </si>
  <si>
    <t>Total
en section</t>
  </si>
  <si>
    <t>4.16 Les sections linguistiques dans le second degré</t>
  </si>
  <si>
    <t xml:space="preserve"> </t>
  </si>
  <si>
    <t>► Champ : France métropolitaine + DOM, Public + Privé, MEN.</t>
  </si>
  <si>
    <t>Sources : MEN-MESRI-DEPP / Système d’information Scolarité et enquête n° 16 auprès des établissements privés hors contrat.</t>
  </si>
  <si>
    <t>Sections linguistiques</t>
  </si>
  <si>
    <r>
      <rPr>
        <b/>
        <sz val="11"/>
        <rFont val="Arial"/>
        <family val="2"/>
      </rPr>
      <t>Repères et références statistiques</t>
    </r>
    <r>
      <rPr>
        <sz val="10"/>
        <rFont val="Arial"/>
        <family val="2"/>
      </rPr>
      <t xml:space="preserve">
sur les enseignements, la formation et la recherche</t>
    </r>
  </si>
  <si>
    <t>Sommaire</t>
  </si>
  <si>
    <t>Définitions</t>
  </si>
  <si>
    <t>La notion de section européenne est ici étendue aux sections binationales qui comprennent les sections abibac/franco-allemandes, bachibac/franco-espagnoles et esabac/franco-italiennes.</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</si>
  <si>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</si>
  <si>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</si>
  <si>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</si>
  <si>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</si>
  <si>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</si>
  <si>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</si>
  <si>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</si>
  <si>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</si>
  <si>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</si>
  <si>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</si>
  <si>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</si>
  <si>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</si>
  <si>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</si>
  <si>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</si>
  <si>
    <t>[1] Répartition des élèves en section linguistique selon la langue de la section à la rentrée 2017</t>
  </si>
  <si>
    <t>[2] Scolarisation en sections linguistiques par région à la rentrée 2017</t>
  </si>
  <si>
    <r>
      <rPr>
        <b/>
        <i/>
        <sz val="8"/>
        <rFont val="Arial"/>
        <family val="2"/>
      </rPr>
      <t>Lecture :</t>
    </r>
    <r>
      <rPr>
        <i/>
        <sz val="8"/>
        <rFont val="Arial"/>
        <family val="2"/>
      </rPr>
      <t xml:space="preserve"> les sections d’espagnol accueillent 12,1 % des élèves scolarisés en section linguistique. 69,1 % des élèves des sections d’espagnol sont des filles.</t>
    </r>
  </si>
  <si>
    <r>
      <rPr>
        <b/>
        <i/>
        <sz val="8"/>
        <rFont val="Arial"/>
        <family val="2"/>
      </rPr>
      <t>Lecture :</t>
    </r>
    <r>
      <rPr>
        <i/>
        <sz val="8"/>
        <rFont val="Arial"/>
        <family val="2"/>
      </rPr>
      <t xml:space="preserve"> 4,7 % des élèves du second degré sont scolarisés dans une section linguistique. Pour 9,6 % d’entre eux, il s’agit d’une section d’allemand.</t>
    </r>
  </si>
  <si>
    <t>Moyenne</t>
  </si>
  <si>
    <t>Défavorisée</t>
  </si>
  <si>
    <t>Total</t>
  </si>
  <si>
    <t>Part des élèves en sections
linguistiques (%)</t>
  </si>
  <si>
    <t>[3] Scolarisation en sections linguistiques selon l'origine sociale à la rentrée 2017</t>
  </si>
  <si>
    <t>Total formations gén. et techno en lycée (hors ULIS)</t>
  </si>
  <si>
    <t>Sections Européennes ou de langues orientales (1)</t>
  </si>
  <si>
    <t>Bretagne</t>
  </si>
  <si>
    <t xml:space="preserve">Centre-Val de Loire </t>
  </si>
  <si>
    <t>Pays de la Loire</t>
  </si>
  <si>
    <t xml:space="preserve"> Autres (2)</t>
  </si>
  <si>
    <t>Total formations professionnelles en lycée (hors ULIS)</t>
  </si>
  <si>
    <t>Ensemble (hors Segpa , ULIS, DIMA et dispo. relais)</t>
  </si>
  <si>
    <r>
      <t>1.</t>
    </r>
    <r>
      <rPr>
        <sz val="8"/>
        <rFont val="Arial"/>
        <family val="2"/>
      </rPr>
      <t xml:space="preserve"> Depuis la rentrée 2016, la scolarité en section européenne débute en classe de seconde uniquement.</t>
    </r>
  </si>
  <si>
    <t>Régions académiques</t>
  </si>
  <si>
    <t>-</t>
  </si>
  <si>
    <t>Très favorisée</t>
  </si>
  <si>
    <t>Favorisée</t>
  </si>
  <si>
    <t>Ensemble (hors Segpa, ULIS, DIMA et dispo. relais) (1)</t>
  </si>
  <si>
    <r>
      <t xml:space="preserve">1. </t>
    </r>
    <r>
      <rPr>
        <sz val="8"/>
        <rFont val="Arial"/>
        <family val="2"/>
      </rPr>
      <t>Depuis la rentrée 2016 la scolarité en section européenne débute en classe de seconde uniquement.</t>
    </r>
  </si>
  <si>
    <r>
      <rPr>
        <b/>
        <i/>
        <sz val="8"/>
        <rFont val="Arial"/>
        <family val="2"/>
      </rPr>
      <t>Lecture :</t>
    </r>
    <r>
      <rPr>
        <i/>
        <sz val="8"/>
        <rFont val="Arial"/>
        <family val="2"/>
      </rPr>
      <t xml:space="preserve"> 8,9 % des élèves du second degré d'origine sociale très favorisée sont scolarisés dans une section linguistique. C'est le cas de 2,5 % des élèves d'origine sociale défavorisée.</t>
    </r>
  </si>
  <si>
    <t>Total formations en collège (1) (hors Segpa, ULIS, DIMA, dispo. relais)</t>
  </si>
  <si>
    <r>
      <rPr>
        <b/>
        <sz val="8"/>
        <rFont val="Arial"/>
        <family val="2"/>
      </rPr>
      <t>1.</t>
    </r>
    <r>
      <rPr>
        <sz val="8"/>
        <rFont val="Arial"/>
        <family val="2"/>
      </rPr>
      <t xml:space="preserve"> Total des élèves scolarisés dans les classes de 6</t>
    </r>
    <r>
      <rPr>
        <vertAlign val="superscript"/>
        <sz val="8"/>
        <rFont val="Arial"/>
        <family val="2"/>
      </rPr>
      <t>e</t>
    </r>
    <r>
      <rPr>
        <sz val="8"/>
        <rFont val="Arial"/>
        <family val="2"/>
      </rPr>
      <t xml:space="preserve"> à 3</t>
    </r>
    <r>
      <rPr>
        <vertAlign val="superscript"/>
        <sz val="8"/>
        <rFont val="Arial"/>
        <family val="2"/>
      </rPr>
      <t>e</t>
    </r>
    <r>
      <rPr>
        <sz val="8"/>
        <rFont val="Arial"/>
        <family val="2"/>
      </rPr>
      <t xml:space="preserve"> (hors Segpa, ULIS, DIMA et dispositifs relais) et dans celles du lycée général, technologique et professionnel (hors ULIS).</t>
    </r>
  </si>
  <si>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</si>
  <si>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</si>
  <si>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Population concernée</t>
    </r>
    <r>
      <rPr>
        <sz val="8"/>
        <rFont val="Arial"/>
        <family val="2"/>
      </rPr>
      <t xml:space="preserve"> - Élèves sous statut scolaire inscrits dans les établissements relevant du ministère en charge de l’éducation nationale (y compris EREA, hors Segpa, DIMA, ULIS, dispositifs relais).</t>
    </r>
  </si>
  <si>
    <r>
      <t>Sections linguistiques</t>
    </r>
    <r>
      <rPr>
        <sz val="8"/>
        <rFont val="Arial"/>
        <family val="2"/>
      </rPr>
      <t xml:space="preserve"> - Les sections linguistiques regroupent les sections européennes et internationales.</t>
    </r>
  </si>
  <si>
    <r>
      <t>Sections européennes ou de langues orientales</t>
    </r>
    <r>
      <rPr>
        <sz val="8"/>
        <rFont val="Arial"/>
        <family val="2"/>
      </rPr>
      <t xml:space="preserve"> - Créées en 1992, les sections européennes proposent l’enseignement, dans la langue de la section, de disciplines non linguistiques fondamentales. La scolarité y est sanctionnée par une mention sur le diplôme du baccalauréat (mention « section européenne » ou « section de langue orientale »). Depuis la rentrée 2016, la scolarité débute en classe de seconde, les collégiens ont cependant la possibilité de suivre une option facultative de langues et cultures européennes. L’enseignement d’une partie du programme d’une ou plusieurs disciplines non linguistiques est dispensé dans la langue de la section. Cette discipline non linguistique (DNL) peut être, au choix de l’établissement, histoire-géographie, sciences de la vie et de la Terre, mathématiques, EPS, sciences-physiques ou toute autre discipline. Les décisions d’ouverture de ces sections ont été confiées aux recteurs et, dans les établissements, ces sections font partie intégrante du projet d’établissement.</t>
    </r>
  </si>
  <si>
    <r>
      <t>Sections internationales</t>
    </r>
    <r>
      <rPr>
        <sz val="8"/>
        <rFont val="Arial"/>
        <family val="2"/>
      </rPr>
      <t xml:space="preserve"> - Les sections internationales ont été conçues notamment pour accueillir des élèves étrangers et faciliter leur insertion dans le système scolaire français.</t>
    </r>
  </si>
  <si>
    <t>L’enseignement commence à l’école élémentaire. Dans le second degré, l’enseignement de l’histoire-géographie se fait pour partie dans la langue de la section et sur la base d’un programme établi en commun avec les autorités du pays intéressé, sauf pour certaines sections où ce sont les mathématiques. S’y ajoute un programme de lettres étrangères dans la langue concernée. Le diplôme national du brevet ainsi que le baccalauréat peuvent porter la mention « option internationale ».</t>
  </si>
  <si>
    <t xml:space="preserve">Origine sociale </t>
  </si>
  <si>
    <r>
      <t>Regroupement des professions et catégorie socioprofessionnelles en quatre postes (voir définition dans la page 4.17).</t>
    </r>
    <r>
      <rPr>
        <sz val="8"/>
        <color indexed="10"/>
        <rFont val="Arial"/>
        <family val="2"/>
      </rPr>
      <t xml:space="preserve"> </t>
    </r>
  </si>
  <si>
    <t>MEN-MESRI-DEPP, Système d’information Scolarité et enquête n° 16 auprès des établissements privés hors contrat.</t>
  </si>
  <si>
    <r>
      <t xml:space="preserve">- </t>
    </r>
    <r>
      <rPr>
        <i/>
        <sz val="7"/>
        <rFont val="Arial"/>
        <family val="2"/>
      </rPr>
      <t>Note d’Information</t>
    </r>
    <r>
      <rPr>
        <sz val="7"/>
        <rFont val="Arial"/>
        <family val="2"/>
      </rPr>
      <t xml:space="preserve"> : 17.26.</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</si>
</sst>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00"/>
    <numFmt numFmtId="167" formatCode="0.000"/>
  </numFmts>
  <fonts count="75">
    <font>
      <sz val="10"/>
      <name val="Arial"/>
      <family val="0"/>
    </font>
    <font>
      <sz val="11"/>
      <color indexed="8"/>
      <name val="Calibri"/>
      <family val="2"/>
    </font>
    <font>
      <b/>
      <sz val="11"/>
      <name val="Arial"/>
      <family val="2"/>
    </font>
    <font>
      <sz val="11"/>
      <name val="Arial"/>
      <family val="2"/>
    </font>
    <font>
      <b/>
      <sz val="12"/>
      <name val="Arial"/>
      <family val="2"/>
    </font>
    <font>
      <sz val="8"/>
      <name val="Arial"/>
      <family val="2"/>
    </font>
    <font>
      <b/>
      <sz val="9"/>
      <name val="Arial"/>
      <family val="2"/>
    </font>
    <font>
      <sz val="7"/>
      <name val="Arial"/>
      <family val="2"/>
    </font>
    <font>
      <b/>
      <sz val="8"/>
      <name val="Arial"/>
      <family val="2"/>
    </font>
    <font>
      <b/>
      <sz val="7"/>
      <color indexed="9"/>
      <name val="Arial"/>
      <family val="2"/>
    </font>
    <font>
      <vertAlign val="superscript"/>
      <sz val="8"/>
      <name val="Arial"/>
      <family val="2"/>
    </font>
    <font>
      <b/>
      <sz val="8"/>
      <color indexed="9"/>
      <name val="Arial"/>
      <family val="2"/>
    </font>
    <font>
      <i/>
      <sz val="8"/>
      <name val="Arial"/>
      <family val="2"/>
    </font>
    <font>
      <u val="single"/>
      <sz val="10"/>
      <color indexed="12"/>
      <name val="Arial"/>
      <family val="2"/>
    </font>
    <font>
      <sz val="9"/>
      <name val="Arial"/>
      <family val="2"/>
    </font>
    <font>
      <b/>
      <i/>
      <sz val="8"/>
      <name val="Arial"/>
      <family val="2"/>
    </font>
    <font>
      <sz val="8"/>
      <color indexed="12"/>
      <name val="Arial"/>
      <family val="2"/>
    </font>
    <font>
      <sz val="7"/>
      <color indexed="12"/>
      <name val="Arial"/>
      <family val="2"/>
    </font>
    <font>
      <i/>
      <sz val="10"/>
      <name val="Arial"/>
      <family val="2"/>
    </font>
    <font>
      <i/>
      <sz val="7"/>
      <name val="Arial"/>
      <family val="2"/>
    </font>
    <font>
      <sz val="8"/>
      <color indexed="10"/>
      <name val="Arial"/>
      <family val="2"/>
    </font>
    <font>
      <b/>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63"/>
      <name val="Arial"/>
      <family val="2"/>
    </font>
    <font>
      <sz val="8"/>
      <color indexed="63"/>
      <name val="Arial"/>
      <family val="2"/>
    </font>
    <font>
      <b/>
      <sz val="12"/>
      <color indexed="8"/>
      <name val="Arial"/>
      <family val="2"/>
    </font>
    <font>
      <b/>
      <sz val="10"/>
      <color indexed="9"/>
      <name val="Arial"/>
      <family val="2"/>
    </font>
    <font>
      <sz val="8"/>
      <color indexed="8"/>
      <name val="Arial"/>
      <family val="2"/>
    </font>
    <font>
      <b/>
      <sz val="9"/>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8"/>
      <color rgb="FF333333"/>
      <name val="Arial"/>
      <family val="2"/>
    </font>
    <font>
      <sz val="8"/>
      <color rgb="FF333333"/>
      <name val="Arial"/>
      <family val="2"/>
    </font>
    <font>
      <b/>
      <sz val="12"/>
      <color rgb="FF000000"/>
      <name val="Arial"/>
      <family val="2"/>
    </font>
    <font>
      <b/>
      <sz val="10"/>
      <color theme="0"/>
      <name val="Arial"/>
      <family val="2"/>
    </font>
    <font>
      <sz val="8"/>
      <color rgb="FF000000"/>
      <name val="Arial"/>
      <family val="2"/>
    </font>
    <font>
      <sz val="8"/>
      <color rgb="FFFF0000"/>
      <name val="Arial"/>
      <family val="2"/>
    </font>
    <font>
      <b/>
      <sz val="9"/>
      <color rgb="FF000000"/>
      <name val="Arial"/>
      <family val="2"/>
    </font>
    <font>
      <b/>
      <sz val="10"/>
      <color rgb="FFFFFFFF"/>
      <name val="Arial"/>
      <family val="2"/>
    </font>
    <font>
      <u val="single"/>
      <sz val="8"/>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color indexed="9"/>
      </right>
      <top/>
      <bottom/>
    </border>
    <border>
      <left style="thin">
        <color indexed="9"/>
      </left>
      <right style="thin">
        <color indexed="9"/>
      </right>
      <top/>
      <bottom/>
    </border>
    <border>
      <left style="thin">
        <color theme="0" tint="-0.04997999966144562"/>
      </left>
      <right/>
      <top>
        <color indexed="63"/>
      </top>
      <bottom/>
    </border>
    <border>
      <left/>
      <right/>
      <top/>
      <bottom style="medium">
        <color rgb="FF0000FF"/>
      </bottom>
    </border>
    <border>
      <left style="thin">
        <color theme="0"/>
      </left>
      <right style="thin">
        <color theme="0"/>
      </right>
      <top/>
      <bottom/>
    </border>
    <border>
      <left style="thin">
        <color theme="0"/>
      </left>
      <right style="thin">
        <color theme="0"/>
      </right>
      <top/>
      <bottom style="medium">
        <color rgb="FF0000FF"/>
      </bottom>
    </border>
    <border>
      <left/>
      <right/>
      <top/>
      <bottom style="medium">
        <color indexed="12"/>
      </bottom>
    </border>
    <border>
      <left style="thin">
        <color theme="0"/>
      </left>
      <right style="thin">
        <color theme="0"/>
      </right>
      <top/>
      <bottom style="medium">
        <color indexed="12"/>
      </bottom>
    </border>
    <border>
      <left>
        <color indexed="63"/>
      </left>
      <right style="thin">
        <color theme="2"/>
      </right>
      <top>
        <color indexed="63"/>
      </top>
      <bottom>
        <color indexed="63"/>
      </bottom>
    </border>
    <border>
      <left style="thin">
        <color theme="0"/>
      </left>
      <right style="thin">
        <color theme="0"/>
      </right>
      <top style="thin">
        <color theme="0"/>
      </top>
      <bottom/>
    </border>
    <border>
      <left style="thin">
        <color indexed="9"/>
      </left>
      <right style="thin">
        <color indexed="9"/>
      </right>
      <top/>
      <bottom style="medium">
        <color rgb="FF0000FF"/>
      </bottom>
    </border>
    <border>
      <left/>
      <right/>
      <top style="medium">
        <color indexed="12"/>
      </top>
      <bottom/>
    </border>
    <border>
      <left style="thin">
        <color theme="0"/>
      </left>
      <right/>
      <top>
        <color indexed="63"/>
      </top>
      <bottom style="thin">
        <color theme="0"/>
      </bottom>
    </border>
    <border>
      <left/>
      <right style="thin">
        <color theme="0" tint="-0.04997999966144562"/>
      </right>
      <top>
        <color indexed="63"/>
      </top>
      <bottom style="thin">
        <color theme="0"/>
      </bottom>
    </border>
    <border>
      <left/>
      <right/>
      <top/>
      <bottom style="thin">
        <color indexed="9"/>
      </bottom>
    </border>
    <border>
      <left/>
      <right style="thin">
        <color indexed="9"/>
      </right>
      <top/>
      <bottom style="thin">
        <color indexed="9"/>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0" fillId="0" borderId="0">
      <alignment/>
      <protection/>
    </xf>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38">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3" fontId="3" fillId="0" borderId="0" xfId="0" applyNumberFormat="1" applyFont="1" applyAlignment="1">
      <alignment horizontal="right"/>
    </xf>
    <xf numFmtId="0" fontId="3" fillId="0" borderId="0" xfId="0" applyFont="1" applyAlignment="1">
      <alignment/>
    </xf>
    <xf numFmtId="0" fontId="4" fillId="0" borderId="0" xfId="0" applyFont="1" applyAlignment="1">
      <alignment horizontal="center" vertical="center"/>
    </xf>
    <xf numFmtId="0" fontId="5" fillId="0" borderId="0" xfId="0" applyFont="1" applyAlignment="1">
      <alignment/>
    </xf>
    <xf numFmtId="3" fontId="5" fillId="0" borderId="0" xfId="0" applyNumberFormat="1" applyFont="1" applyFill="1" applyAlignment="1">
      <alignment horizontal="right"/>
    </xf>
    <xf numFmtId="3" fontId="5" fillId="0" borderId="0" xfId="0" applyNumberFormat="1" applyFont="1" applyAlignment="1">
      <alignment horizontal="right"/>
    </xf>
    <xf numFmtId="0" fontId="7" fillId="0" borderId="0" xfId="0" applyFont="1" applyAlignment="1">
      <alignment horizontal="left" vertical="center"/>
    </xf>
    <xf numFmtId="0" fontId="12" fillId="0" borderId="0" xfId="0" applyFont="1" applyFill="1" applyBorder="1" applyAlignment="1">
      <alignment/>
    </xf>
    <xf numFmtId="164" fontId="5" fillId="0" borderId="0" xfId="0" applyNumberFormat="1" applyFont="1" applyFill="1" applyBorder="1" applyAlignment="1">
      <alignment horizontal="right"/>
    </xf>
    <xf numFmtId="0" fontId="7" fillId="0" borderId="0" xfId="0" applyFont="1" applyAlignment="1">
      <alignment/>
    </xf>
    <xf numFmtId="3" fontId="5" fillId="0" borderId="0" xfId="0" applyNumberFormat="1" applyFont="1" applyFill="1" applyBorder="1" applyAlignment="1">
      <alignment horizontal="right"/>
    </xf>
    <xf numFmtId="0" fontId="2" fillId="0" borderId="0" xfId="0" applyFont="1" applyAlignment="1">
      <alignment horizontal="center" vertical="center"/>
    </xf>
    <xf numFmtId="3" fontId="5" fillId="0" borderId="0" xfId="0" applyNumberFormat="1" applyFont="1" applyFill="1" applyBorder="1" applyAlignment="1">
      <alignment horizontal="right" vertical="top"/>
    </xf>
    <xf numFmtId="0" fontId="0" fillId="0" borderId="0" xfId="0" applyFill="1" applyAlignment="1">
      <alignment/>
    </xf>
    <xf numFmtId="0" fontId="5" fillId="0" borderId="0" xfId="0" applyFont="1" applyFill="1" applyAlignment="1">
      <alignment/>
    </xf>
    <xf numFmtId="3" fontId="65" fillId="33" borderId="0" xfId="0" applyNumberFormat="1" applyFont="1" applyFill="1" applyAlignment="1">
      <alignment horizontal="right"/>
    </xf>
    <xf numFmtId="0" fontId="12" fillId="0" borderId="0" xfId="0" applyFont="1" applyAlignment="1">
      <alignment/>
    </xf>
    <xf numFmtId="0" fontId="12" fillId="0" borderId="0" xfId="0" applyFont="1" applyAlignment="1">
      <alignment horizontal="left"/>
    </xf>
    <xf numFmtId="0" fontId="6" fillId="0" borderId="0" xfId="0" applyFont="1" applyAlignment="1">
      <alignment horizontal="left"/>
    </xf>
    <xf numFmtId="0" fontId="0" fillId="0" borderId="0" xfId="0" applyAlignment="1">
      <alignment vertical="top"/>
    </xf>
    <xf numFmtId="0" fontId="5" fillId="0" borderId="0" xfId="0" applyFont="1" applyAlignment="1">
      <alignment vertical="top"/>
    </xf>
    <xf numFmtId="1" fontId="11" fillId="33" borderId="10" xfId="0" applyNumberFormat="1" applyFont="1" applyFill="1" applyBorder="1" applyAlignment="1">
      <alignment horizontal="center" vertical="top"/>
    </xf>
    <xf numFmtId="1" fontId="11" fillId="33" borderId="11" xfId="0" applyNumberFormat="1" applyFont="1" applyFill="1" applyBorder="1" applyAlignment="1">
      <alignment horizontal="center" vertical="top"/>
    </xf>
    <xf numFmtId="3" fontId="11" fillId="33" borderId="11" xfId="0" applyNumberFormat="1" applyFont="1" applyFill="1" applyBorder="1" applyAlignment="1">
      <alignment horizontal="center" vertical="top" wrapText="1"/>
    </xf>
    <xf numFmtId="3" fontId="11" fillId="33" borderId="11" xfId="0" applyNumberFormat="1" applyFont="1" applyFill="1" applyBorder="1" applyAlignment="1">
      <alignment horizontal="center" vertical="top"/>
    </xf>
    <xf numFmtId="0" fontId="5" fillId="0" borderId="0" xfId="56" applyFont="1" applyBorder="1">
      <alignment/>
      <protection/>
    </xf>
    <xf numFmtId="3" fontId="5" fillId="0" borderId="0" xfId="0" applyNumberFormat="1" applyFont="1" applyBorder="1" applyAlignment="1">
      <alignment/>
    </xf>
    <xf numFmtId="165" fontId="5" fillId="0" borderId="0" xfId="0" applyNumberFormat="1" applyFont="1" applyBorder="1" applyAlignment="1">
      <alignment/>
    </xf>
    <xf numFmtId="0" fontId="8" fillId="34" borderId="0" xfId="56" applyFont="1" applyFill="1" applyBorder="1">
      <alignment/>
      <protection/>
    </xf>
    <xf numFmtId="0" fontId="11" fillId="33" borderId="0" xfId="56" applyFont="1" applyFill="1" applyBorder="1">
      <alignment/>
      <protection/>
    </xf>
    <xf numFmtId="3" fontId="65" fillId="35" borderId="0" xfId="0" applyNumberFormat="1" applyFont="1" applyFill="1" applyBorder="1" applyAlignment="1">
      <alignment horizontal="right" vertical="center" wrapText="1"/>
    </xf>
    <xf numFmtId="165" fontId="65" fillId="35" borderId="0" xfId="0" applyNumberFormat="1" applyFont="1" applyFill="1" applyBorder="1" applyAlignment="1">
      <alignment horizontal="right" vertical="center" wrapText="1"/>
    </xf>
    <xf numFmtId="165" fontId="65" fillId="35" borderId="0" xfId="0" applyNumberFormat="1" applyFont="1" applyFill="1" applyBorder="1" applyAlignment="1">
      <alignment/>
    </xf>
    <xf numFmtId="0" fontId="5" fillId="0" borderId="0" xfId="0" applyFont="1" applyAlignment="1">
      <alignment horizontal="left"/>
    </xf>
    <xf numFmtId="0" fontId="16" fillId="0" borderId="0" xfId="0" applyFont="1" applyAlignment="1">
      <alignment/>
    </xf>
    <xf numFmtId="0" fontId="17" fillId="0" borderId="0" xfId="0" applyFont="1" applyAlignment="1">
      <alignment horizontal="right"/>
    </xf>
    <xf numFmtId="0" fontId="17" fillId="0" borderId="0" xfId="0" applyFont="1" applyAlignment="1">
      <alignment/>
    </xf>
    <xf numFmtId="1" fontId="11" fillId="33" borderId="0" xfId="0" applyNumberFormat="1" applyFont="1" applyFill="1" applyBorder="1" applyAlignment="1">
      <alignment horizontal="right" vertical="top" wrapText="1"/>
    </xf>
    <xf numFmtId="164" fontId="12" fillId="0" borderId="0" xfId="0" applyNumberFormat="1" applyFont="1" applyFill="1" applyAlignment="1">
      <alignment horizontal="right"/>
    </xf>
    <xf numFmtId="165" fontId="5" fillId="0" borderId="0" xfId="0" applyNumberFormat="1" applyFont="1" applyFill="1" applyBorder="1" applyAlignment="1">
      <alignment/>
    </xf>
    <xf numFmtId="3" fontId="66" fillId="34" borderId="0" xfId="0" applyNumberFormat="1" applyFont="1" applyFill="1" applyBorder="1" applyAlignment="1">
      <alignment horizontal="right" vertical="center" wrapText="1"/>
    </xf>
    <xf numFmtId="165" fontId="66" fillId="34" borderId="0" xfId="0" applyNumberFormat="1" applyFont="1" applyFill="1" applyBorder="1" applyAlignment="1">
      <alignment horizontal="right" vertical="center" wrapText="1"/>
    </xf>
    <xf numFmtId="165" fontId="8" fillId="34" borderId="0" xfId="0" applyNumberFormat="1" applyFont="1" applyFill="1" applyBorder="1" applyAlignment="1">
      <alignment/>
    </xf>
    <xf numFmtId="3" fontId="67" fillId="0" borderId="0" xfId="0" applyNumberFormat="1" applyFont="1" applyFill="1" applyBorder="1" applyAlignment="1">
      <alignment horizontal="right" vertical="center" wrapText="1"/>
    </xf>
    <xf numFmtId="0" fontId="5" fillId="0" borderId="0" xfId="56" applyFont="1" applyFill="1" applyBorder="1">
      <alignment/>
      <protection/>
    </xf>
    <xf numFmtId="3" fontId="5" fillId="0" borderId="0" xfId="0" applyNumberFormat="1" applyFont="1" applyFill="1" applyBorder="1" applyAlignment="1">
      <alignment/>
    </xf>
    <xf numFmtId="0" fontId="11" fillId="33" borderId="12" xfId="56" applyFont="1" applyFill="1" applyBorder="1" applyAlignment="1">
      <alignment vertical="top"/>
      <protection/>
    </xf>
    <xf numFmtId="0" fontId="16" fillId="0" borderId="0" xfId="0" applyFont="1" applyFill="1" applyAlignment="1">
      <alignment/>
    </xf>
    <xf numFmtId="0" fontId="12" fillId="0" borderId="0" xfId="0" applyFont="1" applyFill="1" applyAlignment="1">
      <alignment horizontal="left"/>
    </xf>
    <xf numFmtId="0" fontId="0" fillId="0" borderId="0" xfId="0" applyFill="1" applyAlignment="1">
      <alignment/>
    </xf>
    <xf numFmtId="0" fontId="7" fillId="0" borderId="0" xfId="0" applyFont="1" applyFill="1" applyAlignment="1">
      <alignment/>
    </xf>
    <xf numFmtId="0" fontId="14" fillId="0" borderId="0" xfId="0" applyFont="1" applyFill="1" applyAlignment="1">
      <alignment/>
    </xf>
    <xf numFmtId="3" fontId="5" fillId="0" borderId="13" xfId="0" applyNumberFormat="1" applyFont="1" applyBorder="1" applyAlignment="1">
      <alignment horizontal="right"/>
    </xf>
    <xf numFmtId="0" fontId="11" fillId="33" borderId="0" xfId="0" applyFont="1" applyFill="1" applyBorder="1" applyAlignment="1">
      <alignment/>
    </xf>
    <xf numFmtId="0" fontId="12" fillId="0" borderId="0" xfId="0" applyFont="1" applyFill="1" applyBorder="1" applyAlignment="1">
      <alignment horizontal="left"/>
    </xf>
    <xf numFmtId="0" fontId="5" fillId="0" borderId="0" xfId="0" applyFont="1" applyBorder="1" applyAlignment="1">
      <alignment/>
    </xf>
    <xf numFmtId="0" fontId="5" fillId="0" borderId="13" xfId="0" applyFont="1" applyBorder="1" applyAlignment="1">
      <alignment/>
    </xf>
    <xf numFmtId="0" fontId="5" fillId="0" borderId="0" xfId="0" applyFont="1" applyBorder="1" applyAlignment="1">
      <alignment wrapText="1"/>
    </xf>
    <xf numFmtId="1" fontId="11" fillId="33" borderId="14" xfId="0" applyNumberFormat="1" applyFont="1" applyFill="1" applyBorder="1" applyAlignment="1">
      <alignment horizontal="right" vertical="top"/>
    </xf>
    <xf numFmtId="3" fontId="5" fillId="0" borderId="14" xfId="0" applyNumberFormat="1" applyFont="1" applyFill="1" applyBorder="1" applyAlignment="1">
      <alignment horizontal="right" vertical="top"/>
    </xf>
    <xf numFmtId="3" fontId="5" fillId="0" borderId="14" xfId="0" applyNumberFormat="1" applyFont="1" applyFill="1" applyBorder="1" applyAlignment="1" quotePrefix="1">
      <alignment horizontal="right" vertical="top"/>
    </xf>
    <xf numFmtId="3" fontId="65" fillId="33" borderId="14" xfId="0" applyNumberFormat="1" applyFont="1" applyFill="1" applyBorder="1" applyAlignment="1">
      <alignment horizontal="right"/>
    </xf>
    <xf numFmtId="164" fontId="12" fillId="0" borderId="14" xfId="0" applyNumberFormat="1" applyFont="1" applyFill="1" applyBorder="1" applyAlignment="1">
      <alignment horizontal="right"/>
    </xf>
    <xf numFmtId="3" fontId="5" fillId="0" borderId="14" xfId="0" applyNumberFormat="1" applyFont="1" applyBorder="1" applyAlignment="1">
      <alignment horizontal="right"/>
    </xf>
    <xf numFmtId="3" fontId="5" fillId="0" borderId="15" xfId="0" applyNumberFormat="1" applyFont="1" applyBorder="1" applyAlignment="1">
      <alignment horizontal="right"/>
    </xf>
    <xf numFmtId="1" fontId="5" fillId="0" borderId="15" xfId="0" applyNumberFormat="1" applyFont="1" applyFill="1" applyBorder="1" applyAlignment="1" quotePrefix="1">
      <alignment horizontal="right" vertical="top"/>
    </xf>
    <xf numFmtId="0" fontId="5" fillId="0" borderId="16" xfId="0" applyFont="1" applyFill="1" applyBorder="1" applyAlignment="1">
      <alignment/>
    </xf>
    <xf numFmtId="164" fontId="5" fillId="0" borderId="17" xfId="0" applyNumberFormat="1" applyFont="1" applyFill="1" applyBorder="1" applyAlignment="1">
      <alignment horizontal="right"/>
    </xf>
    <xf numFmtId="164" fontId="5" fillId="0" borderId="16" xfId="0" applyNumberFormat="1" applyFont="1" applyFill="1" applyBorder="1" applyAlignment="1">
      <alignment horizontal="right"/>
    </xf>
    <xf numFmtId="0" fontId="5" fillId="0" borderId="0" xfId="0" applyFont="1" applyFill="1" applyBorder="1" applyAlignment="1">
      <alignment/>
    </xf>
    <xf numFmtId="3" fontId="5"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0" fontId="11" fillId="33" borderId="18" xfId="0" applyFont="1" applyFill="1" applyBorder="1" applyAlignment="1" applyProtection="1">
      <alignment/>
      <protection locked="0"/>
    </xf>
    <xf numFmtId="0" fontId="11" fillId="33" borderId="0" xfId="0" applyFont="1" applyFill="1" applyBorder="1" applyAlignment="1" applyProtection="1">
      <alignment/>
      <protection locked="0"/>
    </xf>
    <xf numFmtId="164" fontId="5" fillId="0" borderId="11" xfId="0" applyNumberFormat="1" applyFont="1" applyFill="1" applyBorder="1" applyAlignment="1" applyProtection="1">
      <alignment horizontal="right"/>
      <protection locked="0"/>
    </xf>
    <xf numFmtId="164" fontId="5" fillId="0" borderId="0" xfId="0" applyNumberFormat="1" applyFont="1" applyFill="1" applyBorder="1" applyAlignment="1" applyProtection="1">
      <alignment/>
      <protection locked="0"/>
    </xf>
    <xf numFmtId="164" fontId="5" fillId="0" borderId="10" xfId="0" applyNumberFormat="1" applyFont="1" applyFill="1" applyBorder="1" applyAlignment="1" applyProtection="1">
      <alignment horizontal="right"/>
      <protection locked="0"/>
    </xf>
    <xf numFmtId="0" fontId="5" fillId="0" borderId="0" xfId="0" applyFont="1" applyFill="1" applyBorder="1" applyAlignment="1">
      <alignment horizontal="left" wrapText="1"/>
    </xf>
    <xf numFmtId="0" fontId="65" fillId="33" borderId="0" xfId="0" applyFont="1" applyFill="1" applyAlignment="1">
      <alignment/>
    </xf>
    <xf numFmtId="0" fontId="0" fillId="0" borderId="0" xfId="0" applyFont="1" applyAlignment="1">
      <alignment/>
    </xf>
    <xf numFmtId="1" fontId="11" fillId="33" borderId="11" xfId="0" applyNumberFormat="1" applyFont="1" applyFill="1" applyBorder="1" applyAlignment="1">
      <alignment horizontal="center" vertical="top" wrapText="1"/>
    </xf>
    <xf numFmtId="0" fontId="11" fillId="33" borderId="19" xfId="0" applyFont="1" applyFill="1" applyBorder="1" applyAlignment="1">
      <alignment horizontal="center" vertical="top"/>
    </xf>
    <xf numFmtId="0" fontId="5" fillId="0" borderId="0" xfId="0" applyFont="1" applyFill="1" applyBorder="1" applyAlignment="1">
      <alignment wrapText="1"/>
    </xf>
    <xf numFmtId="0" fontId="8" fillId="0" borderId="13" xfId="0" applyFont="1" applyFill="1" applyBorder="1" applyAlignment="1">
      <alignment/>
    </xf>
    <xf numFmtId="164" fontId="8" fillId="0" borderId="20" xfId="0" applyNumberFormat="1" applyFont="1" applyFill="1" applyBorder="1" applyAlignment="1" applyProtection="1">
      <alignment/>
      <protection locked="0"/>
    </xf>
    <xf numFmtId="0" fontId="9" fillId="33" borderId="11" xfId="0" applyFont="1" applyFill="1" applyBorder="1" applyAlignment="1" applyProtection="1">
      <alignment horizontal="right" vertical="center" wrapText="1"/>
      <protection locked="0"/>
    </xf>
    <xf numFmtId="1" fontId="11" fillId="33" borderId="14" xfId="0" applyNumberFormat="1" applyFont="1" applyFill="1" applyBorder="1" applyAlignment="1">
      <alignment horizontal="right" vertical="top" wrapText="1"/>
    </xf>
    <xf numFmtId="3" fontId="5" fillId="0" borderId="14" xfId="0" applyNumberFormat="1" applyFont="1" applyFill="1" applyBorder="1" applyAlignment="1">
      <alignment horizontal="right" vertical="top" wrapText="1"/>
    </xf>
    <xf numFmtId="165" fontId="5" fillId="0" borderId="0" xfId="0" applyNumberFormat="1" applyFont="1" applyBorder="1" applyAlignment="1">
      <alignment horizontal="right"/>
    </xf>
    <xf numFmtId="165" fontId="5" fillId="0" borderId="0" xfId="0" applyNumberFormat="1" applyFont="1" applyFill="1" applyBorder="1" applyAlignment="1">
      <alignment horizontal="right"/>
    </xf>
    <xf numFmtId="165" fontId="8" fillId="34" borderId="0" xfId="0" applyNumberFormat="1" applyFont="1" applyFill="1" applyBorder="1" applyAlignment="1">
      <alignment horizontal="right"/>
    </xf>
    <xf numFmtId="0" fontId="5" fillId="0" borderId="0" xfId="0" applyFont="1" applyFill="1" applyAlignment="1">
      <alignment wrapText="1"/>
    </xf>
    <xf numFmtId="49" fontId="18"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53" fillId="0" borderId="0" xfId="45" applyNumberFormat="1" applyAlignment="1">
      <alignment/>
    </xf>
    <xf numFmtId="49" fontId="68" fillId="0" borderId="0" xfId="0" applyNumberFormat="1" applyFont="1" applyAlignment="1">
      <alignment horizontal="justify" vertical="center"/>
    </xf>
    <xf numFmtId="49" fontId="0" fillId="0" borderId="0" xfId="0" applyNumberFormat="1" applyFont="1" applyAlignment="1">
      <alignment/>
    </xf>
    <xf numFmtId="49" fontId="69" fillId="35" borderId="0" xfId="0" applyNumberFormat="1" applyFont="1" applyFill="1" applyAlignment="1">
      <alignment/>
    </xf>
    <xf numFmtId="49" fontId="6" fillId="0" borderId="0" xfId="0" applyNumberFormat="1" applyFont="1" applyAlignment="1">
      <alignment/>
    </xf>
    <xf numFmtId="49" fontId="6" fillId="0" borderId="0" xfId="0" applyNumberFormat="1" applyFont="1" applyAlignment="1">
      <alignment horizontal="left"/>
    </xf>
    <xf numFmtId="49" fontId="6" fillId="0" borderId="0" xfId="0" applyNumberFormat="1" applyFont="1" applyAlignment="1" applyProtection="1">
      <alignment/>
      <protection locked="0"/>
    </xf>
    <xf numFmtId="49" fontId="70" fillId="0" borderId="0" xfId="0" applyNumberFormat="1" applyFont="1" applyAlignment="1">
      <alignment horizontal="justify" vertical="center"/>
    </xf>
    <xf numFmtId="49" fontId="6" fillId="0" borderId="0" xfId="0" applyNumberFormat="1" applyFont="1" applyAlignment="1">
      <alignment horizontal="justify" vertical="center"/>
    </xf>
    <xf numFmtId="49" fontId="71" fillId="0" borderId="0" xfId="0" applyNumberFormat="1" applyFont="1" applyAlignment="1">
      <alignment horizontal="justify" vertical="center"/>
    </xf>
    <xf numFmtId="49" fontId="5" fillId="0" borderId="0" xfId="0" applyNumberFormat="1" applyFont="1" applyAlignment="1">
      <alignment horizontal="justify" vertical="center"/>
    </xf>
    <xf numFmtId="49" fontId="72" fillId="0" borderId="0" xfId="0" applyNumberFormat="1" applyFont="1" applyAlignment="1">
      <alignment horizontal="justify" vertical="center"/>
    </xf>
    <xf numFmtId="49" fontId="73" fillId="35" borderId="0" xfId="0" applyNumberFormat="1" applyFont="1" applyFill="1" applyAlignment="1">
      <alignment horizontal="justify" vertical="center"/>
    </xf>
    <xf numFmtId="49" fontId="7" fillId="0" borderId="0" xfId="0" applyNumberFormat="1" applyFont="1" applyAlignment="1">
      <alignment horizontal="justify" vertical="center"/>
    </xf>
    <xf numFmtId="49" fontId="5" fillId="0" borderId="0" xfId="0" applyNumberFormat="1" applyFont="1" applyAlignment="1">
      <alignment wrapText="1"/>
    </xf>
    <xf numFmtId="49" fontId="5" fillId="0" borderId="0" xfId="0" applyNumberFormat="1" applyFont="1" applyAlignment="1">
      <alignment/>
    </xf>
    <xf numFmtId="49" fontId="65" fillId="35" borderId="0" xfId="0" applyNumberFormat="1" applyFont="1" applyFill="1" applyAlignment="1">
      <alignment/>
    </xf>
    <xf numFmtId="49" fontId="5" fillId="0" borderId="0" xfId="0" applyNumberFormat="1" applyFont="1" applyAlignment="1">
      <alignment horizontal="center" wrapText="1"/>
    </xf>
    <xf numFmtId="49" fontId="5" fillId="0" borderId="0" xfId="0" applyNumberFormat="1" applyFont="1" applyAlignment="1">
      <alignment horizontal="center"/>
    </xf>
    <xf numFmtId="49" fontId="74" fillId="0" borderId="0" xfId="45" applyNumberFormat="1" applyFont="1" applyAlignment="1">
      <alignment horizontal="center"/>
    </xf>
    <xf numFmtId="49" fontId="65" fillId="0" borderId="0" xfId="0" applyNumberFormat="1" applyFont="1" applyFill="1" applyAlignment="1">
      <alignment/>
    </xf>
    <xf numFmtId="0" fontId="6" fillId="0" borderId="0" xfId="0" applyFont="1" applyAlignment="1">
      <alignment horizontal="left"/>
    </xf>
    <xf numFmtId="0" fontId="8" fillId="0" borderId="21" xfId="0" applyFont="1" applyFill="1" applyBorder="1" applyAlignment="1">
      <alignment horizontal="left"/>
    </xf>
    <xf numFmtId="0" fontId="8" fillId="0" borderId="0" xfId="0" applyFont="1" applyFill="1" applyAlignment="1">
      <alignment horizontal="left" vertical="top" wrapText="1"/>
    </xf>
    <xf numFmtId="0" fontId="8" fillId="0" borderId="0" xfId="0" applyFont="1" applyFill="1" applyAlignment="1">
      <alignment horizontal="left" vertical="top"/>
    </xf>
    <xf numFmtId="0" fontId="12" fillId="0" borderId="0" xfId="0" applyFont="1" applyFill="1" applyAlignment="1">
      <alignment horizontal="left" wrapText="1"/>
    </xf>
    <xf numFmtId="0" fontId="2" fillId="0" borderId="0" xfId="0" applyFont="1" applyAlignment="1">
      <alignment vertical="center"/>
    </xf>
    <xf numFmtId="0" fontId="2" fillId="0" borderId="0" xfId="0" applyFont="1" applyAlignment="1">
      <alignment horizontal="left" vertical="center"/>
    </xf>
    <xf numFmtId="0" fontId="11" fillId="33" borderId="14" xfId="0" applyFont="1" applyFill="1" applyBorder="1" applyAlignment="1">
      <alignment horizontal="center" vertical="top" wrapText="1"/>
    </xf>
    <xf numFmtId="0" fontId="11" fillId="33" borderId="22" xfId="0" applyFont="1" applyFill="1" applyBorder="1" applyAlignment="1">
      <alignment horizontal="center" vertical="top"/>
    </xf>
    <xf numFmtId="0" fontId="11" fillId="33" borderId="23" xfId="0" applyFont="1" applyFill="1" applyBorder="1" applyAlignment="1">
      <alignment horizontal="center" vertical="top"/>
    </xf>
    <xf numFmtId="1" fontId="11" fillId="33" borderId="24" xfId="0" applyNumberFormat="1" applyFont="1" applyFill="1" applyBorder="1" applyAlignment="1">
      <alignment horizontal="center" vertical="top"/>
    </xf>
    <xf numFmtId="1" fontId="11" fillId="33" borderId="25" xfId="0" applyNumberFormat="1" applyFont="1" applyFill="1" applyBorder="1" applyAlignment="1">
      <alignment horizontal="center" vertical="top"/>
    </xf>
    <xf numFmtId="0" fontId="5" fillId="0" borderId="0" xfId="0" applyFont="1" applyFill="1" applyAlignment="1">
      <alignment wrapText="1"/>
    </xf>
    <xf numFmtId="0" fontId="6" fillId="0" borderId="0" xfId="0" applyFont="1" applyAlignment="1" applyProtection="1">
      <alignment horizontal="left"/>
      <protection locked="0"/>
    </xf>
    <xf numFmtId="0" fontId="5" fillId="0" borderId="0" xfId="0" applyFont="1" applyBorder="1" applyAlignment="1">
      <alignment vertical="center" wrapText="1"/>
    </xf>
    <xf numFmtId="0" fontId="5" fillId="0" borderId="0" xfId="0" applyFont="1" applyBorder="1" applyAlignment="1">
      <alignment vertical="center"/>
    </xf>
    <xf numFmtId="0" fontId="5" fillId="0" borderId="13" xfId="0" applyFont="1" applyBorder="1" applyAlignment="1">
      <alignment vertical="center"/>
    </xf>
    <xf numFmtId="0" fontId="8" fillId="0" borderId="0" xfId="0" applyFont="1" applyFill="1" applyBorder="1" applyAlignment="1">
      <alignment horizontal="left"/>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Comma" xfId="48"/>
    <cellStyle name="Comma [0]" xfId="49"/>
    <cellStyle name="Currency" xfId="50"/>
    <cellStyle name="Currency [0]" xfId="51"/>
    <cellStyle name="Neutre" xfId="52"/>
    <cellStyle name="Normal 2" xfId="53"/>
    <cellStyle name="Normal 2 2" xfId="54"/>
    <cellStyle name="Normal 3" xfId="55"/>
    <cellStyle name="Normal 4"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94"/>
  <sheetViews>
    <sheetView tabSelected="1" zoomScalePageLayoutView="0" workbookViewId="0" topLeftCell="A1">
      <selection activeCell="A1" sqref="A1"/>
    </sheetView>
  </sheetViews>
  <sheetFormatPr defaultColWidth="11.421875" defaultRowHeight="12.75"/>
  <cols>
    <col min="1" max="1" width="90.7109375" style="96" customWidth="1"/>
    <col min="2" max="16384" width="11.421875" style="96" customWidth="1"/>
  </cols>
  <sheetData>
    <row r="1" ht="12.75">
      <c r="A1" s="95" t="s">
        <v>89</v>
      </c>
    </row>
    <row r="3" ht="27.75">
      <c r="A3" s="97" t="s">
        <v>44</v>
      </c>
    </row>
    <row r="4" ht="12.75">
      <c r="A4" s="98"/>
    </row>
    <row r="6" ht="102" customHeight="1">
      <c r="A6" s="97" t="s">
        <v>90</v>
      </c>
    </row>
    <row r="8" ht="12.75">
      <c r="A8" s="99" t="s">
        <v>0</v>
      </c>
    </row>
    <row r="10" ht="15.75">
      <c r="A10" s="100" t="s">
        <v>39</v>
      </c>
    </row>
    <row r="11" ht="12.75">
      <c r="A11" s="95"/>
    </row>
    <row r="12" ht="12.75">
      <c r="A12" s="95"/>
    </row>
    <row r="13" ht="12.75">
      <c r="A13" s="95"/>
    </row>
    <row r="14" s="101" customFormat="1" ht="12.75"/>
    <row r="15" ht="12.75">
      <c r="A15" s="102" t="s">
        <v>45</v>
      </c>
    </row>
    <row r="16" ht="12.75">
      <c r="A16" s="101"/>
    </row>
    <row r="17" spans="1:7" ht="12.75">
      <c r="A17" s="103" t="s">
        <v>62</v>
      </c>
      <c r="B17" s="103"/>
      <c r="C17" s="103"/>
      <c r="D17" s="103"/>
      <c r="E17" s="103"/>
      <c r="F17" s="103"/>
      <c r="G17" s="103"/>
    </row>
    <row r="18" ht="12.75">
      <c r="A18" s="104" t="s">
        <v>63</v>
      </c>
    </row>
    <row r="19" spans="1:7" ht="12.75">
      <c r="A19" s="105" t="s">
        <v>70</v>
      </c>
      <c r="B19" s="105"/>
      <c r="C19" s="105"/>
      <c r="D19" s="105"/>
      <c r="E19" s="105"/>
      <c r="F19" s="105"/>
      <c r="G19" s="105"/>
    </row>
    <row r="20" ht="12.75">
      <c r="A20" s="101"/>
    </row>
    <row r="21" ht="12.75">
      <c r="A21" s="101"/>
    </row>
    <row r="22" ht="12.75">
      <c r="A22" s="101"/>
    </row>
    <row r="23" ht="12.75">
      <c r="A23" s="101"/>
    </row>
    <row r="24" ht="12.75">
      <c r="A24" s="101"/>
    </row>
    <row r="25" ht="12.75">
      <c r="A25" s="102" t="s">
        <v>46</v>
      </c>
    </row>
    <row r="26" ht="12.75">
      <c r="A26" s="106"/>
    </row>
    <row r="27" ht="23.25">
      <c r="A27" s="107" t="s">
        <v>91</v>
      </c>
    </row>
    <row r="28" ht="12.75">
      <c r="A28" s="108"/>
    </row>
    <row r="29" ht="12.75">
      <c r="A29" s="107" t="s">
        <v>92</v>
      </c>
    </row>
    <row r="30" ht="12.75">
      <c r="A30" s="108"/>
    </row>
    <row r="31" ht="102">
      <c r="A31" s="107" t="s">
        <v>93</v>
      </c>
    </row>
    <row r="32" ht="22.5">
      <c r="A32" s="109" t="s">
        <v>47</v>
      </c>
    </row>
    <row r="33" ht="12.75">
      <c r="A33" s="109"/>
    </row>
    <row r="34" ht="23.25">
      <c r="A34" s="107" t="s">
        <v>94</v>
      </c>
    </row>
    <row r="35" ht="45">
      <c r="A35" s="109" t="s">
        <v>95</v>
      </c>
    </row>
    <row r="36" ht="12.75">
      <c r="A36" s="108"/>
    </row>
    <row r="37" ht="12.75">
      <c r="A37" s="110" t="s">
        <v>96</v>
      </c>
    </row>
    <row r="38" ht="12.75">
      <c r="A38" s="106" t="s">
        <v>97</v>
      </c>
    </row>
    <row r="39" ht="12.75">
      <c r="A39" s="106"/>
    </row>
    <row r="40" ht="12.75">
      <c r="A40" s="111" t="s">
        <v>48</v>
      </c>
    </row>
    <row r="41" ht="12.75">
      <c r="A41" s="109"/>
    </row>
    <row r="42" ht="12.75">
      <c r="A42" s="112" t="s">
        <v>98</v>
      </c>
    </row>
    <row r="43" ht="12.75">
      <c r="A43" s="112"/>
    </row>
    <row r="44" ht="12.75">
      <c r="A44" s="111" t="s">
        <v>49</v>
      </c>
    </row>
    <row r="45" ht="12.75">
      <c r="A45" s="108"/>
    </row>
    <row r="46" ht="12.75">
      <c r="A46" s="112" t="s">
        <v>99</v>
      </c>
    </row>
    <row r="47" ht="12.75">
      <c r="A47" s="101"/>
    </row>
    <row r="48" ht="22.5">
      <c r="A48" s="113" t="s">
        <v>50</v>
      </c>
    </row>
    <row r="49" ht="12.75">
      <c r="A49" s="114"/>
    </row>
    <row r="50" ht="12.75">
      <c r="A50" s="115" t="s">
        <v>51</v>
      </c>
    </row>
    <row r="51" ht="12.75">
      <c r="A51" s="119"/>
    </row>
    <row r="52" ht="12.75">
      <c r="A52" s="114" t="s">
        <v>52</v>
      </c>
    </row>
    <row r="53" ht="12.75">
      <c r="A53" s="114" t="s">
        <v>53</v>
      </c>
    </row>
    <row r="54" ht="12.75">
      <c r="A54" s="114" t="s">
        <v>54</v>
      </c>
    </row>
    <row r="55" ht="12.75">
      <c r="A55" s="114" t="s">
        <v>55</v>
      </c>
    </row>
    <row r="56" ht="12.75">
      <c r="A56" s="114" t="s">
        <v>56</v>
      </c>
    </row>
    <row r="57" ht="12.75">
      <c r="A57" s="114" t="s">
        <v>57</v>
      </c>
    </row>
    <row r="58" ht="12.75">
      <c r="A58" s="114" t="s">
        <v>58</v>
      </c>
    </row>
    <row r="59" ht="12.75">
      <c r="A59" s="114"/>
    </row>
    <row r="60" ht="67.5">
      <c r="A60" s="116" t="s">
        <v>59</v>
      </c>
    </row>
    <row r="61" ht="12.75">
      <c r="A61" s="117" t="s">
        <v>60</v>
      </c>
    </row>
    <row r="62" ht="12.75">
      <c r="A62" s="118" t="s">
        <v>61</v>
      </c>
    </row>
    <row r="63" ht="12.75">
      <c r="A63" s="101"/>
    </row>
    <row r="64" ht="12.75">
      <c r="A64" s="101"/>
    </row>
    <row r="65" ht="12.75">
      <c r="A65" s="101"/>
    </row>
    <row r="66" ht="12.75">
      <c r="A66" s="101"/>
    </row>
    <row r="67" ht="12.75">
      <c r="A67" s="101"/>
    </row>
    <row r="68" ht="12.75">
      <c r="A68" s="101"/>
    </row>
    <row r="69" ht="12.75">
      <c r="A69" s="101"/>
    </row>
    <row r="70" ht="12.75">
      <c r="A70" s="101"/>
    </row>
    <row r="71" ht="12.75">
      <c r="A71" s="101"/>
    </row>
    <row r="72" ht="12.75">
      <c r="A72" s="101"/>
    </row>
    <row r="73" ht="12.75">
      <c r="A73" s="101"/>
    </row>
    <row r="74" ht="12.75">
      <c r="A74" s="101"/>
    </row>
    <row r="75" ht="12.75">
      <c r="A75" s="101"/>
    </row>
    <row r="76" ht="12.75">
      <c r="A76" s="101"/>
    </row>
    <row r="77" ht="12.75">
      <c r="A77" s="101"/>
    </row>
    <row r="78" ht="12.75">
      <c r="A78" s="101"/>
    </row>
    <row r="79" ht="12.75">
      <c r="A79" s="101"/>
    </row>
    <row r="80" ht="12.75">
      <c r="A80" s="101"/>
    </row>
    <row r="81" ht="12.75">
      <c r="A81" s="101"/>
    </row>
    <row r="82" ht="12.75">
      <c r="A82" s="101"/>
    </row>
    <row r="83" ht="12.75">
      <c r="A83" s="101"/>
    </row>
    <row r="84" ht="12.75">
      <c r="A84" s="101"/>
    </row>
    <row r="85" ht="12.75">
      <c r="A85" s="101"/>
    </row>
    <row r="86" ht="12.75">
      <c r="A86" s="101"/>
    </row>
    <row r="87" ht="12.75">
      <c r="A87" s="101"/>
    </row>
    <row r="88" ht="12.75">
      <c r="A88" s="101"/>
    </row>
    <row r="89" ht="12.75">
      <c r="A89" s="101"/>
    </row>
    <row r="90" ht="12.75">
      <c r="A90" s="101"/>
    </row>
    <row r="91" ht="12.75">
      <c r="A91" s="101"/>
    </row>
    <row r="92" ht="12.75">
      <c r="A92" s="101"/>
    </row>
    <row r="93" ht="12.75">
      <c r="A93" s="101"/>
    </row>
    <row r="94" ht="12.75">
      <c r="A94" s="101"/>
    </row>
  </sheetData>
  <sheetProtection/>
  <hyperlinks>
    <hyperlink ref="A8" r:id="rId1" display="http://www.education.gouv.fr/cid57096/reperes-et-references-statistiques.html"/>
    <hyperlink ref="A62"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A26"/>
  <sheetViews>
    <sheetView zoomScalePageLayoutView="0" workbookViewId="0" topLeftCell="A1">
      <selection activeCell="A1" sqref="A1"/>
    </sheetView>
  </sheetViews>
  <sheetFormatPr defaultColWidth="7.7109375" defaultRowHeight="15" customHeight="1"/>
  <cols>
    <col min="1" max="1" width="47.8515625" style="6" customWidth="1"/>
    <col min="2" max="2" width="7.7109375" style="8" customWidth="1"/>
    <col min="3" max="3" width="9.421875" style="8" customWidth="1"/>
    <col min="4" max="4" width="9.00390625" style="8" customWidth="1"/>
    <col min="5" max="5" width="7.7109375" style="8" customWidth="1"/>
    <col min="6" max="6" width="9.57421875" style="8" customWidth="1"/>
    <col min="7" max="7" width="9.7109375" style="8" customWidth="1"/>
    <col min="8" max="8" width="7.7109375" style="8" customWidth="1"/>
    <col min="9" max="9" width="9.00390625" style="8" customWidth="1"/>
    <col min="10" max="10" width="7.7109375" style="8" customWidth="1"/>
    <col min="11" max="27" width="7.7109375" style="0" customWidth="1"/>
    <col min="28" max="16384" width="7.7109375" style="6" customWidth="1"/>
  </cols>
  <sheetData>
    <row r="1" spans="1:10" s="4" customFormat="1" ht="21.75" customHeight="1">
      <c r="A1" s="125" t="s">
        <v>39</v>
      </c>
      <c r="B1" s="125"/>
      <c r="C1" s="125"/>
      <c r="D1" s="125"/>
      <c r="E1" s="1"/>
      <c r="F1" s="1"/>
      <c r="G1" s="1"/>
      <c r="H1" s="1"/>
      <c r="I1" s="1"/>
      <c r="J1" s="2"/>
    </row>
    <row r="2" spans="1:27" ht="15.75">
      <c r="A2" s="5"/>
      <c r="B2" s="5"/>
      <c r="C2" s="5"/>
      <c r="D2" s="5"/>
      <c r="E2" s="5"/>
      <c r="F2" s="5"/>
      <c r="G2" s="5"/>
      <c r="H2" s="5"/>
      <c r="I2" s="5"/>
      <c r="J2" s="5"/>
      <c r="R2" s="6"/>
      <c r="S2" s="6"/>
      <c r="T2" s="6"/>
      <c r="U2" s="6"/>
      <c r="V2" s="6"/>
      <c r="W2" s="6"/>
      <c r="X2" s="6"/>
      <c r="Y2" s="6"/>
      <c r="Z2" s="6"/>
      <c r="AA2" s="6"/>
    </row>
    <row r="3" spans="1:10" ht="15.75" customHeight="1">
      <c r="A3" s="120" t="s">
        <v>62</v>
      </c>
      <c r="B3" s="120"/>
      <c r="C3" s="120"/>
      <c r="D3" s="120"/>
      <c r="E3" s="120"/>
      <c r="F3" s="120"/>
      <c r="G3" s="120"/>
      <c r="J3"/>
    </row>
    <row r="4" ht="15" customHeight="1">
      <c r="A4" s="9"/>
    </row>
    <row r="5" spans="1:10" ht="31.5" customHeight="1">
      <c r="A5" s="56"/>
      <c r="B5" s="61" t="s">
        <v>4</v>
      </c>
      <c r="C5" s="61" t="s">
        <v>5</v>
      </c>
      <c r="D5" s="61" t="s">
        <v>6</v>
      </c>
      <c r="E5" s="61" t="s">
        <v>7</v>
      </c>
      <c r="F5" s="61" t="s">
        <v>8</v>
      </c>
      <c r="G5" s="89" t="s">
        <v>9</v>
      </c>
      <c r="H5" s="61" t="s">
        <v>10</v>
      </c>
      <c r="I5" s="40" t="s">
        <v>38</v>
      </c>
      <c r="J5"/>
    </row>
    <row r="6" spans="1:27" s="17" customFormat="1" ht="26.25" customHeight="1">
      <c r="A6" s="80" t="s">
        <v>87</v>
      </c>
      <c r="B6" s="62">
        <v>8331</v>
      </c>
      <c r="C6" s="62">
        <v>1077</v>
      </c>
      <c r="D6" s="62">
        <v>1451</v>
      </c>
      <c r="E6" s="62">
        <v>895</v>
      </c>
      <c r="F6" s="62">
        <v>482</v>
      </c>
      <c r="G6" s="90">
        <v>1812</v>
      </c>
      <c r="H6" s="62">
        <v>376</v>
      </c>
      <c r="I6" s="15">
        <v>14424</v>
      </c>
      <c r="J6" s="16"/>
      <c r="K6" s="16"/>
      <c r="L6" s="16"/>
      <c r="M6" s="16"/>
      <c r="N6" s="16"/>
      <c r="O6" s="16"/>
      <c r="P6" s="16"/>
      <c r="Q6" s="16"/>
      <c r="R6" s="16"/>
      <c r="S6" s="16"/>
      <c r="T6" s="16"/>
      <c r="U6" s="16"/>
      <c r="V6" s="16"/>
      <c r="W6" s="16"/>
      <c r="X6" s="16"/>
      <c r="Y6" s="16"/>
      <c r="Z6" s="16"/>
      <c r="AA6" s="16"/>
    </row>
    <row r="7" spans="1:27" s="17" customFormat="1" ht="12" customHeight="1">
      <c r="A7" s="72" t="s">
        <v>71</v>
      </c>
      <c r="B7" s="62">
        <v>162349</v>
      </c>
      <c r="C7" s="62">
        <v>22250</v>
      </c>
      <c r="D7" s="62">
        <v>27588</v>
      </c>
      <c r="E7" s="62">
        <v>6665</v>
      </c>
      <c r="F7" s="62">
        <v>596</v>
      </c>
      <c r="G7" s="90">
        <v>1969</v>
      </c>
      <c r="H7" s="62">
        <v>262</v>
      </c>
      <c r="I7" s="15">
        <v>221679</v>
      </c>
      <c r="J7" s="16"/>
      <c r="K7" s="16"/>
      <c r="L7" s="16"/>
      <c r="M7" s="16"/>
      <c r="N7" s="16"/>
      <c r="O7" s="16"/>
      <c r="P7" s="16"/>
      <c r="Q7" s="16"/>
      <c r="R7" s="16"/>
      <c r="S7" s="16"/>
      <c r="T7" s="16"/>
      <c r="U7" s="16"/>
      <c r="V7" s="16"/>
      <c r="W7" s="16"/>
      <c r="X7" s="16"/>
      <c r="Y7" s="16"/>
      <c r="Z7" s="16"/>
      <c r="AA7" s="16"/>
    </row>
    <row r="8" spans="1:27" s="17" customFormat="1" ht="12" customHeight="1">
      <c r="A8" s="72" t="s">
        <v>77</v>
      </c>
      <c r="B8" s="62">
        <v>18063</v>
      </c>
      <c r="C8" s="62">
        <v>1366</v>
      </c>
      <c r="D8" s="62">
        <v>2341</v>
      </c>
      <c r="E8" s="62">
        <v>483</v>
      </c>
      <c r="F8" s="63">
        <v>20</v>
      </c>
      <c r="G8" s="63">
        <v>0</v>
      </c>
      <c r="H8" s="63">
        <v>0</v>
      </c>
      <c r="I8" s="15">
        <v>22273</v>
      </c>
      <c r="J8" s="16"/>
      <c r="K8" s="16"/>
      <c r="L8" s="16"/>
      <c r="M8" s="16"/>
      <c r="N8" s="16"/>
      <c r="O8" s="16"/>
      <c r="P8" s="16"/>
      <c r="Q8" s="16"/>
      <c r="R8" s="16"/>
      <c r="S8" s="16"/>
      <c r="T8" s="16"/>
      <c r="U8" s="16"/>
      <c r="V8" s="16"/>
      <c r="W8" s="16"/>
      <c r="X8" s="16"/>
      <c r="Y8" s="16"/>
      <c r="Z8" s="16"/>
      <c r="AA8" s="16"/>
    </row>
    <row r="9" spans="1:10" ht="12" customHeight="1">
      <c r="A9" s="81" t="s">
        <v>78</v>
      </c>
      <c r="B9" s="64">
        <v>188743</v>
      </c>
      <c r="C9" s="64">
        <v>24693</v>
      </c>
      <c r="D9" s="64">
        <v>31380</v>
      </c>
      <c r="E9" s="64">
        <v>8043</v>
      </c>
      <c r="F9" s="64">
        <v>1098</v>
      </c>
      <c r="G9" s="64">
        <v>3781</v>
      </c>
      <c r="H9" s="64">
        <v>638</v>
      </c>
      <c r="I9" s="18">
        <v>258376</v>
      </c>
      <c r="J9"/>
    </row>
    <row r="10" spans="1:10" ht="12" customHeight="1">
      <c r="A10" s="57" t="s">
        <v>12</v>
      </c>
      <c r="B10" s="65">
        <v>73.0497414620553</v>
      </c>
      <c r="C10" s="65">
        <v>9.557002198346595</v>
      </c>
      <c r="D10" s="65">
        <v>12.145090875313496</v>
      </c>
      <c r="E10" s="65">
        <v>3.112905223395362</v>
      </c>
      <c r="F10" s="65">
        <v>0.42496207078056786</v>
      </c>
      <c r="G10" s="65">
        <v>1.4633712109483854</v>
      </c>
      <c r="H10" s="65">
        <v>0.24692695916029353</v>
      </c>
      <c r="I10" s="41">
        <v>100</v>
      </c>
      <c r="J10"/>
    </row>
    <row r="11" spans="1:10" ht="12" customHeight="1">
      <c r="A11" s="58" t="s">
        <v>13</v>
      </c>
      <c r="B11" s="66">
        <v>138107</v>
      </c>
      <c r="C11" s="66">
        <v>22001</v>
      </c>
      <c r="D11" s="66">
        <v>27303</v>
      </c>
      <c r="E11" s="66">
        <v>7702</v>
      </c>
      <c r="F11" s="66">
        <v>1098</v>
      </c>
      <c r="G11" s="66">
        <v>3583</v>
      </c>
      <c r="H11" s="66">
        <v>638</v>
      </c>
      <c r="I11" s="8">
        <v>200432</v>
      </c>
      <c r="J11"/>
    </row>
    <row r="12" spans="1:10" ht="12" customHeight="1" thickBot="1">
      <c r="A12" s="59" t="s">
        <v>1</v>
      </c>
      <c r="B12" s="67">
        <v>50636</v>
      </c>
      <c r="C12" s="67">
        <v>2692</v>
      </c>
      <c r="D12" s="67">
        <v>4077</v>
      </c>
      <c r="E12" s="67">
        <v>341</v>
      </c>
      <c r="F12" s="68" t="s">
        <v>81</v>
      </c>
      <c r="G12" s="67">
        <v>198</v>
      </c>
      <c r="H12" s="68" t="s">
        <v>81</v>
      </c>
      <c r="I12" s="55">
        <v>57944</v>
      </c>
      <c r="J12"/>
    </row>
    <row r="13" spans="1:10" ht="12" customHeight="1">
      <c r="A13" s="60" t="s">
        <v>72</v>
      </c>
      <c r="B13" s="66">
        <v>172880</v>
      </c>
      <c r="C13" s="66">
        <v>23081</v>
      </c>
      <c r="D13" s="66">
        <v>28940</v>
      </c>
      <c r="E13" s="66">
        <v>6657</v>
      </c>
      <c r="F13" s="66">
        <v>299</v>
      </c>
      <c r="G13" s="66">
        <v>1057</v>
      </c>
      <c r="H13" s="66">
        <v>4</v>
      </c>
      <c r="I13" s="8">
        <v>232918</v>
      </c>
      <c r="J13" s="13"/>
    </row>
    <row r="14" spans="1:10" ht="12" customHeight="1" thickBot="1">
      <c r="A14" s="59" t="s">
        <v>14</v>
      </c>
      <c r="B14" s="67">
        <v>15863</v>
      </c>
      <c r="C14" s="67">
        <v>1612</v>
      </c>
      <c r="D14" s="67">
        <v>2440</v>
      </c>
      <c r="E14" s="67">
        <v>1386</v>
      </c>
      <c r="F14" s="67">
        <v>799</v>
      </c>
      <c r="G14" s="67">
        <v>2724</v>
      </c>
      <c r="H14" s="67">
        <v>634</v>
      </c>
      <c r="I14" s="55">
        <v>25458</v>
      </c>
      <c r="J14" s="13"/>
    </row>
    <row r="15" spans="1:10" ht="12" customHeight="1" thickBot="1">
      <c r="A15" s="69" t="s">
        <v>2</v>
      </c>
      <c r="B15" s="70">
        <v>59.275310872456195</v>
      </c>
      <c r="C15" s="70">
        <v>58.54290689669137</v>
      </c>
      <c r="D15" s="70">
        <v>69.09177820267686</v>
      </c>
      <c r="E15" s="70">
        <v>64.82655725475568</v>
      </c>
      <c r="F15" s="70">
        <v>61.47540983606557</v>
      </c>
      <c r="G15" s="70">
        <v>53.18698756942608</v>
      </c>
      <c r="H15" s="70">
        <v>57.210031347962385</v>
      </c>
      <c r="I15" s="71">
        <v>60.485494008731465</v>
      </c>
      <c r="J15"/>
    </row>
    <row r="16" spans="1:27" s="19" customFormat="1" ht="12.75" customHeight="1">
      <c r="A16" s="121" t="s">
        <v>41</v>
      </c>
      <c r="B16" s="121"/>
      <c r="C16" s="121"/>
      <c r="D16" s="121"/>
      <c r="E16" s="121"/>
      <c r="F16" s="121"/>
      <c r="G16" s="54"/>
      <c r="H16" s="54"/>
      <c r="I16" s="11" t="s">
        <v>3</v>
      </c>
      <c r="J16" s="6"/>
      <c r="K16"/>
      <c r="L16"/>
      <c r="M16"/>
      <c r="N16"/>
      <c r="O16"/>
      <c r="P16"/>
      <c r="Q16"/>
      <c r="R16"/>
      <c r="S16"/>
      <c r="T16"/>
      <c r="U16"/>
      <c r="V16"/>
      <c r="W16"/>
      <c r="X16"/>
      <c r="Y16"/>
      <c r="Z16"/>
      <c r="AA16"/>
    </row>
    <row r="17" spans="1:10" ht="12.75" customHeight="1">
      <c r="A17" s="122" t="s">
        <v>79</v>
      </c>
      <c r="B17" s="123"/>
      <c r="C17" s="123"/>
      <c r="D17" s="123"/>
      <c r="E17" s="123"/>
      <c r="F17" s="123"/>
      <c r="G17" s="123"/>
      <c r="H17" s="123"/>
      <c r="I17" s="123"/>
      <c r="J17" s="10"/>
    </row>
    <row r="18" spans="1:27" s="19" customFormat="1" ht="12.75" customHeight="1">
      <c r="A18" s="124" t="s">
        <v>64</v>
      </c>
      <c r="B18" s="124"/>
      <c r="C18" s="124"/>
      <c r="D18" s="124"/>
      <c r="E18" s="124"/>
      <c r="F18" s="124"/>
      <c r="G18" s="124"/>
      <c r="H18" s="124"/>
      <c r="I18" s="124"/>
      <c r="J18" s="20"/>
      <c r="K18"/>
      <c r="L18"/>
      <c r="M18"/>
      <c r="N18"/>
      <c r="O18"/>
      <c r="P18"/>
      <c r="Q18"/>
      <c r="R18"/>
      <c r="S18"/>
      <c r="T18"/>
      <c r="U18"/>
      <c r="V18"/>
      <c r="W18"/>
      <c r="X18"/>
      <c r="Y18"/>
      <c r="Z18"/>
      <c r="AA18"/>
    </row>
    <row r="19" spans="1:9" ht="15" customHeight="1">
      <c r="A19" s="17"/>
      <c r="B19" s="7"/>
      <c r="C19" s="7"/>
      <c r="D19" s="7"/>
      <c r="E19" s="7"/>
      <c r="F19" s="7"/>
      <c r="G19" s="7"/>
      <c r="H19" s="7"/>
      <c r="I19" s="7"/>
    </row>
    <row r="20" spans="1:9" ht="15" customHeight="1">
      <c r="A20" s="17" t="s">
        <v>42</v>
      </c>
      <c r="B20" s="7"/>
      <c r="C20" s="7"/>
      <c r="D20" s="7"/>
      <c r="E20" s="7"/>
      <c r="F20" s="7"/>
      <c r="G20" s="7"/>
      <c r="H20" s="7"/>
      <c r="I20" s="7"/>
    </row>
    <row r="21" spans="1:9" ht="15" customHeight="1">
      <c r="A21" s="17"/>
      <c r="B21" s="7"/>
      <c r="C21" s="7"/>
      <c r="D21" s="7"/>
      <c r="E21" s="7"/>
      <c r="F21" s="7"/>
      <c r="G21" s="7"/>
      <c r="H21" s="7"/>
      <c r="I21" s="7"/>
    </row>
    <row r="22" spans="1:9" ht="15" customHeight="1">
      <c r="A22" s="17"/>
      <c r="B22" s="7"/>
      <c r="C22" s="7"/>
      <c r="D22" s="7"/>
      <c r="E22" s="7"/>
      <c r="F22" s="7"/>
      <c r="G22" s="7"/>
      <c r="H22" s="7"/>
      <c r="I22" s="7"/>
    </row>
    <row r="23" spans="1:9" ht="15" customHeight="1">
      <c r="A23" s="17"/>
      <c r="B23" s="7"/>
      <c r="C23" s="7"/>
      <c r="D23" s="7"/>
      <c r="E23" s="7"/>
      <c r="F23" s="7"/>
      <c r="G23" s="7"/>
      <c r="H23" s="7"/>
      <c r="I23" s="7"/>
    </row>
    <row r="24" spans="1:9" ht="15" customHeight="1">
      <c r="A24" s="17"/>
      <c r="B24" s="7"/>
      <c r="C24" s="7"/>
      <c r="D24" s="7"/>
      <c r="E24" s="7"/>
      <c r="F24" s="7"/>
      <c r="G24" s="7"/>
      <c r="H24" s="7"/>
      <c r="I24" s="7"/>
    </row>
    <row r="25" spans="1:9" ht="15" customHeight="1">
      <c r="A25" s="17"/>
      <c r="B25" s="7"/>
      <c r="C25" s="7"/>
      <c r="D25" s="7"/>
      <c r="E25" s="7"/>
      <c r="F25" s="7"/>
      <c r="G25" s="7"/>
      <c r="H25" s="7"/>
      <c r="I25" s="7"/>
    </row>
    <row r="26" spans="1:9" ht="15" customHeight="1">
      <c r="A26" s="17"/>
      <c r="B26" s="7"/>
      <c r="C26" s="7"/>
      <c r="D26" s="7"/>
      <c r="E26" s="7"/>
      <c r="F26" s="7"/>
      <c r="G26" s="7"/>
      <c r="H26" s="7"/>
      <c r="I26" s="7"/>
    </row>
  </sheetData>
  <sheetProtection/>
  <mergeCells count="5">
    <mergeCell ref="A3:G3"/>
    <mergeCell ref="A16:F16"/>
    <mergeCell ref="A17:I17"/>
    <mergeCell ref="A18:I18"/>
    <mergeCell ref="A1:D1"/>
  </mergeCells>
  <printOptions horizontalCentered="1"/>
  <pageMargins left="0.1968503937007874" right="0.1968503937007874" top="0.3937007874015748" bottom="0.1968503937007874" header="0.35433070866141736"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L35"/>
  <sheetViews>
    <sheetView zoomScalePageLayoutView="0" workbookViewId="0" topLeftCell="A1">
      <selection activeCell="A1" sqref="A1"/>
    </sheetView>
  </sheetViews>
  <sheetFormatPr defaultColWidth="7.7109375" defaultRowHeight="15" customHeight="1"/>
  <cols>
    <col min="1" max="1" width="26.57421875" style="6" customWidth="1"/>
    <col min="2" max="2" width="10.28125" style="8" customWidth="1"/>
    <col min="3" max="3" width="11.140625" style="8" customWidth="1"/>
    <col min="4" max="4" width="7.421875" style="8" customWidth="1"/>
    <col min="5" max="8" width="7.7109375" style="8" customWidth="1"/>
    <col min="9" max="9" width="8.57421875" style="8" customWidth="1"/>
    <col min="10" max="10" width="7.7109375" style="8" customWidth="1"/>
    <col min="11" max="11" width="7.8515625" style="8" customWidth="1"/>
    <col min="12" max="12" width="5.421875" style="0" customWidth="1"/>
    <col min="13" max="35" width="7.7109375" style="0" customWidth="1"/>
    <col min="36" max="16384" width="7.7109375" style="6" customWidth="1"/>
  </cols>
  <sheetData>
    <row r="1" spans="1:12" s="4" customFormat="1" ht="21.75" customHeight="1">
      <c r="A1" s="126" t="s">
        <v>39</v>
      </c>
      <c r="B1" s="126"/>
      <c r="C1" s="126"/>
      <c r="D1" s="126"/>
      <c r="E1" s="126"/>
      <c r="F1" s="126"/>
      <c r="G1" s="126"/>
      <c r="H1" s="126"/>
      <c r="I1" s="126"/>
      <c r="J1" s="2"/>
      <c r="K1" s="3"/>
      <c r="L1" s="14"/>
    </row>
    <row r="2" spans="1:35" ht="15.75">
      <c r="A2" s="5" t="s">
        <v>40</v>
      </c>
      <c r="B2" s="5"/>
      <c r="C2" s="5"/>
      <c r="D2" s="5"/>
      <c r="E2" s="5"/>
      <c r="F2" s="5"/>
      <c r="G2" s="5"/>
      <c r="H2" s="5"/>
      <c r="I2" s="5"/>
      <c r="J2" s="5"/>
      <c r="K2" s="5"/>
      <c r="L2" s="5"/>
      <c r="M2" s="6"/>
      <c r="Z2" s="6"/>
      <c r="AA2" s="6"/>
      <c r="AB2" s="6"/>
      <c r="AC2" s="6"/>
      <c r="AD2" s="6"/>
      <c r="AE2" s="6"/>
      <c r="AF2" s="6"/>
      <c r="AG2" s="6"/>
      <c r="AH2" s="6"/>
      <c r="AI2" s="6"/>
    </row>
    <row r="3" ht="12" customHeight="1">
      <c r="A3" s="21" t="s">
        <v>63</v>
      </c>
    </row>
    <row r="4" spans="1:4" ht="15" customHeight="1">
      <c r="A4" s="9"/>
      <c r="B4" s="7"/>
      <c r="C4" s="7"/>
      <c r="D4" s="7"/>
    </row>
    <row r="5" spans="1:35" s="23" customFormat="1" ht="17.25" customHeight="1">
      <c r="A5" s="49" t="s">
        <v>80</v>
      </c>
      <c r="B5" s="127" t="s">
        <v>15</v>
      </c>
      <c r="C5" s="128" t="s">
        <v>43</v>
      </c>
      <c r="D5" s="129"/>
      <c r="E5" s="130" t="s">
        <v>16</v>
      </c>
      <c r="F5" s="130"/>
      <c r="G5" s="130"/>
      <c r="H5" s="130"/>
      <c r="I5" s="130"/>
      <c r="J5" s="130"/>
      <c r="K5" s="131"/>
      <c r="L5" s="22"/>
      <c r="M5" s="22"/>
      <c r="N5" s="22"/>
      <c r="O5" s="22"/>
      <c r="P5" s="22"/>
      <c r="Q5" s="22"/>
      <c r="R5" s="22"/>
      <c r="S5" s="22"/>
      <c r="T5" s="22"/>
      <c r="U5" s="22"/>
      <c r="V5" s="22"/>
      <c r="W5" s="22"/>
      <c r="X5" s="22"/>
      <c r="Y5" s="22"/>
      <c r="Z5" s="22"/>
      <c r="AA5" s="22"/>
      <c r="AB5" s="22"/>
      <c r="AC5" s="22"/>
      <c r="AD5" s="22"/>
      <c r="AE5" s="22"/>
      <c r="AF5" s="22"/>
      <c r="AG5" s="22"/>
      <c r="AH5" s="22"/>
      <c r="AI5" s="22"/>
    </row>
    <row r="6" spans="1:11" ht="22.5" customHeight="1">
      <c r="A6" s="49"/>
      <c r="B6" s="127"/>
      <c r="C6" s="84" t="s">
        <v>17</v>
      </c>
      <c r="D6" s="84" t="s">
        <v>12</v>
      </c>
      <c r="E6" s="24" t="s">
        <v>4</v>
      </c>
      <c r="F6" s="25" t="s">
        <v>5</v>
      </c>
      <c r="G6" s="27" t="s">
        <v>6</v>
      </c>
      <c r="H6" s="27" t="s">
        <v>18</v>
      </c>
      <c r="I6" s="83" t="s">
        <v>9</v>
      </c>
      <c r="J6" s="26" t="s">
        <v>76</v>
      </c>
      <c r="K6" s="27" t="s">
        <v>11</v>
      </c>
    </row>
    <row r="7" spans="1:11" ht="13.5" customHeight="1">
      <c r="A7" s="47" t="s">
        <v>19</v>
      </c>
      <c r="B7" s="73">
        <v>648756</v>
      </c>
      <c r="C7" s="73">
        <v>32076</v>
      </c>
      <c r="D7" s="74">
        <f>C7*100/B7</f>
        <v>4.9442317296487435</v>
      </c>
      <c r="E7" s="42">
        <v>73.55031799476244</v>
      </c>
      <c r="F7" s="42">
        <v>7.775283701209627</v>
      </c>
      <c r="G7" s="42">
        <v>8.454919566030677</v>
      </c>
      <c r="H7" s="42">
        <v>8.199276717795236</v>
      </c>
      <c r="I7" s="42">
        <v>1.0537473500436463</v>
      </c>
      <c r="J7" s="42">
        <v>0.9664546701583738</v>
      </c>
      <c r="K7" s="42">
        <v>100</v>
      </c>
    </row>
    <row r="8" spans="1:11" ht="13.5" customHeight="1">
      <c r="A8" s="47" t="s">
        <v>20</v>
      </c>
      <c r="B8" s="73">
        <v>215614</v>
      </c>
      <c r="C8" s="73">
        <v>11201</v>
      </c>
      <c r="D8" s="74">
        <f aca="true" t="shared" si="0" ref="D8:D27">C8*100/B8</f>
        <v>5.194931683471388</v>
      </c>
      <c r="E8" s="42">
        <v>80.65351307918935</v>
      </c>
      <c r="F8" s="42">
        <v>9.22239085795911</v>
      </c>
      <c r="G8" s="42">
        <v>8.98134095170074</v>
      </c>
      <c r="H8" s="42">
        <v>1.14275511115079</v>
      </c>
      <c r="I8" s="92" t="s">
        <v>81</v>
      </c>
      <c r="J8" s="92" t="s">
        <v>81</v>
      </c>
      <c r="K8" s="42">
        <v>100</v>
      </c>
    </row>
    <row r="9" spans="1:11" ht="13.5" customHeight="1">
      <c r="A9" s="47" t="s">
        <v>73</v>
      </c>
      <c r="B9" s="73">
        <v>271555</v>
      </c>
      <c r="C9" s="48">
        <v>19473</v>
      </c>
      <c r="D9" s="74">
        <f t="shared" si="0"/>
        <v>7.170923017436615</v>
      </c>
      <c r="E9" s="42">
        <v>85.78544651568839</v>
      </c>
      <c r="F9" s="42">
        <v>3.4971498998613466</v>
      </c>
      <c r="G9" s="42">
        <v>9.407898115339188</v>
      </c>
      <c r="H9" s="42">
        <v>0.29784830277820573</v>
      </c>
      <c r="I9" s="42">
        <v>1.011657166332871</v>
      </c>
      <c r="J9" s="92" t="s">
        <v>81</v>
      </c>
      <c r="K9" s="42">
        <v>100</v>
      </c>
    </row>
    <row r="10" spans="1:11" ht="13.5" customHeight="1">
      <c r="A10" s="47" t="s">
        <v>74</v>
      </c>
      <c r="B10" s="73">
        <v>203550</v>
      </c>
      <c r="C10" s="48">
        <v>8981</v>
      </c>
      <c r="D10" s="74">
        <f t="shared" si="0"/>
        <v>4.412183738639155</v>
      </c>
      <c r="E10" s="42">
        <v>83.2201313884868</v>
      </c>
      <c r="F10" s="42">
        <v>4.910366328916601</v>
      </c>
      <c r="G10" s="42">
        <v>11.16802137846565</v>
      </c>
      <c r="H10" s="42">
        <v>0.7014809041309431</v>
      </c>
      <c r="I10" s="92" t="s">
        <v>81</v>
      </c>
      <c r="J10" s="92" t="s">
        <v>81</v>
      </c>
      <c r="K10" s="42">
        <v>100</v>
      </c>
    </row>
    <row r="11" spans="1:11" ht="13.5" customHeight="1">
      <c r="A11" s="47" t="s">
        <v>21</v>
      </c>
      <c r="B11" s="73">
        <v>21368</v>
      </c>
      <c r="C11" s="48">
        <v>327</v>
      </c>
      <c r="D11" s="74">
        <f t="shared" si="0"/>
        <v>1.5303257207038563</v>
      </c>
      <c r="E11" s="42">
        <v>44.342507645259936</v>
      </c>
      <c r="F11" s="42">
        <v>3.9755351681957185</v>
      </c>
      <c r="G11" s="92" t="s">
        <v>81</v>
      </c>
      <c r="H11" s="42">
        <v>33.333333333333336</v>
      </c>
      <c r="I11" s="42">
        <v>18.34862385321101</v>
      </c>
      <c r="J11" s="92" t="s">
        <v>81</v>
      </c>
      <c r="K11" s="42">
        <v>100</v>
      </c>
    </row>
    <row r="12" spans="1:11" ht="13.5" customHeight="1">
      <c r="A12" s="47" t="s">
        <v>22</v>
      </c>
      <c r="B12" s="73">
        <v>434943</v>
      </c>
      <c r="C12" s="73">
        <v>22034</v>
      </c>
      <c r="D12" s="74">
        <f t="shared" si="0"/>
        <v>5.065951170613161</v>
      </c>
      <c r="E12" s="42">
        <v>57.65634927838794</v>
      </c>
      <c r="F12" s="42">
        <v>32.10946718707452</v>
      </c>
      <c r="G12" s="42">
        <v>7.674503040755196</v>
      </c>
      <c r="H12" s="42">
        <v>2.0332213851320686</v>
      </c>
      <c r="I12" s="42">
        <v>0.18153762367250612</v>
      </c>
      <c r="J12" s="42">
        <v>0.34492148497776165</v>
      </c>
      <c r="K12" s="42">
        <v>100</v>
      </c>
    </row>
    <row r="13" spans="1:11" ht="13.5" customHeight="1">
      <c r="A13" s="47" t="s">
        <v>23</v>
      </c>
      <c r="B13" s="73">
        <v>524057</v>
      </c>
      <c r="C13" s="73">
        <v>22334</v>
      </c>
      <c r="D13" s="74">
        <f t="shared" si="0"/>
        <v>4.261750153132198</v>
      </c>
      <c r="E13" s="42">
        <v>82.13486164592102</v>
      </c>
      <c r="F13" s="42">
        <v>7.849019432255753</v>
      </c>
      <c r="G13" s="42">
        <v>9.004208829587176</v>
      </c>
      <c r="H13" s="42">
        <v>0.9134055699829856</v>
      </c>
      <c r="I13" s="42">
        <v>0.08059460911614579</v>
      </c>
      <c r="J13" s="92" t="s">
        <v>81</v>
      </c>
      <c r="K13" s="42">
        <v>100</v>
      </c>
    </row>
    <row r="14" spans="1:11" ht="13.5" customHeight="1">
      <c r="A14" s="47" t="s">
        <v>24</v>
      </c>
      <c r="B14" s="73">
        <v>1050272</v>
      </c>
      <c r="C14" s="73">
        <v>41150</v>
      </c>
      <c r="D14" s="74">
        <f t="shared" si="0"/>
        <v>3.918032662015173</v>
      </c>
      <c r="E14" s="42">
        <v>67.52855407047387</v>
      </c>
      <c r="F14" s="42">
        <v>12.507897934386392</v>
      </c>
      <c r="G14" s="42">
        <v>10.646415552855407</v>
      </c>
      <c r="H14" s="42">
        <v>2.0996354799513974</v>
      </c>
      <c r="I14" s="42">
        <v>4.3037667071688945</v>
      </c>
      <c r="J14" s="42">
        <v>2.913730255164034</v>
      </c>
      <c r="K14" s="42">
        <v>100</v>
      </c>
    </row>
    <row r="15" spans="1:11" ht="13.5" customHeight="1">
      <c r="A15" s="47" t="s">
        <v>25</v>
      </c>
      <c r="B15" s="73">
        <v>272269</v>
      </c>
      <c r="C15" s="73">
        <v>15264</v>
      </c>
      <c r="D15" s="74">
        <f t="shared" si="0"/>
        <v>5.606220318875818</v>
      </c>
      <c r="E15" s="42">
        <v>86.68107966457023</v>
      </c>
      <c r="F15" s="42">
        <v>6.49895178197065</v>
      </c>
      <c r="G15" s="42">
        <v>5.96829140461216</v>
      </c>
      <c r="H15" s="42">
        <v>0.6682389937106918</v>
      </c>
      <c r="I15" s="42">
        <v>0.18343815513626835</v>
      </c>
      <c r="J15" s="92" t="s">
        <v>81</v>
      </c>
      <c r="K15" s="42">
        <v>100</v>
      </c>
    </row>
    <row r="16" spans="1:11" ht="13.5" customHeight="1">
      <c r="A16" s="47" t="s">
        <v>26</v>
      </c>
      <c r="B16" s="73">
        <v>443561</v>
      </c>
      <c r="C16" s="73">
        <v>21058</v>
      </c>
      <c r="D16" s="74">
        <f t="shared" si="0"/>
        <v>4.7474868169203335</v>
      </c>
      <c r="E16" s="42">
        <v>73.96713837971318</v>
      </c>
      <c r="F16" s="42">
        <v>5.79352265172381</v>
      </c>
      <c r="G16" s="42">
        <v>18.923924399278185</v>
      </c>
      <c r="H16" s="42">
        <v>0.4558837496438408</v>
      </c>
      <c r="I16" s="42">
        <v>0.7170671478772913</v>
      </c>
      <c r="J16" s="42">
        <v>0.14246367176370026</v>
      </c>
      <c r="K16" s="42">
        <v>100</v>
      </c>
    </row>
    <row r="17" spans="1:11" ht="13.5" customHeight="1">
      <c r="A17" s="47" t="s">
        <v>27</v>
      </c>
      <c r="B17" s="73">
        <v>447580</v>
      </c>
      <c r="C17" s="73">
        <v>22596</v>
      </c>
      <c r="D17" s="74">
        <f t="shared" si="0"/>
        <v>5.04848295276822</v>
      </c>
      <c r="E17" s="42">
        <v>65.2283590015932</v>
      </c>
      <c r="F17" s="42">
        <v>4.3237741193131525</v>
      </c>
      <c r="G17" s="42">
        <v>27.305717826163924</v>
      </c>
      <c r="H17" s="42">
        <v>1.0931138254558328</v>
      </c>
      <c r="I17" s="42">
        <v>1.7835015046910958</v>
      </c>
      <c r="J17" s="42">
        <v>0.2655337227827934</v>
      </c>
      <c r="K17" s="42">
        <v>100</v>
      </c>
    </row>
    <row r="18" spans="1:11" ht="13.5" customHeight="1">
      <c r="A18" s="47" t="s">
        <v>75</v>
      </c>
      <c r="B18" s="73">
        <v>314168</v>
      </c>
      <c r="C18" s="48">
        <v>13426</v>
      </c>
      <c r="D18" s="74">
        <f t="shared" si="0"/>
        <v>4.273509714547631</v>
      </c>
      <c r="E18" s="42">
        <v>84.16505288246685</v>
      </c>
      <c r="F18" s="42">
        <v>5.995828988529718</v>
      </c>
      <c r="G18" s="42">
        <v>8.967674661105319</v>
      </c>
      <c r="H18" s="42">
        <v>0.8714434678981081</v>
      </c>
      <c r="I18" s="92" t="s">
        <v>81</v>
      </c>
      <c r="J18" s="92" t="s">
        <v>81</v>
      </c>
      <c r="K18" s="42">
        <v>100</v>
      </c>
    </row>
    <row r="19" spans="1:11" ht="13.5" customHeight="1">
      <c r="A19" s="47" t="s">
        <v>28</v>
      </c>
      <c r="B19" s="73">
        <v>403458</v>
      </c>
      <c r="C19" s="73">
        <v>19616</v>
      </c>
      <c r="D19" s="74">
        <f t="shared" si="0"/>
        <v>4.861968284183236</v>
      </c>
      <c r="E19" s="42">
        <v>62.42353181076672</v>
      </c>
      <c r="F19" s="42">
        <v>7.101345840130506</v>
      </c>
      <c r="G19" s="42">
        <v>12.673327895595433</v>
      </c>
      <c r="H19" s="42">
        <v>15.176386623164763</v>
      </c>
      <c r="I19" s="42">
        <v>2.518352365415987</v>
      </c>
      <c r="J19" s="42">
        <v>0.10705546492659054</v>
      </c>
      <c r="K19" s="42">
        <v>100</v>
      </c>
    </row>
    <row r="20" spans="1:11" ht="13.5" customHeight="1">
      <c r="A20" s="31" t="s">
        <v>29</v>
      </c>
      <c r="B20" s="43">
        <v>5251151</v>
      </c>
      <c r="C20" s="43">
        <v>249536</v>
      </c>
      <c r="D20" s="44">
        <f t="shared" si="0"/>
        <v>4.752024841791828</v>
      </c>
      <c r="E20" s="45">
        <v>73.28682033854835</v>
      </c>
      <c r="F20" s="45">
        <v>9.627468581687612</v>
      </c>
      <c r="G20" s="45">
        <v>11.77866119517825</v>
      </c>
      <c r="H20" s="45">
        <v>3.2231822262118492</v>
      </c>
      <c r="I20" s="45">
        <v>1.4026032315978456</v>
      </c>
      <c r="J20" s="45">
        <v>0.6812644267760964</v>
      </c>
      <c r="K20" s="45">
        <v>100</v>
      </c>
    </row>
    <row r="21" spans="1:11" ht="13.5" customHeight="1">
      <c r="A21" s="28" t="s">
        <v>30</v>
      </c>
      <c r="B21" s="46">
        <v>45065</v>
      </c>
      <c r="C21" s="29">
        <v>1361</v>
      </c>
      <c r="D21" s="30">
        <f t="shared" si="0"/>
        <v>3.0200821036280927</v>
      </c>
      <c r="E21" s="30">
        <v>62.60102865540044</v>
      </c>
      <c r="F21" s="91" t="s">
        <v>81</v>
      </c>
      <c r="G21" s="30">
        <v>37.39897134459956</v>
      </c>
      <c r="H21" s="91" t="s">
        <v>81</v>
      </c>
      <c r="I21" s="91" t="s">
        <v>81</v>
      </c>
      <c r="J21" s="91" t="s">
        <v>81</v>
      </c>
      <c r="K21" s="30">
        <v>100</v>
      </c>
    </row>
    <row r="22" spans="1:11" ht="13.5" customHeight="1">
      <c r="A22" s="28" t="s">
        <v>31</v>
      </c>
      <c r="B22" s="46">
        <v>33885</v>
      </c>
      <c r="C22" s="29">
        <v>593</v>
      </c>
      <c r="D22" s="42">
        <f t="shared" si="0"/>
        <v>1.7500368894791205</v>
      </c>
      <c r="E22" s="30">
        <v>71.83811129848229</v>
      </c>
      <c r="F22" s="30">
        <v>1.0118043844856661</v>
      </c>
      <c r="G22" s="30">
        <v>21.079258010118043</v>
      </c>
      <c r="H22" s="91" t="s">
        <v>81</v>
      </c>
      <c r="I22" s="91" t="s">
        <v>81</v>
      </c>
      <c r="J22" s="30">
        <v>6.070826306913997</v>
      </c>
      <c r="K22" s="30">
        <v>100</v>
      </c>
    </row>
    <row r="23" spans="1:11" ht="13.5" customHeight="1">
      <c r="A23" s="28" t="s">
        <v>32</v>
      </c>
      <c r="B23" s="46">
        <v>34738</v>
      </c>
      <c r="C23" s="29">
        <v>1258</v>
      </c>
      <c r="D23" s="42">
        <f t="shared" si="0"/>
        <v>3.621394438367206</v>
      </c>
      <c r="E23" s="30">
        <v>76.47058823529412</v>
      </c>
      <c r="F23" s="91" t="s">
        <v>81</v>
      </c>
      <c r="G23" s="30">
        <v>23.529411764705884</v>
      </c>
      <c r="H23" s="91" t="s">
        <v>81</v>
      </c>
      <c r="I23" s="91" t="s">
        <v>81</v>
      </c>
      <c r="J23" s="91" t="s">
        <v>81</v>
      </c>
      <c r="K23" s="30">
        <v>100</v>
      </c>
    </row>
    <row r="24" spans="1:11" ht="13.5" customHeight="1">
      <c r="A24" s="28" t="s">
        <v>33</v>
      </c>
      <c r="B24" s="46">
        <v>42062</v>
      </c>
      <c r="C24" s="29">
        <v>93</v>
      </c>
      <c r="D24" s="30">
        <f t="shared" si="0"/>
        <v>0.22110218249251107</v>
      </c>
      <c r="E24" s="30">
        <v>100</v>
      </c>
      <c r="F24" s="91" t="s">
        <v>81</v>
      </c>
      <c r="G24" s="91" t="s">
        <v>81</v>
      </c>
      <c r="H24" s="91" t="s">
        <v>81</v>
      </c>
      <c r="I24" s="91" t="s">
        <v>81</v>
      </c>
      <c r="J24" s="91" t="s">
        <v>81</v>
      </c>
      <c r="K24" s="30">
        <v>100</v>
      </c>
    </row>
    <row r="25" spans="1:11" ht="13.5" customHeight="1">
      <c r="A25" s="28" t="s">
        <v>34</v>
      </c>
      <c r="B25" s="46">
        <v>99040</v>
      </c>
      <c r="C25" s="29">
        <v>5535</v>
      </c>
      <c r="D25" s="42">
        <f t="shared" si="0"/>
        <v>5.588651050080776</v>
      </c>
      <c r="E25" s="30">
        <v>63.83017163504968</v>
      </c>
      <c r="F25" s="30">
        <v>11.978319783197833</v>
      </c>
      <c r="G25" s="30">
        <v>19.11472448057814</v>
      </c>
      <c r="H25" s="91" t="s">
        <v>81</v>
      </c>
      <c r="I25" s="30">
        <v>5.076784101174345</v>
      </c>
      <c r="J25" s="91" t="s">
        <v>81</v>
      </c>
      <c r="K25" s="30">
        <v>100</v>
      </c>
    </row>
    <row r="26" spans="1:11" ht="13.5" customHeight="1">
      <c r="A26" s="31" t="s">
        <v>35</v>
      </c>
      <c r="B26" s="43">
        <v>254790</v>
      </c>
      <c r="C26" s="43">
        <v>8840</v>
      </c>
      <c r="D26" s="44">
        <f t="shared" si="0"/>
        <v>3.4695239216609757</v>
      </c>
      <c r="E26" s="45">
        <v>66.35746606334841</v>
      </c>
      <c r="F26" s="45">
        <v>7.567873303167421</v>
      </c>
      <c r="G26" s="45">
        <v>22.488687782805428</v>
      </c>
      <c r="H26" s="93" t="s">
        <v>81</v>
      </c>
      <c r="I26" s="45">
        <v>3.178733031674208</v>
      </c>
      <c r="J26" s="45">
        <v>0.4072398190045249</v>
      </c>
      <c r="K26" s="45">
        <v>100</v>
      </c>
    </row>
    <row r="27" spans="1:11" ht="13.5" customHeight="1" thickBot="1">
      <c r="A27" s="32" t="s">
        <v>36</v>
      </c>
      <c r="B27" s="33">
        <v>5505941</v>
      </c>
      <c r="C27" s="33">
        <v>258376</v>
      </c>
      <c r="D27" s="34">
        <f t="shared" si="0"/>
        <v>4.692676510699988</v>
      </c>
      <c r="E27" s="35">
        <v>73.0497414620553</v>
      </c>
      <c r="F27" s="35">
        <v>9.557002198346595</v>
      </c>
      <c r="G27" s="35">
        <v>12.145090875313496</v>
      </c>
      <c r="H27" s="35">
        <v>3.112905223395362</v>
      </c>
      <c r="I27" s="35">
        <v>1.4633712109483854</v>
      </c>
      <c r="J27" s="35">
        <v>0.6718890299408614</v>
      </c>
      <c r="K27" s="35">
        <v>100</v>
      </c>
    </row>
    <row r="28" spans="1:13" ht="12.75">
      <c r="A28" s="121" t="s">
        <v>41</v>
      </c>
      <c r="B28" s="121"/>
      <c r="C28" s="121"/>
      <c r="D28" s="121"/>
      <c r="E28" s="121"/>
      <c r="F28" s="121"/>
      <c r="G28" s="16"/>
      <c r="H28" s="16"/>
      <c r="I28" s="16"/>
      <c r="J28" s="16"/>
      <c r="K28" s="11" t="s">
        <v>3</v>
      </c>
      <c r="L28" s="16"/>
      <c r="M28" s="16"/>
    </row>
    <row r="29" spans="1:14" ht="24.75" customHeight="1">
      <c r="A29" s="132" t="s">
        <v>88</v>
      </c>
      <c r="B29" s="132"/>
      <c r="C29" s="132"/>
      <c r="D29" s="132"/>
      <c r="E29" s="132"/>
      <c r="F29" s="132"/>
      <c r="G29" s="132"/>
      <c r="H29" s="132"/>
      <c r="I29" s="132"/>
      <c r="J29" s="132"/>
      <c r="K29" s="132"/>
      <c r="L29" s="94"/>
      <c r="M29" s="94"/>
      <c r="N29" s="36"/>
    </row>
    <row r="30" spans="1:38" ht="15.75" customHeight="1">
      <c r="A30" s="17" t="s">
        <v>37</v>
      </c>
      <c r="B30" s="17"/>
      <c r="C30" s="17"/>
      <c r="D30" s="17"/>
      <c r="E30" s="17"/>
      <c r="F30" s="17"/>
      <c r="G30" s="17"/>
      <c r="H30" s="17"/>
      <c r="I30" s="17"/>
      <c r="J30" s="17"/>
      <c r="K30" s="17"/>
      <c r="L30" s="50"/>
      <c r="M30" s="50"/>
      <c r="N30" s="37"/>
      <c r="O30" s="38"/>
      <c r="P30" s="38"/>
      <c r="Q30" s="38"/>
      <c r="R30" s="38"/>
      <c r="S30" s="38"/>
      <c r="T30" s="38"/>
      <c r="U30" s="38"/>
      <c r="V30" s="38"/>
      <c r="W30" s="38"/>
      <c r="X30" s="39"/>
      <c r="Y30" s="39"/>
      <c r="Z30" s="39"/>
      <c r="AA30" s="39"/>
      <c r="AB30" s="12"/>
      <c r="AC30" s="12"/>
      <c r="AD30" s="12"/>
      <c r="AE30" s="12"/>
      <c r="AF30" s="12"/>
      <c r="AG30" s="12"/>
      <c r="AH30" s="12"/>
      <c r="AI30" s="12"/>
      <c r="AJ30" s="12"/>
      <c r="AK30" s="12"/>
      <c r="AL30" s="12"/>
    </row>
    <row r="31" spans="1:13" ht="13.5" customHeight="1">
      <c r="A31" s="51" t="s">
        <v>65</v>
      </c>
      <c r="B31" s="51"/>
      <c r="C31" s="51"/>
      <c r="D31" s="51"/>
      <c r="E31" s="51"/>
      <c r="F31" s="51"/>
      <c r="G31" s="51"/>
      <c r="H31" s="51"/>
      <c r="I31" s="51"/>
      <c r="J31" s="51"/>
      <c r="K31" s="51"/>
      <c r="L31" s="51"/>
      <c r="M31" s="51"/>
    </row>
    <row r="32" spans="1:13" ht="12.75">
      <c r="A32" s="53"/>
      <c r="B32" s="52"/>
      <c r="C32" s="16"/>
      <c r="D32" s="16"/>
      <c r="E32" s="16"/>
      <c r="F32" s="16"/>
      <c r="G32" s="16"/>
      <c r="H32" s="16"/>
      <c r="I32" s="16"/>
      <c r="J32" s="16"/>
      <c r="K32" s="16"/>
      <c r="L32" s="16"/>
      <c r="M32" s="16"/>
    </row>
    <row r="33" spans="1:13" ht="15" customHeight="1">
      <c r="A33" s="17"/>
      <c r="B33" s="7"/>
      <c r="C33" s="7"/>
      <c r="D33" s="7"/>
      <c r="E33" s="7"/>
      <c r="F33" s="7"/>
      <c r="G33" s="7"/>
      <c r="H33" s="7"/>
      <c r="I33" s="7"/>
      <c r="J33" s="7"/>
      <c r="K33" s="7"/>
      <c r="L33" s="16"/>
      <c r="M33" s="16"/>
    </row>
    <row r="34" spans="1:13" ht="15" customHeight="1">
      <c r="A34" s="17" t="s">
        <v>42</v>
      </c>
      <c r="B34" s="7"/>
      <c r="C34" s="7"/>
      <c r="D34" s="7"/>
      <c r="E34" s="7"/>
      <c r="F34" s="7"/>
      <c r="G34" s="7"/>
      <c r="H34" s="7"/>
      <c r="I34" s="7"/>
      <c r="J34" s="7"/>
      <c r="K34" s="7"/>
      <c r="L34" s="16"/>
      <c r="M34" s="16"/>
    </row>
    <row r="35" spans="1:13" ht="15" customHeight="1">
      <c r="A35" s="17"/>
      <c r="B35" s="7"/>
      <c r="C35" s="7"/>
      <c r="D35" s="7"/>
      <c r="E35" s="7"/>
      <c r="F35" s="7"/>
      <c r="G35" s="7"/>
      <c r="H35" s="7"/>
      <c r="I35" s="7"/>
      <c r="J35" s="7"/>
      <c r="K35" s="7"/>
      <c r="L35" s="16"/>
      <c r="M35" s="16"/>
    </row>
  </sheetData>
  <sheetProtection/>
  <mergeCells count="6">
    <mergeCell ref="A1:I1"/>
    <mergeCell ref="B5:B6"/>
    <mergeCell ref="C5:D5"/>
    <mergeCell ref="E5:K5"/>
    <mergeCell ref="A28:F28"/>
    <mergeCell ref="A29:K29"/>
  </mergeCells>
  <printOptions horizontalCentered="1"/>
  <pageMargins left="0.1968503937007874" right="0.1968503937007874" top="0.3937007874015748" bottom="0.1968503937007874" header="0.35433070866141736" footer="0.5118110236220472"/>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1:AI14"/>
  <sheetViews>
    <sheetView zoomScalePageLayoutView="0" workbookViewId="0" topLeftCell="A1">
      <selection activeCell="A1" sqref="A1"/>
    </sheetView>
  </sheetViews>
  <sheetFormatPr defaultColWidth="11.421875" defaultRowHeight="12.75"/>
  <cols>
    <col min="2" max="2" width="49.00390625" style="0" customWidth="1"/>
  </cols>
  <sheetData>
    <row r="1" spans="1:12" s="4" customFormat="1" ht="21.75" customHeight="1">
      <c r="A1" s="126" t="s">
        <v>39</v>
      </c>
      <c r="B1" s="126"/>
      <c r="C1" s="126"/>
      <c r="D1" s="126"/>
      <c r="E1" s="126"/>
      <c r="F1" s="126"/>
      <c r="G1" s="126"/>
      <c r="H1" s="126"/>
      <c r="I1" s="126"/>
      <c r="J1" s="2"/>
      <c r="K1" s="3"/>
      <c r="L1" s="14"/>
    </row>
    <row r="2" spans="1:25" s="6" customFormat="1" ht="21.75" customHeight="1">
      <c r="A2" s="5" t="s">
        <v>40</v>
      </c>
      <c r="B2" s="5"/>
      <c r="C2" s="5"/>
      <c r="D2" s="5"/>
      <c r="E2" s="5"/>
      <c r="F2" s="5"/>
      <c r="G2" s="5"/>
      <c r="H2" s="5"/>
      <c r="I2" s="5"/>
      <c r="J2" s="5"/>
      <c r="K2" s="5"/>
      <c r="L2" s="5"/>
      <c r="N2"/>
      <c r="O2"/>
      <c r="P2"/>
      <c r="Q2"/>
      <c r="R2"/>
      <c r="S2"/>
      <c r="T2"/>
      <c r="U2"/>
      <c r="V2"/>
      <c r="W2"/>
      <c r="X2"/>
      <c r="Y2"/>
    </row>
    <row r="3" spans="1:35" s="6" customFormat="1" ht="12" customHeight="1">
      <c r="A3" s="133" t="s">
        <v>70</v>
      </c>
      <c r="B3" s="133"/>
      <c r="C3" s="133"/>
      <c r="D3" s="133"/>
      <c r="E3" s="133"/>
      <c r="F3" s="133"/>
      <c r="G3" s="133"/>
      <c r="H3" s="8"/>
      <c r="I3" s="8"/>
      <c r="J3" s="8"/>
      <c r="K3" s="8"/>
      <c r="L3"/>
      <c r="M3"/>
      <c r="N3"/>
      <c r="O3"/>
      <c r="P3"/>
      <c r="Q3"/>
      <c r="R3"/>
      <c r="S3"/>
      <c r="T3"/>
      <c r="U3"/>
      <c r="V3"/>
      <c r="W3"/>
      <c r="X3"/>
      <c r="Y3"/>
      <c r="Z3"/>
      <c r="AA3"/>
      <c r="AB3"/>
      <c r="AC3"/>
      <c r="AD3"/>
      <c r="AE3"/>
      <c r="AF3"/>
      <c r="AG3"/>
      <c r="AH3"/>
      <c r="AI3"/>
    </row>
    <row r="5" spans="1:7" ht="18">
      <c r="A5" s="75"/>
      <c r="B5" s="76"/>
      <c r="C5" s="88" t="s">
        <v>82</v>
      </c>
      <c r="D5" s="88" t="s">
        <v>83</v>
      </c>
      <c r="E5" s="88" t="s">
        <v>66</v>
      </c>
      <c r="F5" s="88" t="s">
        <v>67</v>
      </c>
      <c r="G5" s="88" t="s">
        <v>68</v>
      </c>
    </row>
    <row r="6" spans="1:7" ht="14.25" customHeight="1">
      <c r="A6" s="134" t="s">
        <v>69</v>
      </c>
      <c r="B6" s="85" t="s">
        <v>87</v>
      </c>
      <c r="C6" s="77">
        <v>1.3257341597277843</v>
      </c>
      <c r="D6" s="77">
        <v>0.258208696046085</v>
      </c>
      <c r="E6" s="77">
        <v>0.22727492763024137</v>
      </c>
      <c r="F6" s="77">
        <v>0.10639737209535634</v>
      </c>
      <c r="G6" s="77">
        <v>0.4475166919010152</v>
      </c>
    </row>
    <row r="7" spans="1:7" ht="12.75">
      <c r="A7" s="135"/>
      <c r="B7" s="72" t="s">
        <v>71</v>
      </c>
      <c r="C7" s="77">
        <v>20.436015073585178</v>
      </c>
      <c r="D7" s="77">
        <v>13.52946521680809</v>
      </c>
      <c r="E7" s="77">
        <v>11.26070668308218</v>
      </c>
      <c r="F7" s="77">
        <v>8.428249864749981</v>
      </c>
      <c r="G7" s="77">
        <v>13.597561162618806</v>
      </c>
    </row>
    <row r="8" spans="1:7" ht="12.75">
      <c r="A8" s="135"/>
      <c r="B8" s="72" t="s">
        <v>77</v>
      </c>
      <c r="C8" s="78">
        <v>4.894422310756972</v>
      </c>
      <c r="D8" s="78">
        <v>3.678444002399672</v>
      </c>
      <c r="E8" s="78">
        <v>3.914237379557212</v>
      </c>
      <c r="F8" s="79">
        <v>3.0848506964980054</v>
      </c>
      <c r="G8" s="77">
        <v>3.413298270133755</v>
      </c>
    </row>
    <row r="9" spans="1:7" ht="13.5" thickBot="1">
      <c r="A9" s="136"/>
      <c r="B9" s="86" t="s">
        <v>84</v>
      </c>
      <c r="C9" s="87">
        <v>8.914566434119662</v>
      </c>
      <c r="D9" s="87">
        <v>5.00478463366474</v>
      </c>
      <c r="E9" s="87">
        <v>3.924576446567516</v>
      </c>
      <c r="F9" s="87">
        <v>2.521918789804539</v>
      </c>
      <c r="G9" s="87">
        <v>4.692676510699988</v>
      </c>
    </row>
    <row r="10" spans="1:7" ht="12.75">
      <c r="A10" s="137" t="s">
        <v>41</v>
      </c>
      <c r="B10" s="137"/>
      <c r="C10" s="137"/>
      <c r="D10" s="137"/>
      <c r="E10" s="137"/>
      <c r="F10" s="137"/>
      <c r="G10" s="11" t="s">
        <v>3</v>
      </c>
    </row>
    <row r="11" spans="1:9" ht="12.75">
      <c r="A11" s="122" t="s">
        <v>85</v>
      </c>
      <c r="B11" s="123"/>
      <c r="C11" s="123"/>
      <c r="D11" s="123"/>
      <c r="E11" s="123"/>
      <c r="F11" s="123"/>
      <c r="G11" s="123"/>
      <c r="H11" s="123"/>
      <c r="I11" s="123"/>
    </row>
    <row r="12" spans="1:9" ht="12.75">
      <c r="A12" s="51" t="s">
        <v>86</v>
      </c>
      <c r="B12" s="82"/>
      <c r="C12" s="82"/>
      <c r="D12" s="82"/>
      <c r="E12" s="82"/>
      <c r="F12" s="82"/>
      <c r="G12" s="82"/>
      <c r="H12" s="82"/>
      <c r="I12" s="82"/>
    </row>
    <row r="14" spans="1:35" s="6" customFormat="1" ht="15" customHeight="1">
      <c r="A14" s="17" t="s">
        <v>42</v>
      </c>
      <c r="B14" s="7"/>
      <c r="C14" s="7"/>
      <c r="D14" s="7"/>
      <c r="E14" s="7"/>
      <c r="F14" s="7"/>
      <c r="G14" s="7"/>
      <c r="H14" s="7"/>
      <c r="I14" s="7"/>
      <c r="J14" s="7"/>
      <c r="K14" s="7"/>
      <c r="L14" s="16"/>
      <c r="M14" s="16"/>
      <c r="N14"/>
      <c r="O14"/>
      <c r="P14"/>
      <c r="Q14"/>
      <c r="R14"/>
      <c r="S14"/>
      <c r="T14"/>
      <c r="U14"/>
      <c r="V14"/>
      <c r="W14"/>
      <c r="X14"/>
      <c r="Y14"/>
      <c r="Z14"/>
      <c r="AA14"/>
      <c r="AB14"/>
      <c r="AC14"/>
      <c r="AD14"/>
      <c r="AE14"/>
      <c r="AF14"/>
      <c r="AG14"/>
      <c r="AH14"/>
      <c r="AI14"/>
    </row>
  </sheetData>
  <sheetProtection/>
  <mergeCells count="5">
    <mergeCell ref="A1:I1"/>
    <mergeCell ref="A3:G3"/>
    <mergeCell ref="A6:A9"/>
    <mergeCell ref="A10:F10"/>
    <mergeCell ref="A11:I1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04-16</dc:title>
  <dc:subject/>
  <dc:creator>DEPP-MEN-MESRI; direction de l'évaluation, de la prospective et de la performance;ministère de l'éducation nationale;ministère de l'enseignement supérieur et de l'innovation</dc:creator>
  <cp:keywords/>
  <dc:description/>
  <cp:lastModifiedBy>Administration centrale</cp:lastModifiedBy>
  <cp:lastPrinted>2018-07-13T16:54:34Z</cp:lastPrinted>
  <dcterms:created xsi:type="dcterms:W3CDTF">2017-03-24T13:25:07Z</dcterms:created>
  <dcterms:modified xsi:type="dcterms:W3CDTF">2018-10-16T16:28:24Z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