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690" windowWidth="15480" windowHeight="5400" activeTab="3"/>
  </bookViews>
  <sheets>
    <sheet name="Tab1" sheetId="1" r:id="rId1"/>
    <sheet name="Gra2" sheetId="2" r:id="rId2"/>
    <sheet name="Tab3" sheetId="3" r:id="rId3"/>
    <sheet name="Gra4" sheetId="4" r:id="rId4"/>
  </sheets>
  <definedNames>
    <definedName name="_xlnm.Print_Area" localSheetId="1">'Gra2'!$A$39:$I$61</definedName>
    <definedName name="_xlnm.Print_Area" localSheetId="3">'Gra4'!$A$18:$T$31</definedName>
  </definedNames>
  <calcPr fullCalcOnLoad="1"/>
</workbook>
</file>

<file path=xl/sharedStrings.xml><?xml version="1.0" encoding="utf-8"?>
<sst xmlns="http://schemas.openxmlformats.org/spreadsheetml/2006/main" count="88" uniqueCount="43">
  <si>
    <t>Ensemble</t>
  </si>
  <si>
    <t>MEN</t>
  </si>
  <si>
    <t>Agriculture</t>
  </si>
  <si>
    <t>Apprentissage</t>
  </si>
  <si>
    <t>nd</t>
  </si>
  <si>
    <t>(toutes formations initiales comprises)</t>
  </si>
  <si>
    <t>Technologique</t>
  </si>
  <si>
    <t>Filles</t>
  </si>
  <si>
    <t>Garçons</t>
  </si>
  <si>
    <t>1980-81</t>
  </si>
  <si>
    <t>1990-91</t>
  </si>
  <si>
    <t>2000-01</t>
  </si>
  <si>
    <t>Ensemble*</t>
  </si>
  <si>
    <t>2008-09</t>
  </si>
  <si>
    <t xml:space="preserve"> Agriculture</t>
  </si>
  <si>
    <t>Filière générale</t>
  </si>
  <si>
    <t>Filière technologique</t>
  </si>
  <si>
    <t>Filière professionnelle</t>
  </si>
  <si>
    <t xml:space="preserve"> MEN-Filière générale</t>
  </si>
  <si>
    <t xml:space="preserve"> MEN-Filière technologique</t>
  </si>
  <si>
    <t xml:space="preserve"> MEN-Filière professionnelle</t>
  </si>
  <si>
    <t xml:space="preserve"> Apprentissage</t>
  </si>
  <si>
    <t>Générale</t>
  </si>
  <si>
    <t>Professionnelle*</t>
  </si>
  <si>
    <t>France métropolitaine</t>
  </si>
  <si>
    <t>31.6*</t>
  </si>
  <si>
    <t>87.3*</t>
  </si>
  <si>
    <t>5.6*</t>
  </si>
  <si>
    <t>2009-10p</t>
  </si>
  <si>
    <t>2010-11p</t>
  </si>
  <si>
    <t>2011-12p</t>
  </si>
  <si>
    <t>01 - Taux d'accès au niveau IV de formation</t>
  </si>
  <si>
    <t>France métropolitaine + Dom hors Mayotte</t>
  </si>
  <si>
    <t>Sources : MEN-MESR-DEPP, ministère de l'agriculture, Insee</t>
  </si>
  <si>
    <t>* Chiffres basés sur une estimation concernant la formation par apprentissage.</t>
  </si>
  <si>
    <t>Note : série calculée à partir de l'année 2008-09 en utilisant les estimations démographiques de l'Insee basées sur les enquêtes annuelles de recensement. Les données sont définitives jusqu'en 2008-09, provisoires ensuite.</t>
  </si>
  <si>
    <t>02 - Évolution du taux d'accès au niveau IV de formation</t>
  </si>
  <si>
    <t>Champ : France métropolitaine jusqu'en 1999, France métropolitaine + Dom hors Mayotte depuis 2000</t>
  </si>
  <si>
    <t>03 - Taux d'accès au niveau IV, selon la filière et le sexe</t>
  </si>
  <si>
    <t>France métropolitaine + Dom hors Mayotte, rentrée scolaire 2011</t>
  </si>
  <si>
    <t>04 - Évolution du taux d'accès au niveau IV selon le sexe</t>
  </si>
  <si>
    <t xml:space="preserve"> Ensemble</t>
  </si>
  <si>
    <t>Champ : France métropolitaine + Dom hors Mayotte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</si>
</sst>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  <numFmt numFmtId="174" formatCode="0\ \ _;"/>
    <numFmt numFmtId="175" formatCode="0.0000"/>
    <numFmt numFmtId="176" formatCode="0.0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0"/>
    </font>
    <font>
      <sz val="9.5"/>
      <name val="Arial"/>
      <family val="0"/>
    </font>
    <font>
      <sz val="10"/>
      <color indexed="23"/>
      <name val="Arial"/>
      <family val="0"/>
    </font>
    <font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>
        <color indexed="5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quotePrefix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0" borderId="0" xfId="0" applyFont="1" applyBorder="1" applyAlignment="1">
      <alignment/>
    </xf>
    <xf numFmtId="172" fontId="0" fillId="0" borderId="0" xfId="22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172" fontId="10" fillId="0" borderId="4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/>
    </xf>
    <xf numFmtId="172" fontId="10" fillId="0" borderId="4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1" fillId="0" borderId="6" xfId="0" applyFont="1" applyFill="1" applyBorder="1" applyAlignment="1">
      <alignment horizontal="center"/>
    </xf>
    <xf numFmtId="172" fontId="10" fillId="0" borderId="6" xfId="0" applyNumberFormat="1" applyFont="1" applyFill="1" applyBorder="1" applyAlignment="1">
      <alignment/>
    </xf>
    <xf numFmtId="172" fontId="10" fillId="0" borderId="7" xfId="0" applyNumberFormat="1" applyFont="1" applyFill="1" applyBorder="1" applyAlignment="1">
      <alignment/>
    </xf>
    <xf numFmtId="172" fontId="11" fillId="0" borderId="7" xfId="0" applyNumberFormat="1" applyFont="1" applyFill="1" applyBorder="1" applyAlignment="1">
      <alignment/>
    </xf>
    <xf numFmtId="172" fontId="10" fillId="0" borderId="7" xfId="0" applyNumberFormat="1" applyFont="1" applyFill="1" applyBorder="1" applyAlignment="1">
      <alignment horizontal="right"/>
    </xf>
    <xf numFmtId="172" fontId="10" fillId="0" borderId="6" xfId="0" applyNumberFormat="1" applyFont="1" applyFill="1" applyBorder="1" applyAlignment="1">
      <alignment horizontal="right"/>
    </xf>
    <xf numFmtId="172" fontId="10" fillId="0" borderId="2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173" fontId="10" fillId="0" borderId="3" xfId="22" applyNumberFormat="1" applyFont="1" applyBorder="1" applyAlignment="1">
      <alignment/>
    </xf>
    <xf numFmtId="173" fontId="10" fillId="0" borderId="0" xfId="22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3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173" fontId="10" fillId="0" borderId="8" xfId="22" applyNumberFormat="1" applyFont="1" applyBorder="1" applyAlignment="1">
      <alignment/>
    </xf>
    <xf numFmtId="173" fontId="10" fillId="0" borderId="9" xfId="22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173" fontId="10" fillId="0" borderId="8" xfId="0" applyNumberFormat="1" applyFont="1" applyBorder="1" applyAlignment="1">
      <alignment/>
    </xf>
    <xf numFmtId="173" fontId="10" fillId="0" borderId="9" xfId="0" applyNumberFormat="1" applyFont="1" applyBorder="1" applyAlignment="1">
      <alignment/>
    </xf>
    <xf numFmtId="172" fontId="10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0" fillId="0" borderId="6" xfId="0" applyFont="1" applyFill="1" applyBorder="1" applyAlignment="1">
      <alignment/>
    </xf>
    <xf numFmtId="0" fontId="11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72" fontId="11" fillId="0" borderId="9" xfId="0" applyNumberFormat="1" applyFont="1" applyFill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2" borderId="6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172" fontId="0" fillId="0" borderId="6" xfId="0" applyNumberFormat="1" applyFont="1" applyBorder="1" applyAlignment="1">
      <alignment/>
    </xf>
    <xf numFmtId="172" fontId="12" fillId="0" borderId="4" xfId="0" applyNumberFormat="1" applyFont="1" applyFill="1" applyBorder="1" applyAlignment="1">
      <alignment/>
    </xf>
    <xf numFmtId="172" fontId="12" fillId="0" borderId="6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172" fontId="0" fillId="0" borderId="4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2" fillId="0" borderId="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172" fontId="1" fillId="0" borderId="15" xfId="0" applyNumberFormat="1" applyFont="1" applyBorder="1" applyAlignment="1">
      <alignment/>
    </xf>
    <xf numFmtId="172" fontId="13" fillId="0" borderId="15" xfId="0" applyNumberFormat="1" applyFont="1" applyBorder="1" applyAlignment="1">
      <alignment/>
    </xf>
    <xf numFmtId="172" fontId="13" fillId="0" borderId="15" xfId="0" applyNumberFormat="1" applyFont="1" applyBorder="1" applyAlignment="1">
      <alignment horizontal="right"/>
    </xf>
    <xf numFmtId="172" fontId="12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172" fontId="0" fillId="0" borderId="2" xfId="0" applyNumberFormat="1" applyFont="1" applyBorder="1" applyAlignment="1">
      <alignment horizontal="right"/>
    </xf>
    <xf numFmtId="172" fontId="12" fillId="0" borderId="2" xfId="0" applyNumberFormat="1" applyFont="1" applyBorder="1" applyAlignment="1">
      <alignment/>
    </xf>
    <xf numFmtId="172" fontId="12" fillId="0" borderId="2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21" applyFont="1" applyBorder="1" applyAlignment="1">
      <alignment vertical="center" wrapText="1"/>
      <protection/>
    </xf>
    <xf numFmtId="0" fontId="1" fillId="0" borderId="0" xfId="0" applyFont="1" applyBorder="1" applyAlignment="1">
      <alignment horizontal="left"/>
    </xf>
    <xf numFmtId="173" fontId="0" fillId="0" borderId="0" xfId="0" applyNumberFormat="1" applyFont="1" applyAlignment="1">
      <alignment/>
    </xf>
    <xf numFmtId="172" fontId="0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72" fontId="1" fillId="0" borderId="2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ERS2009_08_0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827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Gra2!$B$4</c:f>
              <c:strCache>
                <c:ptCount val="1"/>
                <c:pt idx="0">
                  <c:v>Filière générale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solidFill>
                <a:srgbClr val="333399"/>
              </a:solidFill>
              <a:ln w="3175">
                <a:noFill/>
              </a:ln>
            </c:spPr>
            <c:marker>
              <c:symbol val="none"/>
            </c:marker>
          </c:dPt>
          <c:cat>
            <c:numRef>
              <c:f>Gra2!$A$5:$A$36</c:f>
              <c:numCache/>
            </c:numRef>
          </c:cat>
          <c:val>
            <c:numRef>
              <c:f>(Gra2!$B$5:$B$24,Gra2!$K$25:$K$36)</c:f>
              <c:numCache/>
            </c:numRef>
          </c:val>
          <c:smooth val="0"/>
        </c:ser>
        <c:ser>
          <c:idx val="1"/>
          <c:order val="1"/>
          <c:tx>
            <c:strRef>
              <c:f>Gra2!$C$4</c:f>
              <c:strCache>
                <c:ptCount val="1"/>
                <c:pt idx="0">
                  <c:v>Filière technologique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solidFill>
                <a:srgbClr val="3366FF"/>
              </a:solidFill>
              <a:ln w="3175">
                <a:noFill/>
              </a:ln>
            </c:spPr>
            <c:marker>
              <c:symbol val="none"/>
            </c:marker>
          </c:dPt>
          <c:cat>
            <c:numRef>
              <c:f>Gra2!$A$5:$A$36</c:f>
              <c:numCache/>
            </c:numRef>
          </c:cat>
          <c:val>
            <c:numRef>
              <c:f>(Gra2!$C$5:$C$24,Gra2!$L$25:$L$36)</c:f>
              <c:numCache/>
            </c:numRef>
          </c:val>
          <c:smooth val="0"/>
        </c:ser>
        <c:ser>
          <c:idx val="2"/>
          <c:order val="2"/>
          <c:tx>
            <c:strRef>
              <c:f>Gra2!$D$4</c:f>
              <c:strCache>
                <c:ptCount val="1"/>
                <c:pt idx="0">
                  <c:v>Filière professionnelle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solidFill>
                <a:srgbClr val="00CCFF"/>
              </a:solidFill>
              <a:ln w="3175">
                <a:noFill/>
              </a:ln>
            </c:spPr>
            <c:marker>
              <c:symbol val="none"/>
            </c:marker>
          </c:dPt>
          <c:cat>
            <c:numRef>
              <c:f>Gra2!$A$5:$A$36</c:f>
              <c:numCache/>
            </c:numRef>
          </c:cat>
          <c:val>
            <c:numRef>
              <c:f>(Gra2!$D$5:$D$24,Gra2!$M$25:$M$36)</c:f>
              <c:numCache/>
            </c:numRef>
          </c:val>
          <c:smooth val="0"/>
        </c:ser>
        <c:ser>
          <c:idx val="3"/>
          <c:order val="3"/>
          <c:tx>
            <c:strRef>
              <c:f>Gra2!$E$4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Gra2!$A$5:$A$36</c:f>
              <c:numCache/>
            </c:numRef>
          </c:cat>
          <c:val>
            <c:numRef>
              <c:f>(Gra2!$E$5:$E$24,Gra2!$N$25:$N$36)</c:f>
              <c:numCache/>
            </c:numRef>
          </c:val>
          <c:smooth val="0"/>
        </c:ser>
        <c:axId val="857614"/>
        <c:axId val="7718527"/>
      </c:lineChart>
      <c:catAx>
        <c:axId val="857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18527"/>
        <c:crosses val="autoZero"/>
        <c:auto val="1"/>
        <c:lblOffset val="100"/>
        <c:tickLblSkip val="5"/>
        <c:noMultiLvlLbl val="0"/>
      </c:catAx>
      <c:valAx>
        <c:axId val="7718527"/>
        <c:scaling>
          <c:orientation val="minMax"/>
          <c:max val="8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85761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5"/>
          <c:y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85725</xdr:rowOff>
    </xdr:from>
    <xdr:to>
      <xdr:col>7</xdr:col>
      <xdr:colOff>504825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0" y="6581775"/>
        <a:ext cx="50292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workbookViewId="0" topLeftCell="A1">
      <selection activeCell="L8" sqref="L8"/>
    </sheetView>
  </sheetViews>
  <sheetFormatPr defaultColWidth="11.421875" defaultRowHeight="12.75"/>
  <cols>
    <col min="1" max="1" width="18.8515625" style="0" customWidth="1"/>
    <col min="2" max="7" width="10.28125" style="0" customWidth="1"/>
  </cols>
  <sheetData>
    <row r="1" spans="1:10" ht="12.75">
      <c r="A1" s="53" t="s">
        <v>31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.75">
      <c r="A2" s="67" t="s">
        <v>5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2.75">
      <c r="A4" s="68"/>
      <c r="B4" s="69" t="s">
        <v>24</v>
      </c>
      <c r="C4" s="70"/>
      <c r="D4" s="69" t="s">
        <v>32</v>
      </c>
      <c r="E4" s="71"/>
      <c r="F4" s="71"/>
      <c r="G4" s="71"/>
      <c r="H4" s="70"/>
      <c r="I4" s="66"/>
      <c r="J4" s="66"/>
    </row>
    <row r="5" spans="1:10" ht="12.75">
      <c r="A5" s="7"/>
      <c r="B5" s="6" t="s">
        <v>9</v>
      </c>
      <c r="C5" s="6" t="s">
        <v>10</v>
      </c>
      <c r="D5" s="6" t="s">
        <v>11</v>
      </c>
      <c r="E5" s="6" t="s">
        <v>13</v>
      </c>
      <c r="F5" s="6" t="s">
        <v>28</v>
      </c>
      <c r="G5" s="6" t="s">
        <v>29</v>
      </c>
      <c r="H5" s="6" t="s">
        <v>30</v>
      </c>
      <c r="I5" s="66"/>
      <c r="J5" s="66"/>
    </row>
    <row r="6" spans="1:10" ht="12.75">
      <c r="A6" s="72" t="s">
        <v>15</v>
      </c>
      <c r="B6" s="73">
        <v>22.1</v>
      </c>
      <c r="C6" s="73">
        <v>33.4</v>
      </c>
      <c r="D6" s="74">
        <v>34.1</v>
      </c>
      <c r="E6" s="75">
        <v>35.58535</v>
      </c>
      <c r="F6" s="75">
        <v>36.13377</v>
      </c>
      <c r="G6" s="75">
        <v>37.20948</v>
      </c>
      <c r="H6" s="75">
        <v>38.54253144</v>
      </c>
      <c r="I6" s="66"/>
      <c r="J6" s="66"/>
    </row>
    <row r="7" spans="1:10" ht="12.75">
      <c r="A7" s="76" t="s">
        <v>16</v>
      </c>
      <c r="B7" s="77">
        <v>11.9</v>
      </c>
      <c r="C7" s="77">
        <v>17.6</v>
      </c>
      <c r="D7" s="78">
        <v>21.7</v>
      </c>
      <c r="E7" s="74">
        <v>17.92345</v>
      </c>
      <c r="F7" s="74">
        <v>17.72033</v>
      </c>
      <c r="G7" s="74">
        <v>17.62141</v>
      </c>
      <c r="H7" s="74">
        <v>17.136599620000002</v>
      </c>
      <c r="I7" s="66"/>
      <c r="J7" s="66"/>
    </row>
    <row r="8" spans="1:10" ht="13.5" thickBot="1">
      <c r="A8" s="76" t="s">
        <v>17</v>
      </c>
      <c r="B8" s="77">
        <v>0</v>
      </c>
      <c r="C8" s="77">
        <v>5</v>
      </c>
      <c r="D8" s="74">
        <v>14</v>
      </c>
      <c r="E8" s="79">
        <v>16.75397</v>
      </c>
      <c r="F8" s="79">
        <v>17.80386</v>
      </c>
      <c r="G8" s="79">
        <v>24.30844</v>
      </c>
      <c r="H8" s="79" t="s">
        <v>25</v>
      </c>
      <c r="I8" s="66"/>
      <c r="J8" s="66"/>
    </row>
    <row r="9" spans="1:10" ht="13.5" thickBot="1">
      <c r="A9" s="80" t="s">
        <v>0</v>
      </c>
      <c r="B9" s="81">
        <v>34</v>
      </c>
      <c r="C9" s="81">
        <v>56</v>
      </c>
      <c r="D9" s="82">
        <f>SUM(D10:D12)</f>
        <v>69.8217661437526</v>
      </c>
      <c r="E9" s="82">
        <f>SUM(E10:E12)</f>
        <v>70.26277536</v>
      </c>
      <c r="F9" s="82">
        <f>SUM(F10:F12)</f>
        <v>71.65795856000001</v>
      </c>
      <c r="G9" s="82">
        <f>SUM(G10:G12)</f>
        <v>79.139329</v>
      </c>
      <c r="H9" s="83" t="s">
        <v>26</v>
      </c>
      <c r="I9" s="66"/>
      <c r="J9" s="66"/>
    </row>
    <row r="10" spans="1:10" ht="12.75">
      <c r="A10" s="76" t="s">
        <v>1</v>
      </c>
      <c r="B10" s="77">
        <v>33</v>
      </c>
      <c r="C10" s="77">
        <v>54.01080206241314</v>
      </c>
      <c r="D10" s="84">
        <v>63.44798356165025</v>
      </c>
      <c r="E10" s="74">
        <v>63.122446610000004</v>
      </c>
      <c r="F10" s="74">
        <v>63.86904965</v>
      </c>
      <c r="G10" s="74">
        <v>71.16985358</v>
      </c>
      <c r="H10" s="74">
        <v>77.56673983</v>
      </c>
      <c r="I10" s="66"/>
      <c r="J10" s="66"/>
    </row>
    <row r="11" spans="1:10" ht="12.75">
      <c r="A11" s="76" t="s">
        <v>2</v>
      </c>
      <c r="B11" s="85">
        <v>1</v>
      </c>
      <c r="C11" s="85">
        <v>1.4</v>
      </c>
      <c r="D11" s="84">
        <v>2.7112048731147604</v>
      </c>
      <c r="E11" s="74">
        <v>2.46269115</v>
      </c>
      <c r="F11" s="74">
        <v>2.55595477</v>
      </c>
      <c r="G11" s="74">
        <v>2.59637372</v>
      </c>
      <c r="H11" s="74">
        <v>4.14221908</v>
      </c>
      <c r="I11" s="66"/>
      <c r="J11" s="66"/>
    </row>
    <row r="12" spans="1:10" ht="12.75">
      <c r="A12" s="86" t="s">
        <v>3</v>
      </c>
      <c r="B12" s="87">
        <v>0</v>
      </c>
      <c r="C12" s="87">
        <v>0.6</v>
      </c>
      <c r="D12" s="88">
        <v>3.6625777089875875</v>
      </c>
      <c r="E12" s="89">
        <v>4.6776376</v>
      </c>
      <c r="F12" s="89">
        <v>5.2329541399999995</v>
      </c>
      <c r="G12" s="89">
        <v>5.3731017</v>
      </c>
      <c r="H12" s="89" t="s">
        <v>27</v>
      </c>
      <c r="I12" s="66"/>
      <c r="J12" s="66"/>
    </row>
    <row r="13" spans="1:10" ht="12.75">
      <c r="A13" s="90" t="s">
        <v>33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12.75">
      <c r="A14" s="91" t="s">
        <v>34</v>
      </c>
      <c r="B14" s="91"/>
      <c r="C14" s="91"/>
      <c r="D14" s="91"/>
      <c r="E14" s="91"/>
      <c r="F14" s="92"/>
      <c r="G14" s="66"/>
      <c r="H14" s="66"/>
      <c r="I14" s="66"/>
      <c r="J14" s="66"/>
    </row>
    <row r="15" spans="1:10" ht="25.5" customHeight="1">
      <c r="A15" s="93" t="s">
        <v>35</v>
      </c>
      <c r="B15" s="93"/>
      <c r="C15" s="93"/>
      <c r="D15" s="93"/>
      <c r="E15" s="93"/>
      <c r="F15" s="93"/>
      <c r="G15" s="93"/>
      <c r="H15" s="93"/>
      <c r="I15" s="66"/>
      <c r="J15" s="66"/>
    </row>
    <row r="16" spans="1:10" ht="12.75">
      <c r="A16" s="66"/>
      <c r="B16" s="66"/>
      <c r="C16" s="66"/>
      <c r="D16" s="66"/>
      <c r="E16" s="66"/>
      <c r="F16" s="66"/>
      <c r="G16" s="66"/>
      <c r="H16" s="66"/>
      <c r="I16" s="66"/>
      <c r="J16" s="66"/>
    </row>
    <row r="17" spans="1:10" ht="12.75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12.75">
      <c r="A18" s="66"/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12.75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12.75">
      <c r="A20" s="66"/>
      <c r="B20" s="66"/>
      <c r="C20" s="66"/>
      <c r="D20" s="66"/>
      <c r="E20" s="66"/>
      <c r="F20" s="66"/>
      <c r="G20" s="66"/>
      <c r="H20" s="66"/>
      <c r="I20" s="66"/>
      <c r="J20" s="66"/>
    </row>
    <row r="21" spans="1:10" ht="12.75">
      <c r="A21" s="66"/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12.75">
      <c r="A22" s="66"/>
      <c r="B22" s="66"/>
      <c r="C22" s="66"/>
      <c r="D22" s="66"/>
      <c r="E22" s="66"/>
      <c r="F22" s="66"/>
      <c r="G22" s="66"/>
      <c r="H22" s="66"/>
      <c r="I22" s="66"/>
      <c r="J22" s="66"/>
    </row>
    <row r="23" spans="1:10" ht="12.75">
      <c r="A23" s="66"/>
      <c r="B23" s="66"/>
      <c r="C23" s="66"/>
      <c r="D23" s="66"/>
      <c r="E23" s="66"/>
      <c r="F23" s="66"/>
      <c r="G23" s="66"/>
      <c r="H23" s="66"/>
      <c r="I23" s="66"/>
      <c r="J23" s="66"/>
    </row>
  </sheetData>
  <mergeCells count="4">
    <mergeCell ref="B4:C4"/>
    <mergeCell ref="A14:E14"/>
    <mergeCell ref="D4:H4"/>
    <mergeCell ref="A15:H1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1">
      <selection activeCell="M47" sqref="M47"/>
    </sheetView>
  </sheetViews>
  <sheetFormatPr defaultColWidth="11.421875" defaultRowHeight="12.75"/>
  <cols>
    <col min="2" max="2" width="8.00390625" style="0" customWidth="1"/>
    <col min="3" max="3" width="10.57421875" style="0" customWidth="1"/>
    <col min="4" max="4" width="12.00390625" style="0" customWidth="1"/>
    <col min="5" max="5" width="9.28125" style="0" customWidth="1"/>
    <col min="6" max="6" width="8.00390625" style="0" customWidth="1"/>
    <col min="7" max="7" width="8.57421875" style="0" customWidth="1"/>
    <col min="8" max="8" width="12.140625" style="0" customWidth="1"/>
    <col min="9" max="9" width="3.7109375" style="0" customWidth="1"/>
    <col min="11" max="11" width="8.00390625" style="0" customWidth="1"/>
    <col min="12" max="12" width="10.28125" style="0" customWidth="1"/>
    <col min="13" max="13" width="12.421875" style="0" customWidth="1"/>
    <col min="14" max="14" width="9.28125" style="0" customWidth="1"/>
    <col min="15" max="15" width="8.00390625" style="0" customWidth="1"/>
    <col min="16" max="16" width="9.28125" style="0" customWidth="1"/>
    <col min="17" max="17" width="11.421875" style="0" customWidth="1"/>
  </cols>
  <sheetData>
    <row r="1" ht="12.75">
      <c r="A1" s="53" t="s">
        <v>36</v>
      </c>
    </row>
    <row r="2" ht="12.75">
      <c r="A2" s="1" t="s">
        <v>5</v>
      </c>
    </row>
    <row r="3" spans="1:17" ht="12.75">
      <c r="A3" s="94" t="s">
        <v>24</v>
      </c>
      <c r="B3" s="4"/>
      <c r="C3" s="4"/>
      <c r="D3" s="4"/>
      <c r="E3" s="4"/>
      <c r="F3" s="4"/>
      <c r="G3" s="4"/>
      <c r="H3" s="4"/>
      <c r="I3" s="4"/>
      <c r="J3" s="8" t="s">
        <v>32</v>
      </c>
      <c r="K3" s="4"/>
      <c r="L3" s="4"/>
      <c r="M3" s="4"/>
      <c r="N3" s="4"/>
      <c r="O3" s="4"/>
      <c r="P3" s="4"/>
      <c r="Q3" s="4"/>
    </row>
    <row r="4" spans="1:17" ht="33.75">
      <c r="A4" s="54"/>
      <c r="B4" s="60" t="s">
        <v>15</v>
      </c>
      <c r="C4" s="60" t="s">
        <v>16</v>
      </c>
      <c r="D4" s="60" t="s">
        <v>17</v>
      </c>
      <c r="E4" s="55" t="s">
        <v>0</v>
      </c>
      <c r="F4" s="56" t="s">
        <v>1</v>
      </c>
      <c r="G4" s="56" t="s">
        <v>2</v>
      </c>
      <c r="H4" s="56" t="s">
        <v>3</v>
      </c>
      <c r="I4" s="14"/>
      <c r="J4" s="15"/>
      <c r="K4" s="60" t="s">
        <v>15</v>
      </c>
      <c r="L4" s="61" t="s">
        <v>16</v>
      </c>
      <c r="M4" s="61" t="s">
        <v>17</v>
      </c>
      <c r="N4" s="13" t="s">
        <v>0</v>
      </c>
      <c r="O4" s="12" t="s">
        <v>1</v>
      </c>
      <c r="P4" s="12" t="s">
        <v>2</v>
      </c>
      <c r="Q4" s="12" t="s">
        <v>3</v>
      </c>
    </row>
    <row r="5" spans="1:17" ht="12.75">
      <c r="A5" s="57">
        <v>1980</v>
      </c>
      <c r="B5" s="32">
        <v>22.1</v>
      </c>
      <c r="C5" s="33">
        <v>11.9</v>
      </c>
      <c r="D5" s="32">
        <v>0</v>
      </c>
      <c r="E5" s="34">
        <v>34</v>
      </c>
      <c r="F5" s="32">
        <v>33</v>
      </c>
      <c r="G5" s="35">
        <v>1</v>
      </c>
      <c r="H5" s="36">
        <v>0</v>
      </c>
      <c r="I5" s="22"/>
      <c r="J5" s="23"/>
      <c r="K5" s="24"/>
      <c r="L5" s="25"/>
      <c r="M5" s="24"/>
      <c r="N5" s="25"/>
      <c r="O5" s="24"/>
      <c r="P5" s="25"/>
      <c r="Q5" s="24"/>
    </row>
    <row r="6" spans="1:17" ht="12.75" customHeight="1">
      <c r="A6" s="16">
        <v>1981</v>
      </c>
      <c r="B6" s="17">
        <v>22.3</v>
      </c>
      <c r="C6" s="18">
        <v>12.3</v>
      </c>
      <c r="D6" s="17">
        <v>0</v>
      </c>
      <c r="E6" s="19">
        <v>34.6</v>
      </c>
      <c r="F6" s="21">
        <v>33.5</v>
      </c>
      <c r="G6" s="20">
        <v>1.1</v>
      </c>
      <c r="H6" s="21">
        <v>0</v>
      </c>
      <c r="I6" s="22"/>
      <c r="J6" s="26"/>
      <c r="K6" s="27"/>
      <c r="L6" s="22"/>
      <c r="M6" s="27"/>
      <c r="N6" s="22"/>
      <c r="O6" s="27"/>
      <c r="P6" s="22"/>
      <c r="Q6" s="27"/>
    </row>
    <row r="7" spans="1:17" ht="12.75">
      <c r="A7" s="16">
        <v>1982</v>
      </c>
      <c r="B7" s="17">
        <v>23.4</v>
      </c>
      <c r="C7" s="18">
        <v>13.3</v>
      </c>
      <c r="D7" s="17">
        <v>0</v>
      </c>
      <c r="E7" s="19">
        <v>36.7</v>
      </c>
      <c r="F7" s="21">
        <v>35.7</v>
      </c>
      <c r="G7" s="20">
        <v>1</v>
      </c>
      <c r="H7" s="21">
        <v>0</v>
      </c>
      <c r="I7" s="22"/>
      <c r="J7" s="26"/>
      <c r="K7" s="27"/>
      <c r="L7" s="22"/>
      <c r="M7" s="27"/>
      <c r="N7" s="22"/>
      <c r="O7" s="27"/>
      <c r="P7" s="22"/>
      <c r="Q7" s="27"/>
    </row>
    <row r="8" spans="1:17" ht="12.75">
      <c r="A8" s="16">
        <v>1983</v>
      </c>
      <c r="B8" s="17">
        <v>23.4</v>
      </c>
      <c r="C8" s="18">
        <v>13.8</v>
      </c>
      <c r="D8" s="17">
        <v>0</v>
      </c>
      <c r="E8" s="19">
        <v>37.2</v>
      </c>
      <c r="F8" s="21">
        <v>36.2</v>
      </c>
      <c r="G8" s="20">
        <v>1</v>
      </c>
      <c r="H8" s="21">
        <v>0</v>
      </c>
      <c r="I8" s="22"/>
      <c r="J8" s="26"/>
      <c r="K8" s="27"/>
      <c r="L8" s="22"/>
      <c r="M8" s="27"/>
      <c r="N8" s="22"/>
      <c r="O8" s="27"/>
      <c r="P8" s="22"/>
      <c r="Q8" s="27"/>
    </row>
    <row r="9" spans="1:17" ht="12.75">
      <c r="A9" s="16">
        <v>1984</v>
      </c>
      <c r="B9" s="17">
        <v>21.8</v>
      </c>
      <c r="C9" s="18">
        <v>13.2</v>
      </c>
      <c r="D9" s="17">
        <v>0</v>
      </c>
      <c r="E9" s="19">
        <v>35</v>
      </c>
      <c r="F9" s="21">
        <v>33.9</v>
      </c>
      <c r="G9" s="20">
        <v>1.1</v>
      </c>
      <c r="H9" s="21">
        <v>0</v>
      </c>
      <c r="I9" s="22"/>
      <c r="J9" s="26"/>
      <c r="K9" s="27"/>
      <c r="L9" s="22"/>
      <c r="M9" s="27"/>
      <c r="N9" s="22"/>
      <c r="O9" s="27"/>
      <c r="P9" s="22"/>
      <c r="Q9" s="27"/>
    </row>
    <row r="10" spans="1:17" ht="12.75">
      <c r="A10" s="16">
        <v>1985</v>
      </c>
      <c r="B10" s="17">
        <v>23.2</v>
      </c>
      <c r="C10" s="18">
        <v>14.3</v>
      </c>
      <c r="D10" s="17">
        <v>0</v>
      </c>
      <c r="E10" s="19">
        <v>37.5</v>
      </c>
      <c r="F10" s="21">
        <v>36.4</v>
      </c>
      <c r="G10" s="20">
        <v>1.1</v>
      </c>
      <c r="H10" s="21">
        <v>0</v>
      </c>
      <c r="I10" s="22"/>
      <c r="J10" s="26"/>
      <c r="K10" s="27"/>
      <c r="L10" s="22"/>
      <c r="M10" s="27"/>
      <c r="N10" s="22"/>
      <c r="O10" s="27"/>
      <c r="P10" s="22"/>
      <c r="Q10" s="27"/>
    </row>
    <row r="11" spans="1:17" ht="12.75">
      <c r="A11" s="16">
        <v>1986</v>
      </c>
      <c r="B11" s="17">
        <v>24.2</v>
      </c>
      <c r="C11" s="18">
        <v>15.1</v>
      </c>
      <c r="D11" s="17">
        <v>0.1</v>
      </c>
      <c r="E11" s="19">
        <v>39.4</v>
      </c>
      <c r="F11" s="21">
        <v>38.2</v>
      </c>
      <c r="G11" s="20" t="s">
        <v>4</v>
      </c>
      <c r="H11" s="21" t="s">
        <v>4</v>
      </c>
      <c r="I11" s="22"/>
      <c r="J11" s="26"/>
      <c r="K11" s="27"/>
      <c r="L11" s="22"/>
      <c r="M11" s="27"/>
      <c r="N11" s="22"/>
      <c r="O11" s="27"/>
      <c r="P11" s="22"/>
      <c r="Q11" s="27"/>
    </row>
    <row r="12" spans="1:17" ht="12.75">
      <c r="A12" s="16">
        <v>1987</v>
      </c>
      <c r="B12" s="17">
        <v>25.4</v>
      </c>
      <c r="C12" s="18">
        <v>15.7</v>
      </c>
      <c r="D12" s="17">
        <v>0.9</v>
      </c>
      <c r="E12" s="19">
        <v>42</v>
      </c>
      <c r="F12" s="21">
        <v>40.8</v>
      </c>
      <c r="G12" s="20" t="s">
        <v>4</v>
      </c>
      <c r="H12" s="21" t="s">
        <v>4</v>
      </c>
      <c r="I12" s="22"/>
      <c r="J12" s="26"/>
      <c r="K12" s="27"/>
      <c r="L12" s="22"/>
      <c r="M12" s="27"/>
      <c r="N12" s="22"/>
      <c r="O12" s="27"/>
      <c r="P12" s="22"/>
      <c r="Q12" s="27"/>
    </row>
    <row r="13" spans="1:17" ht="12.75">
      <c r="A13" s="16">
        <v>1988</v>
      </c>
      <c r="B13" s="17">
        <v>27.6</v>
      </c>
      <c r="C13" s="18">
        <v>16.4</v>
      </c>
      <c r="D13" s="17">
        <v>2.2</v>
      </c>
      <c r="E13" s="19">
        <v>46.2</v>
      </c>
      <c r="F13" s="21">
        <v>44.9</v>
      </c>
      <c r="G13" s="20" t="s">
        <v>4</v>
      </c>
      <c r="H13" s="21" t="s">
        <v>4</v>
      </c>
      <c r="I13" s="22"/>
      <c r="J13" s="26"/>
      <c r="K13" s="27"/>
      <c r="L13" s="22"/>
      <c r="M13" s="27"/>
      <c r="N13" s="22"/>
      <c r="O13" s="27"/>
      <c r="P13" s="22"/>
      <c r="Q13" s="27"/>
    </row>
    <row r="14" spans="1:17" ht="12.75">
      <c r="A14" s="16">
        <v>1989</v>
      </c>
      <c r="B14" s="17">
        <v>30.4</v>
      </c>
      <c r="C14" s="18">
        <v>17.1</v>
      </c>
      <c r="D14" s="17">
        <v>3.7</v>
      </c>
      <c r="E14" s="19">
        <v>51.2</v>
      </c>
      <c r="F14" s="21">
        <v>49.37557787828675</v>
      </c>
      <c r="G14" s="20" t="s">
        <v>4</v>
      </c>
      <c r="H14" s="21" t="s">
        <v>4</v>
      </c>
      <c r="I14" s="22"/>
      <c r="J14" s="26"/>
      <c r="K14" s="27"/>
      <c r="L14" s="22"/>
      <c r="M14" s="27"/>
      <c r="N14" s="22"/>
      <c r="O14" s="27"/>
      <c r="P14" s="22"/>
      <c r="Q14" s="27"/>
    </row>
    <row r="15" spans="1:17" ht="12.75">
      <c r="A15" s="16">
        <v>1990</v>
      </c>
      <c r="B15" s="17">
        <v>33.4</v>
      </c>
      <c r="C15" s="18">
        <v>17.6</v>
      </c>
      <c r="D15" s="17">
        <v>5</v>
      </c>
      <c r="E15" s="19">
        <v>56</v>
      </c>
      <c r="F15" s="17">
        <v>54.01080206241314</v>
      </c>
      <c r="G15" s="20">
        <v>1.4</v>
      </c>
      <c r="H15" s="21">
        <v>0.6</v>
      </c>
      <c r="I15" s="22"/>
      <c r="J15" s="26"/>
      <c r="K15" s="27"/>
      <c r="L15" s="22"/>
      <c r="M15" s="27"/>
      <c r="N15" s="22"/>
      <c r="O15" s="27"/>
      <c r="P15" s="22"/>
      <c r="Q15" s="27"/>
    </row>
    <row r="16" spans="1:17" ht="12.75">
      <c r="A16" s="16">
        <v>1991</v>
      </c>
      <c r="B16" s="17">
        <v>36.1</v>
      </c>
      <c r="C16" s="18">
        <v>18.2</v>
      </c>
      <c r="D16" s="17">
        <v>6.2</v>
      </c>
      <c r="E16" s="19">
        <v>60.5</v>
      </c>
      <c r="F16" s="21">
        <v>58.453936524210164</v>
      </c>
      <c r="G16" s="20" t="s">
        <v>4</v>
      </c>
      <c r="H16" s="21" t="s">
        <v>4</v>
      </c>
      <c r="I16" s="22"/>
      <c r="J16" s="26"/>
      <c r="K16" s="27"/>
      <c r="L16" s="22"/>
      <c r="M16" s="27"/>
      <c r="N16" s="22"/>
      <c r="O16" s="27"/>
      <c r="P16" s="22"/>
      <c r="Q16" s="27"/>
    </row>
    <row r="17" spans="1:17" ht="12.75">
      <c r="A17" s="16">
        <v>1992</v>
      </c>
      <c r="B17" s="17">
        <v>37.3</v>
      </c>
      <c r="C17" s="18">
        <v>18.8</v>
      </c>
      <c r="D17" s="17">
        <v>7.5</v>
      </c>
      <c r="E17" s="19">
        <v>63.6</v>
      </c>
      <c r="F17" s="21">
        <v>60.97970417285263</v>
      </c>
      <c r="G17" s="20" t="s">
        <v>4</v>
      </c>
      <c r="H17" s="21" t="s">
        <v>4</v>
      </c>
      <c r="I17" s="22"/>
      <c r="J17" s="26"/>
      <c r="K17" s="27"/>
      <c r="L17" s="22"/>
      <c r="M17" s="27"/>
      <c r="N17" s="22"/>
      <c r="O17" s="27"/>
      <c r="P17" s="22"/>
      <c r="Q17" s="27"/>
    </row>
    <row r="18" spans="1:17" ht="12.75">
      <c r="A18" s="16">
        <v>1993</v>
      </c>
      <c r="B18" s="17">
        <v>38.1</v>
      </c>
      <c r="C18" s="18">
        <v>19.3</v>
      </c>
      <c r="D18" s="17">
        <v>8.7</v>
      </c>
      <c r="E18" s="19">
        <v>66.1</v>
      </c>
      <c r="F18" s="21">
        <v>63.161231316117764</v>
      </c>
      <c r="G18" s="20" t="s">
        <v>4</v>
      </c>
      <c r="H18" s="21" t="s">
        <v>4</v>
      </c>
      <c r="I18" s="22"/>
      <c r="J18" s="26"/>
      <c r="K18" s="27"/>
      <c r="L18" s="22"/>
      <c r="M18" s="27"/>
      <c r="N18" s="22"/>
      <c r="O18" s="27"/>
      <c r="P18" s="22"/>
      <c r="Q18" s="27"/>
    </row>
    <row r="19" spans="1:17" ht="12.75">
      <c r="A19" s="16">
        <v>1994</v>
      </c>
      <c r="B19" s="17">
        <v>40.51380281690141</v>
      </c>
      <c r="C19" s="18">
        <v>20.758309859154927</v>
      </c>
      <c r="D19" s="17">
        <v>9.927887323943663</v>
      </c>
      <c r="E19" s="19">
        <v>71.2</v>
      </c>
      <c r="F19" s="17">
        <v>67.68444199863194</v>
      </c>
      <c r="G19" s="20" t="s">
        <v>4</v>
      </c>
      <c r="H19" s="21" t="s">
        <v>4</v>
      </c>
      <c r="I19" s="22"/>
      <c r="J19" s="28"/>
      <c r="K19" s="29"/>
      <c r="L19" s="30"/>
      <c r="M19" s="29"/>
      <c r="N19" s="30"/>
      <c r="O19" s="29"/>
      <c r="P19" s="30"/>
      <c r="Q19" s="29"/>
    </row>
    <row r="20" spans="1:17" ht="12.75">
      <c r="A20" s="16">
        <v>1995</v>
      </c>
      <c r="B20" s="17">
        <v>36.5</v>
      </c>
      <c r="C20" s="18">
        <v>20.9</v>
      </c>
      <c r="D20" s="17">
        <v>11.1</v>
      </c>
      <c r="E20" s="19">
        <v>68.5</v>
      </c>
      <c r="F20" s="17">
        <v>64.2665395097507</v>
      </c>
      <c r="G20" s="20">
        <v>2.1</v>
      </c>
      <c r="H20" s="21">
        <v>2.1</v>
      </c>
      <c r="I20" s="22"/>
      <c r="J20" s="31">
        <v>1995</v>
      </c>
      <c r="K20" s="32"/>
      <c r="L20" s="33"/>
      <c r="M20" s="32"/>
      <c r="N20" s="34"/>
      <c r="O20" s="32">
        <v>63.7</v>
      </c>
      <c r="P20" s="35"/>
      <c r="Q20" s="36"/>
    </row>
    <row r="21" spans="1:17" ht="12.75">
      <c r="A21" s="16">
        <v>1996</v>
      </c>
      <c r="B21" s="17">
        <v>35.7</v>
      </c>
      <c r="C21" s="18">
        <v>21</v>
      </c>
      <c r="D21" s="17">
        <v>12.1841108638175</v>
      </c>
      <c r="E21" s="19">
        <v>68.8841108638175</v>
      </c>
      <c r="F21" s="17">
        <v>64.02607752928202</v>
      </c>
      <c r="G21" s="18">
        <v>2.267431985255295</v>
      </c>
      <c r="H21" s="17">
        <v>2.624898975045105</v>
      </c>
      <c r="I21" s="22"/>
      <c r="J21" s="16">
        <v>1996</v>
      </c>
      <c r="K21" s="17"/>
      <c r="L21" s="18"/>
      <c r="M21" s="17"/>
      <c r="N21" s="19">
        <v>68.4</v>
      </c>
      <c r="O21" s="17">
        <v>63.6</v>
      </c>
      <c r="P21" s="18">
        <v>2.2</v>
      </c>
      <c r="Q21" s="17">
        <v>2.6</v>
      </c>
    </row>
    <row r="22" spans="1:17" ht="12.75">
      <c r="A22" s="16">
        <v>1997</v>
      </c>
      <c r="B22" s="17">
        <v>34.383923437658</v>
      </c>
      <c r="C22" s="18">
        <v>20.791568094538402</v>
      </c>
      <c r="D22" s="17">
        <v>13.5</v>
      </c>
      <c r="E22" s="19">
        <v>68.6754915321964</v>
      </c>
      <c r="F22" s="17">
        <v>63.192655423508285</v>
      </c>
      <c r="G22" s="18">
        <v>2.4219244711543113</v>
      </c>
      <c r="H22" s="17">
        <v>3.1267922185249346</v>
      </c>
      <c r="I22" s="22"/>
      <c r="J22" s="16">
        <v>1997</v>
      </c>
      <c r="K22" s="17"/>
      <c r="L22" s="18"/>
      <c r="M22" s="17"/>
      <c r="N22" s="19">
        <v>68.3</v>
      </c>
      <c r="O22" s="17">
        <v>62.9</v>
      </c>
      <c r="P22" s="18">
        <v>2.3</v>
      </c>
      <c r="Q22" s="17">
        <v>3.1</v>
      </c>
    </row>
    <row r="23" spans="1:17" ht="12.75">
      <c r="A23" s="16">
        <v>1998</v>
      </c>
      <c r="B23" s="17">
        <v>33.799672608271706</v>
      </c>
      <c r="C23" s="18">
        <v>21.3592442215016</v>
      </c>
      <c r="D23" s="17">
        <v>14.228855343297191</v>
      </c>
      <c r="E23" s="19">
        <v>69.38777217307049</v>
      </c>
      <c r="F23" s="17">
        <v>63.15793997497546</v>
      </c>
      <c r="G23" s="18">
        <v>2.5724880958041987</v>
      </c>
      <c r="H23" s="17">
        <v>3.6398321980950783</v>
      </c>
      <c r="I23" s="22"/>
      <c r="J23" s="16">
        <v>1998</v>
      </c>
      <c r="K23" s="17"/>
      <c r="L23" s="18"/>
      <c r="M23" s="17"/>
      <c r="N23" s="19">
        <v>69.1</v>
      </c>
      <c r="O23" s="17">
        <v>63</v>
      </c>
      <c r="P23" s="18">
        <v>2.5</v>
      </c>
      <c r="Q23" s="17">
        <v>3.6</v>
      </c>
    </row>
    <row r="24" spans="1:17" ht="12.75">
      <c r="A24" s="16">
        <v>1999</v>
      </c>
      <c r="B24" s="17">
        <v>34.0711743582147</v>
      </c>
      <c r="C24" s="18">
        <v>21.4</v>
      </c>
      <c r="D24" s="17">
        <v>14.2</v>
      </c>
      <c r="E24" s="19">
        <v>69.67847200088683</v>
      </c>
      <c r="F24" s="17">
        <v>63.3151828820235</v>
      </c>
      <c r="G24" s="18">
        <v>2.68727366288704</v>
      </c>
      <c r="H24" s="17">
        <v>3.67601545597624</v>
      </c>
      <c r="I24" s="22"/>
      <c r="J24" s="16">
        <v>1999</v>
      </c>
      <c r="K24" s="17"/>
      <c r="L24" s="18"/>
      <c r="M24" s="17"/>
      <c r="N24" s="19">
        <v>69.4</v>
      </c>
      <c r="O24" s="17">
        <v>63.1581811737074</v>
      </c>
      <c r="P24" s="18">
        <v>2.63317453672085</v>
      </c>
      <c r="Q24" s="17">
        <v>3.61524040607539</v>
      </c>
    </row>
    <row r="25" spans="1:17" ht="12.75">
      <c r="A25" s="16">
        <v>2000</v>
      </c>
      <c r="B25" s="17">
        <v>34.27153091783784</v>
      </c>
      <c r="C25" s="18">
        <v>21.74538657652284</v>
      </c>
      <c r="D25" s="17">
        <v>14.0292816622728</v>
      </c>
      <c r="E25" s="19">
        <f>SUM(F25:H25)</f>
        <v>70.04280558620466</v>
      </c>
      <c r="F25" s="17">
        <v>63.5319429500458</v>
      </c>
      <c r="G25" s="18">
        <v>2.7668216090103</v>
      </c>
      <c r="H25" s="17">
        <v>3.74404102714856</v>
      </c>
      <c r="I25" s="22"/>
      <c r="J25" s="16">
        <v>2000</v>
      </c>
      <c r="K25" s="17">
        <v>34.1</v>
      </c>
      <c r="L25" s="18">
        <v>21.7</v>
      </c>
      <c r="M25" s="17">
        <v>14</v>
      </c>
      <c r="N25" s="19">
        <f>SUM(O25:Q25)</f>
        <v>69.82176614375254</v>
      </c>
      <c r="O25" s="17">
        <v>63.4479835616502</v>
      </c>
      <c r="P25" s="18">
        <v>2.71120487311476</v>
      </c>
      <c r="Q25" s="17">
        <v>3.66257770898759</v>
      </c>
    </row>
    <row r="26" spans="1:17" ht="12.75">
      <c r="A26" s="16">
        <v>2001</v>
      </c>
      <c r="B26" s="17">
        <v>33.9</v>
      </c>
      <c r="C26" s="18">
        <v>21.12239201992514</v>
      </c>
      <c r="D26" s="17">
        <v>14.3</v>
      </c>
      <c r="E26" s="19">
        <f aca="true" t="shared" si="0" ref="E26:E35">SUM(F26:H26)</f>
        <v>69.32597202006887</v>
      </c>
      <c r="F26" s="17">
        <v>62.8413215045933</v>
      </c>
      <c r="G26" s="18">
        <v>2.66954864596131</v>
      </c>
      <c r="H26" s="17">
        <v>3.81510186951427</v>
      </c>
      <c r="I26" s="22"/>
      <c r="J26" s="16">
        <v>2001</v>
      </c>
      <c r="K26" s="17">
        <v>33.8</v>
      </c>
      <c r="L26" s="18">
        <v>21.1</v>
      </c>
      <c r="M26" s="17">
        <v>14.3</v>
      </c>
      <c r="N26" s="19">
        <f aca="true" t="shared" si="1" ref="N26:N36">SUM(O26:Q26)</f>
        <v>69.1124258346366</v>
      </c>
      <c r="O26" s="17">
        <v>62.7610546610555</v>
      </c>
      <c r="P26" s="18">
        <v>2.61527894940342</v>
      </c>
      <c r="Q26" s="17">
        <v>3.73609222417767</v>
      </c>
    </row>
    <row r="27" spans="1:17" ht="12.75">
      <c r="A27" s="16">
        <v>2002</v>
      </c>
      <c r="B27" s="17">
        <v>33.664221223754026</v>
      </c>
      <c r="C27" s="18">
        <v>20.962477130175007</v>
      </c>
      <c r="D27" s="17">
        <v>14.11691813154209</v>
      </c>
      <c r="E27" s="19">
        <f t="shared" si="0"/>
        <v>68.74361648547112</v>
      </c>
      <c r="F27" s="17">
        <v>62.3913720046397</v>
      </c>
      <c r="G27" s="18">
        <v>2.62027043678045</v>
      </c>
      <c r="H27" s="17">
        <v>3.73197404405097</v>
      </c>
      <c r="I27" s="22"/>
      <c r="J27" s="16">
        <v>2002</v>
      </c>
      <c r="K27" s="17">
        <v>33.52111534893428</v>
      </c>
      <c r="L27" s="18">
        <v>20.88852885245163</v>
      </c>
      <c r="M27" s="17">
        <v>14.124624271657767</v>
      </c>
      <c r="N27" s="19">
        <f t="shared" si="1"/>
        <v>68.53426847304368</v>
      </c>
      <c r="O27" s="17">
        <v>62.3095997092123</v>
      </c>
      <c r="P27" s="18">
        <v>2.57479414866944</v>
      </c>
      <c r="Q27" s="17">
        <v>3.64987461516194</v>
      </c>
    </row>
    <row r="28" spans="1:17" ht="12.75">
      <c r="A28" s="16">
        <v>2003</v>
      </c>
      <c r="B28" s="17">
        <v>33.57265408134008</v>
      </c>
      <c r="C28" s="18">
        <v>20.46872709610927</v>
      </c>
      <c r="D28" s="17">
        <v>14.3</v>
      </c>
      <c r="E28" s="19">
        <f t="shared" si="0"/>
        <v>68.33105004745266</v>
      </c>
      <c r="F28" s="17">
        <v>62.0119278904223</v>
      </c>
      <c r="G28" s="18">
        <v>2.52861001830353</v>
      </c>
      <c r="H28" s="17">
        <v>3.79051213872684</v>
      </c>
      <c r="I28" s="22"/>
      <c r="J28" s="16">
        <v>2003</v>
      </c>
      <c r="K28" s="17">
        <v>33.453065483331144</v>
      </c>
      <c r="L28" s="18">
        <v>20.427093082742026</v>
      </c>
      <c r="M28" s="17">
        <v>14.308833318828956</v>
      </c>
      <c r="N28" s="19">
        <f t="shared" si="1"/>
        <v>68.18899188490212</v>
      </c>
      <c r="O28" s="17">
        <v>61.9840824597278</v>
      </c>
      <c r="P28" s="18">
        <v>2.48750910775332</v>
      </c>
      <c r="Q28" s="17">
        <v>3.717400317421</v>
      </c>
    </row>
    <row r="29" spans="1:17" ht="12.75">
      <c r="A29" s="16">
        <v>2004</v>
      </c>
      <c r="B29" s="17">
        <v>34.050984075966575</v>
      </c>
      <c r="C29" s="18">
        <v>20.00129437126977</v>
      </c>
      <c r="D29" s="21">
        <v>14.342391573544662</v>
      </c>
      <c r="E29" s="19">
        <f t="shared" si="0"/>
        <v>68.394670020781</v>
      </c>
      <c r="F29" s="17">
        <v>62.1081958063623</v>
      </c>
      <c r="G29" s="18">
        <v>2.4996978997443</v>
      </c>
      <c r="H29" s="21">
        <v>3.7867763146744</v>
      </c>
      <c r="I29" s="22"/>
      <c r="J29" s="16">
        <v>2004</v>
      </c>
      <c r="K29" s="17">
        <v>33.87391703591558</v>
      </c>
      <c r="L29" s="18">
        <v>19.971904841984912</v>
      </c>
      <c r="M29" s="21">
        <v>14.39151966554795</v>
      </c>
      <c r="N29" s="19">
        <f t="shared" si="1"/>
        <v>68.23734154344845</v>
      </c>
      <c r="O29" s="17">
        <v>62.0663612944417</v>
      </c>
      <c r="P29" s="18">
        <v>2.45164553778601</v>
      </c>
      <c r="Q29" s="21">
        <v>3.71933471122074</v>
      </c>
    </row>
    <row r="30" spans="1:17" ht="12.75">
      <c r="A30" s="16">
        <v>2005</v>
      </c>
      <c r="B30" s="17">
        <v>34.47670002339343</v>
      </c>
      <c r="C30" s="18">
        <v>19.478361595137528</v>
      </c>
      <c r="D30" s="21">
        <v>14.80355481230452</v>
      </c>
      <c r="E30" s="19">
        <f t="shared" si="0"/>
        <v>68.75861643083547</v>
      </c>
      <c r="F30" s="17">
        <v>62.3238892586569</v>
      </c>
      <c r="G30" s="18">
        <v>2.47795188055033</v>
      </c>
      <c r="H30" s="21">
        <v>3.95677529162824</v>
      </c>
      <c r="I30" s="22"/>
      <c r="J30" s="16">
        <v>2005</v>
      </c>
      <c r="K30" s="17">
        <v>34.276676875650395</v>
      </c>
      <c r="L30" s="18">
        <v>19.43321566454253</v>
      </c>
      <c r="M30" s="21">
        <v>14.843461211107861</v>
      </c>
      <c r="N30" s="19">
        <f t="shared" si="1"/>
        <v>68.55335375130079</v>
      </c>
      <c r="O30" s="17">
        <v>62.2154639552837</v>
      </c>
      <c r="P30" s="18">
        <v>2.436840241195</v>
      </c>
      <c r="Q30" s="21">
        <v>3.90104955482209</v>
      </c>
    </row>
    <row r="31" spans="1:17" ht="12.75">
      <c r="A31" s="16">
        <v>2006</v>
      </c>
      <c r="B31" s="17">
        <v>34.59039081201979</v>
      </c>
      <c r="C31" s="18">
        <v>18.422077826231504</v>
      </c>
      <c r="D31" s="21">
        <v>15.972333434445398</v>
      </c>
      <c r="E31" s="19">
        <f t="shared" si="0"/>
        <v>68.9848020726967</v>
      </c>
      <c r="F31" s="17">
        <v>61.9611821419263</v>
      </c>
      <c r="G31" s="18">
        <v>2.56975300420618</v>
      </c>
      <c r="H31" s="21">
        <v>4.45386692656422</v>
      </c>
      <c r="I31" s="22"/>
      <c r="J31" s="16">
        <v>2006</v>
      </c>
      <c r="K31" s="17">
        <v>34.400544436883294</v>
      </c>
      <c r="L31" s="18">
        <v>18.449169220966134</v>
      </c>
      <c r="M31" s="21">
        <v>15.954316103678206</v>
      </c>
      <c r="N31" s="19">
        <f t="shared" si="1"/>
        <v>68.80402976152763</v>
      </c>
      <c r="O31" s="17">
        <v>61.9049600714435</v>
      </c>
      <c r="P31" s="18">
        <v>2.52313572357894</v>
      </c>
      <c r="Q31" s="21">
        <v>4.37593396650519</v>
      </c>
    </row>
    <row r="32" spans="1:17" ht="12.75">
      <c r="A32" s="16">
        <v>2007</v>
      </c>
      <c r="B32" s="17">
        <v>34.85279</v>
      </c>
      <c r="C32" s="18">
        <v>18.17238</v>
      </c>
      <c r="D32" s="17">
        <v>16.23582</v>
      </c>
      <c r="E32" s="19">
        <f t="shared" si="0"/>
        <v>69.26099</v>
      </c>
      <c r="F32" s="17">
        <v>62.15925</v>
      </c>
      <c r="G32" s="18">
        <v>2.51233</v>
      </c>
      <c r="H32" s="17">
        <v>4.58941</v>
      </c>
      <c r="I32" s="22"/>
      <c r="J32" s="16">
        <v>2007</v>
      </c>
      <c r="K32" s="17">
        <v>34.62194</v>
      </c>
      <c r="L32" s="21">
        <v>18.20532</v>
      </c>
      <c r="M32" s="52">
        <v>16.26063</v>
      </c>
      <c r="N32" s="19">
        <f t="shared" si="1"/>
        <v>69.08789</v>
      </c>
      <c r="O32" s="17">
        <v>62.11378</v>
      </c>
      <c r="P32" s="18">
        <v>2.47048</v>
      </c>
      <c r="Q32" s="21">
        <v>4.50363</v>
      </c>
    </row>
    <row r="33" spans="1:17" ht="12.75" customHeight="1">
      <c r="A33" s="16">
        <v>2008</v>
      </c>
      <c r="B33" s="17">
        <v>35.82283</v>
      </c>
      <c r="C33" s="18">
        <v>17.89042</v>
      </c>
      <c r="D33" s="17">
        <v>16.75008</v>
      </c>
      <c r="E33" s="19">
        <f t="shared" si="0"/>
        <v>70.46334</v>
      </c>
      <c r="F33" s="17">
        <v>63.18369</v>
      </c>
      <c r="G33" s="18">
        <v>2.50226</v>
      </c>
      <c r="H33" s="21">
        <v>4.77739</v>
      </c>
      <c r="I33" s="22"/>
      <c r="J33" s="16">
        <v>2008</v>
      </c>
      <c r="K33" s="17">
        <v>35.58535</v>
      </c>
      <c r="L33" s="21">
        <v>17.92345</v>
      </c>
      <c r="M33" s="52">
        <v>16.75397</v>
      </c>
      <c r="N33" s="19">
        <f t="shared" si="1"/>
        <v>70.26277999999999</v>
      </c>
      <c r="O33" s="17">
        <v>63.12245</v>
      </c>
      <c r="P33" s="18">
        <v>2.46269</v>
      </c>
      <c r="Q33" s="21">
        <v>4.67764</v>
      </c>
    </row>
    <row r="34" spans="1:17" ht="12.75">
      <c r="A34" s="16">
        <v>2009</v>
      </c>
      <c r="B34" s="17">
        <v>36.41485</v>
      </c>
      <c r="C34" s="17">
        <v>17.67046</v>
      </c>
      <c r="D34" s="17">
        <v>17.78941</v>
      </c>
      <c r="E34" s="19">
        <f t="shared" si="0"/>
        <v>71.87471000000001</v>
      </c>
      <c r="F34" s="17">
        <v>63.9354</v>
      </c>
      <c r="G34" s="17">
        <v>2.59993</v>
      </c>
      <c r="H34" s="17">
        <v>5.33938</v>
      </c>
      <c r="I34" s="22"/>
      <c r="J34" s="16">
        <v>2009</v>
      </c>
      <c r="K34" s="17">
        <v>36.13377</v>
      </c>
      <c r="L34" s="17">
        <v>17.72033</v>
      </c>
      <c r="M34" s="17">
        <v>17.80386</v>
      </c>
      <c r="N34" s="19">
        <f t="shared" si="1"/>
        <v>71.65795</v>
      </c>
      <c r="O34" s="17">
        <v>63.86905</v>
      </c>
      <c r="P34" s="17">
        <v>2.55595</v>
      </c>
      <c r="Q34" s="17">
        <v>5.23295</v>
      </c>
    </row>
    <row r="35" spans="1:17" ht="12.75">
      <c r="A35" s="16">
        <v>2010</v>
      </c>
      <c r="B35" s="17">
        <v>37.52146</v>
      </c>
      <c r="C35" s="18">
        <v>17.57294</v>
      </c>
      <c r="D35" s="21">
        <v>24.13362</v>
      </c>
      <c r="E35" s="19">
        <f t="shared" si="0"/>
        <v>79.22802</v>
      </c>
      <c r="F35" s="17">
        <v>71.0924</v>
      </c>
      <c r="G35" s="18">
        <v>2.64315</v>
      </c>
      <c r="H35" s="21">
        <v>5.49247</v>
      </c>
      <c r="I35" s="22"/>
      <c r="J35" s="16">
        <v>2010</v>
      </c>
      <c r="K35" s="17">
        <v>37.20948</v>
      </c>
      <c r="L35" s="21">
        <v>17.62141</v>
      </c>
      <c r="M35" s="52">
        <v>24.30844</v>
      </c>
      <c r="N35" s="19">
        <f t="shared" si="1"/>
        <v>79.13931999999998</v>
      </c>
      <c r="O35" s="17">
        <v>71.16985</v>
      </c>
      <c r="P35" s="18">
        <v>2.59637</v>
      </c>
      <c r="Q35" s="21">
        <v>5.3731</v>
      </c>
    </row>
    <row r="36" spans="1:17" ht="12.75">
      <c r="A36" s="58">
        <v>2011</v>
      </c>
      <c r="B36" s="37">
        <v>38.82710189</v>
      </c>
      <c r="C36" s="37">
        <v>17.096909460000003</v>
      </c>
      <c r="D36" s="37">
        <v>31.45682646</v>
      </c>
      <c r="E36" s="59">
        <f>SUM(F36:H36)</f>
        <v>87.38083781</v>
      </c>
      <c r="F36" s="37">
        <v>77.44745026999999</v>
      </c>
      <c r="G36" s="37">
        <v>4.2293880800000005</v>
      </c>
      <c r="H36" s="37">
        <v>5.7039994599999995</v>
      </c>
      <c r="I36" s="22"/>
      <c r="J36" s="58">
        <v>2011</v>
      </c>
      <c r="K36" s="37">
        <v>38.54253144</v>
      </c>
      <c r="L36" s="37">
        <v>17.136599620000002</v>
      </c>
      <c r="M36" s="37">
        <v>31.601328029999998</v>
      </c>
      <c r="N36" s="59">
        <f t="shared" si="1"/>
        <v>87.2804591</v>
      </c>
      <c r="O36" s="37">
        <v>77.56673983</v>
      </c>
      <c r="P36" s="37">
        <v>4.14221908</v>
      </c>
      <c r="Q36" s="37">
        <v>5.57150019</v>
      </c>
    </row>
    <row r="37" spans="1:17" ht="15.7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2:10" ht="12.75">
      <c r="B39" s="9"/>
      <c r="C39" s="9"/>
      <c r="D39" s="9"/>
      <c r="E39" s="2"/>
      <c r="J39" s="9"/>
    </row>
    <row r="40" spans="2:10" ht="12.75">
      <c r="B40" s="9"/>
      <c r="C40" s="9"/>
      <c r="D40" s="9"/>
      <c r="E40" s="2"/>
      <c r="J40" s="9"/>
    </row>
    <row r="41" spans="2:10" ht="12.75">
      <c r="B41" s="9"/>
      <c r="C41" s="9"/>
      <c r="D41" s="9"/>
      <c r="E41" s="2"/>
      <c r="J41" s="9"/>
    </row>
    <row r="42" ht="12.75">
      <c r="J42" s="9"/>
    </row>
    <row r="43" ht="12.75">
      <c r="J43" s="9"/>
    </row>
    <row r="44" ht="12.75">
      <c r="J44" s="9"/>
    </row>
    <row r="45" ht="12.75">
      <c r="J45" s="9"/>
    </row>
    <row r="46" ht="12.75">
      <c r="J46" s="9"/>
    </row>
    <row r="47" ht="12.75">
      <c r="J47" s="9"/>
    </row>
    <row r="48" spans="15:17" ht="12.75">
      <c r="O48" s="9"/>
      <c r="P48" s="9"/>
      <c r="Q48" s="9"/>
    </row>
    <row r="49" ht="12.75">
      <c r="E49" s="9"/>
    </row>
    <row r="50" ht="12.75">
      <c r="E50" s="9"/>
    </row>
    <row r="51" spans="3:5" ht="12.75">
      <c r="C51" s="9"/>
      <c r="D51" s="9"/>
      <c r="E51" s="9"/>
    </row>
    <row r="52" spans="3:5" ht="12.75">
      <c r="C52" s="9"/>
      <c r="D52" s="9"/>
      <c r="E52" s="9"/>
    </row>
    <row r="61" spans="1:8" ht="12.75">
      <c r="A61" s="90" t="s">
        <v>33</v>
      </c>
      <c r="B61" s="66"/>
      <c r="C61" s="66"/>
      <c r="D61" s="66"/>
      <c r="E61" s="66"/>
      <c r="F61" s="66"/>
      <c r="G61" s="66"/>
      <c r="H61" s="66"/>
    </row>
    <row r="62" spans="1:8" ht="12.75">
      <c r="A62" s="66" t="s">
        <v>37</v>
      </c>
      <c r="B62" s="66"/>
      <c r="C62" s="66"/>
      <c r="D62" s="66"/>
      <c r="E62" s="66"/>
      <c r="F62" s="66"/>
      <c r="G62" s="66"/>
      <c r="H62" s="66"/>
    </row>
    <row r="63" spans="1:8" ht="12.75">
      <c r="A63" s="66"/>
      <c r="B63" s="66"/>
      <c r="C63" s="66"/>
      <c r="D63" s="66"/>
      <c r="E63" s="66"/>
      <c r="F63" s="66"/>
      <c r="G63" s="66"/>
      <c r="H63" s="66"/>
    </row>
    <row r="64" spans="1:8" ht="12.75">
      <c r="A64" s="66"/>
      <c r="B64" s="66"/>
      <c r="C64" s="66"/>
      <c r="D64" s="66"/>
      <c r="E64" s="66"/>
      <c r="F64" s="66"/>
      <c r="G64" s="66"/>
      <c r="H64" s="66"/>
    </row>
  </sheetData>
  <mergeCells count="1">
    <mergeCell ref="A37:Q37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="130" zoomScaleNormal="130" workbookViewId="0" topLeftCell="A1">
      <selection activeCell="F16" sqref="F16"/>
    </sheetView>
  </sheetViews>
  <sheetFormatPr defaultColWidth="11.421875" defaultRowHeight="12.75"/>
  <cols>
    <col min="1" max="4" width="14.7109375" style="0" customWidth="1"/>
  </cols>
  <sheetData>
    <row r="1" spans="1:9" ht="12.75">
      <c r="A1" s="53" t="s">
        <v>38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66" t="s">
        <v>39</v>
      </c>
      <c r="B2" s="66"/>
      <c r="C2" s="66"/>
      <c r="D2" s="66"/>
      <c r="E2" s="66"/>
      <c r="F2" s="66"/>
      <c r="G2" s="66"/>
      <c r="H2" s="66"/>
      <c r="I2" s="66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3.5" customHeight="1">
      <c r="A4" s="5"/>
      <c r="B4" s="6" t="s">
        <v>7</v>
      </c>
      <c r="C4" s="6" t="s">
        <v>8</v>
      </c>
      <c r="D4" s="6" t="s">
        <v>0</v>
      </c>
      <c r="E4" s="66"/>
      <c r="F4" s="66"/>
      <c r="G4" s="66"/>
      <c r="H4" s="66"/>
      <c r="I4" s="66"/>
    </row>
    <row r="5" spans="1:9" ht="13.5" customHeight="1">
      <c r="A5" s="76" t="s">
        <v>22</v>
      </c>
      <c r="B5" s="96">
        <v>44.31572862</v>
      </c>
      <c r="C5" s="96">
        <v>33.00483043</v>
      </c>
      <c r="D5" s="96">
        <v>38.54253144</v>
      </c>
      <c r="E5" s="95"/>
      <c r="F5" s="66"/>
      <c r="G5" s="66"/>
      <c r="H5" s="66"/>
      <c r="I5" s="66"/>
    </row>
    <row r="6" spans="1:9" ht="13.5" customHeight="1">
      <c r="A6" s="76" t="s">
        <v>6</v>
      </c>
      <c r="B6" s="96">
        <v>18.27077374</v>
      </c>
      <c r="C6" s="96">
        <v>16.04737212</v>
      </c>
      <c r="D6" s="96">
        <v>17.136599620000002</v>
      </c>
      <c r="E6" s="95"/>
      <c r="F6" s="66"/>
      <c r="G6" s="66"/>
      <c r="H6" s="66"/>
      <c r="I6" s="66"/>
    </row>
    <row r="7" spans="1:9" ht="13.5" customHeight="1">
      <c r="A7" s="76" t="s">
        <v>23</v>
      </c>
      <c r="B7" s="96">
        <v>25.00625345</v>
      </c>
      <c r="C7" s="96">
        <v>37.94139379</v>
      </c>
      <c r="D7" s="96">
        <v>31.601328029999998</v>
      </c>
      <c r="E7" s="95"/>
      <c r="F7" s="66"/>
      <c r="G7" s="66"/>
      <c r="H7" s="66"/>
      <c r="I7" s="66"/>
    </row>
    <row r="8" spans="1:9" ht="13.5" customHeight="1">
      <c r="A8" s="97" t="s">
        <v>12</v>
      </c>
      <c r="B8" s="98">
        <v>87.59275581</v>
      </c>
      <c r="C8" s="98">
        <v>86.99359634</v>
      </c>
      <c r="D8" s="98">
        <v>87.28045909</v>
      </c>
      <c r="E8" s="95"/>
      <c r="F8" s="66"/>
      <c r="G8" s="66"/>
      <c r="H8" s="66"/>
      <c r="I8" s="66"/>
    </row>
    <row r="9" spans="1:9" ht="12.75">
      <c r="A9" s="90" t="s">
        <v>33</v>
      </c>
      <c r="B9" s="99"/>
      <c r="C9" s="66"/>
      <c r="D9" s="66"/>
      <c r="E9" s="66"/>
      <c r="F9" s="66"/>
      <c r="G9" s="66"/>
      <c r="H9" s="66"/>
      <c r="I9" s="66"/>
    </row>
    <row r="10" spans="1:9" ht="12.75">
      <c r="A10" s="100" t="s">
        <v>34</v>
      </c>
      <c r="B10" s="101"/>
      <c r="C10" s="101"/>
      <c r="D10" s="101"/>
      <c r="E10" s="101"/>
      <c r="F10" s="66"/>
      <c r="G10" s="66"/>
      <c r="H10" s="66"/>
      <c r="I10" s="66"/>
    </row>
    <row r="11" spans="1:9" ht="12.75">
      <c r="A11" s="66"/>
      <c r="B11" s="66"/>
      <c r="C11" s="66"/>
      <c r="D11" s="66"/>
      <c r="E11" s="66"/>
      <c r="F11" s="66"/>
      <c r="G11" s="66"/>
      <c r="H11" s="66"/>
      <c r="I11" s="66"/>
    </row>
    <row r="12" spans="1:9" ht="12.75">
      <c r="A12" s="66"/>
      <c r="B12" s="66"/>
      <c r="C12" s="66"/>
      <c r="D12" s="66"/>
      <c r="E12" s="66"/>
      <c r="F12" s="66"/>
      <c r="G12" s="66"/>
      <c r="H12" s="66"/>
      <c r="I12" s="66"/>
    </row>
    <row r="13" spans="1:9" ht="12.75">
      <c r="A13" s="66"/>
      <c r="B13" s="66"/>
      <c r="C13" s="66"/>
      <c r="D13" s="66"/>
      <c r="E13" s="66"/>
      <c r="F13" s="66"/>
      <c r="G13" s="66"/>
      <c r="H13" s="66"/>
      <c r="I13" s="66"/>
    </row>
    <row r="14" spans="1:9" ht="12.75">
      <c r="A14" s="66"/>
      <c r="B14" s="66"/>
      <c r="C14" s="66"/>
      <c r="D14" s="66"/>
      <c r="E14" s="66"/>
      <c r="F14" s="66"/>
      <c r="G14" s="66"/>
      <c r="H14" s="66"/>
      <c r="I14" s="66"/>
    </row>
    <row r="15" spans="1:9" ht="12.75">
      <c r="A15" s="66"/>
      <c r="B15" s="66"/>
      <c r="C15" s="66"/>
      <c r="D15" s="66"/>
      <c r="E15" s="66"/>
      <c r="F15" s="66"/>
      <c r="G15" s="66"/>
      <c r="H15" s="66"/>
      <c r="I15" s="66"/>
    </row>
    <row r="16" spans="1:9" ht="12.75">
      <c r="A16" s="66"/>
      <c r="B16" s="66"/>
      <c r="C16" s="66"/>
      <c r="D16" s="66"/>
      <c r="E16" s="66"/>
      <c r="F16" s="66"/>
      <c r="G16" s="66"/>
      <c r="H16" s="66"/>
      <c r="I16" s="66"/>
    </row>
    <row r="17" spans="1:9" ht="12.75">
      <c r="A17" s="66"/>
      <c r="B17" s="66"/>
      <c r="C17" s="66"/>
      <c r="D17" s="66"/>
      <c r="E17" s="66"/>
      <c r="F17" s="66"/>
      <c r="G17" s="66"/>
      <c r="H17" s="66"/>
      <c r="I17" s="66"/>
    </row>
    <row r="18" spans="1:9" ht="12.75">
      <c r="A18" s="66"/>
      <c r="B18" s="66"/>
      <c r="C18" s="66"/>
      <c r="D18" s="66"/>
      <c r="E18" s="66"/>
      <c r="F18" s="66"/>
      <c r="G18" s="66"/>
      <c r="H18" s="66"/>
      <c r="I18" s="66"/>
    </row>
  </sheetData>
  <mergeCells count="1">
    <mergeCell ref="A10:E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tabSelected="1" workbookViewId="0" topLeftCell="A1">
      <selection activeCell="G36" sqref="G36"/>
    </sheetView>
  </sheetViews>
  <sheetFormatPr defaultColWidth="11.421875" defaultRowHeight="12.75"/>
  <cols>
    <col min="1" max="1" width="9.421875" style="0" customWidth="1"/>
    <col min="2" max="3" width="10.28125" style="0" customWidth="1"/>
    <col min="4" max="4" width="12.140625" style="0" customWidth="1"/>
    <col min="5" max="5" width="10.28125" style="0" customWidth="1"/>
    <col min="6" max="6" width="11.28125" style="0" customWidth="1"/>
    <col min="7" max="9" width="10.28125" style="0" customWidth="1"/>
    <col min="10" max="10" width="11.421875" style="0" customWidth="1"/>
    <col min="11" max="11" width="10.28125" style="0" customWidth="1"/>
    <col min="12" max="12" width="12.00390625" style="0" customWidth="1"/>
    <col min="13" max="13" width="10.28125" style="0" customWidth="1"/>
  </cols>
  <sheetData>
    <row r="1" ht="12.75">
      <c r="A1" s="53" t="s">
        <v>40</v>
      </c>
    </row>
    <row r="3" spans="1:13" ht="12.75">
      <c r="A3" s="11"/>
      <c r="B3" s="63" t="s">
        <v>7</v>
      </c>
      <c r="C3" s="64"/>
      <c r="D3" s="64"/>
      <c r="E3" s="64"/>
      <c r="F3" s="64"/>
      <c r="G3" s="65"/>
      <c r="H3" s="63" t="s">
        <v>8</v>
      </c>
      <c r="I3" s="64"/>
      <c r="J3" s="64"/>
      <c r="K3" s="64"/>
      <c r="L3" s="64"/>
      <c r="M3" s="64"/>
    </row>
    <row r="4" spans="1:13" ht="33.75">
      <c r="A4" s="38"/>
      <c r="B4" s="39" t="s">
        <v>18</v>
      </c>
      <c r="C4" s="39" t="s">
        <v>19</v>
      </c>
      <c r="D4" s="39" t="s">
        <v>20</v>
      </c>
      <c r="E4" s="39" t="s">
        <v>14</v>
      </c>
      <c r="F4" s="39" t="s">
        <v>21</v>
      </c>
      <c r="G4" s="12" t="s">
        <v>41</v>
      </c>
      <c r="H4" s="39" t="s">
        <v>18</v>
      </c>
      <c r="I4" s="39" t="s">
        <v>19</v>
      </c>
      <c r="J4" s="39" t="s">
        <v>20</v>
      </c>
      <c r="K4" s="39" t="s">
        <v>14</v>
      </c>
      <c r="L4" s="39" t="s">
        <v>21</v>
      </c>
      <c r="M4" s="12" t="s">
        <v>41</v>
      </c>
    </row>
    <row r="5" spans="1:14" ht="12.75">
      <c r="A5" s="40">
        <v>1999</v>
      </c>
      <c r="B5" s="41">
        <v>0.40187071199536917</v>
      </c>
      <c r="C5" s="42">
        <v>0.21504545898463193</v>
      </c>
      <c r="D5" s="42">
        <v>0.09235400225756585</v>
      </c>
      <c r="E5" s="42">
        <v>0.0229390955413765</v>
      </c>
      <c r="F5" s="42">
        <v>0.026553087316142192</v>
      </c>
      <c r="G5" s="43">
        <f>SUM(B5:F5)</f>
        <v>0.7587623560950856</v>
      </c>
      <c r="H5" s="44">
        <v>0.27477377075630144</v>
      </c>
      <c r="I5" s="45">
        <v>0.18059505697842246</v>
      </c>
      <c r="J5" s="45">
        <v>0.10198163148714966</v>
      </c>
      <c r="K5" s="45">
        <v>0.02956484464589916</v>
      </c>
      <c r="L5" s="45">
        <v>0.04792487647104163</v>
      </c>
      <c r="M5" s="43">
        <f>SUM(H5:L5)</f>
        <v>0.6348401803388143</v>
      </c>
      <c r="N5" s="3"/>
    </row>
    <row r="6" spans="1:14" ht="12.75">
      <c r="A6" s="40">
        <v>2000</v>
      </c>
      <c r="B6" s="41">
        <v>0.4051157119381646</v>
      </c>
      <c r="C6" s="42">
        <v>0.2139193652775977</v>
      </c>
      <c r="D6" s="42">
        <v>0.09147419357245706</v>
      </c>
      <c r="E6" s="42">
        <v>0.022686404476315928</v>
      </c>
      <c r="F6" s="42">
        <v>0.02633426306717225</v>
      </c>
      <c r="G6" s="43">
        <f aca="true" t="shared" si="0" ref="G6:G17">SUM(B6:F6)</f>
        <v>0.7595299383317075</v>
      </c>
      <c r="H6" s="44">
        <v>0.2766636873648229</v>
      </c>
      <c r="I6" s="45">
        <v>0.18287631393418113</v>
      </c>
      <c r="J6" s="45">
        <v>0.10140309828623117</v>
      </c>
      <c r="K6" s="45">
        <v>0.031398627784501754</v>
      </c>
      <c r="L6" s="45">
        <v>0.046829501859013634</v>
      </c>
      <c r="M6" s="43">
        <f aca="true" t="shared" si="1" ref="M6:M17">SUM(H6:L6)</f>
        <v>0.6391712292287506</v>
      </c>
      <c r="N6" s="3"/>
    </row>
    <row r="7" spans="1:14" ht="12.75">
      <c r="A7" s="40">
        <v>2001</v>
      </c>
      <c r="B7" s="41">
        <v>0.4021113253759484</v>
      </c>
      <c r="C7" s="42">
        <v>0.2084235610915101</v>
      </c>
      <c r="D7" s="42">
        <v>0.09131736841086953</v>
      </c>
      <c r="E7" s="42">
        <v>0.02234934763568503</v>
      </c>
      <c r="F7" s="42">
        <v>0.02709480725098088</v>
      </c>
      <c r="G7" s="43">
        <f t="shared" si="0"/>
        <v>0.751296409764994</v>
      </c>
      <c r="H7" s="44">
        <v>0.2720902469665785</v>
      </c>
      <c r="I7" s="45">
        <v>0.1828435222908108</v>
      </c>
      <c r="J7" s="45">
        <v>0.10078651254454722</v>
      </c>
      <c r="K7" s="45">
        <v>0.029833906642172663</v>
      </c>
      <c r="L7" s="45">
        <v>0.04755829988870207</v>
      </c>
      <c r="M7" s="43">
        <f t="shared" si="1"/>
        <v>0.6331124883328113</v>
      </c>
      <c r="N7" s="3"/>
    </row>
    <row r="8" spans="1:14" ht="12.75">
      <c r="A8" s="40">
        <v>2002</v>
      </c>
      <c r="B8" s="41">
        <v>0.39750220785566664</v>
      </c>
      <c r="C8" s="42">
        <v>0.20742479563679397</v>
      </c>
      <c r="D8" s="42">
        <v>0.09025634182624859</v>
      </c>
      <c r="E8" s="42">
        <v>0.022259316617353423</v>
      </c>
      <c r="F8" s="42">
        <v>0.027512626630525408</v>
      </c>
      <c r="G8" s="43">
        <f t="shared" si="0"/>
        <v>0.7449552885665882</v>
      </c>
      <c r="H8" s="44">
        <v>0.2677845407380178</v>
      </c>
      <c r="I8" s="45">
        <v>0.18316858919405543</v>
      </c>
      <c r="J8" s="45">
        <v>0.1024260503869977</v>
      </c>
      <c r="K8" s="45">
        <v>0.029126567887462623</v>
      </c>
      <c r="L8" s="45">
        <v>0.0454373927883305</v>
      </c>
      <c r="M8" s="43">
        <f t="shared" si="1"/>
        <v>0.6279431409948639</v>
      </c>
      <c r="N8" s="3"/>
    </row>
    <row r="9" spans="1:14" ht="12.75">
      <c r="A9" s="40">
        <v>2003</v>
      </c>
      <c r="B9" s="41">
        <v>0.39726774934448633</v>
      </c>
      <c r="C9" s="42">
        <v>0.2017673856821452</v>
      </c>
      <c r="D9" s="42">
        <v>0.09026812476204521</v>
      </c>
      <c r="E9" s="42">
        <v>0.021988439022880016</v>
      </c>
      <c r="F9" s="42">
        <v>0.028083373133411024</v>
      </c>
      <c r="G9" s="43">
        <f t="shared" si="0"/>
        <v>0.7393750719449679</v>
      </c>
      <c r="H9" s="44">
        <v>0.2681448983423786</v>
      </c>
      <c r="I9" s="45">
        <v>0.18043791031474837</v>
      </c>
      <c r="J9" s="45">
        <v>0.10437822839925251</v>
      </c>
      <c r="K9" s="45">
        <v>0.02766133602500802</v>
      </c>
      <c r="L9" s="45">
        <v>0.04604985334315118</v>
      </c>
      <c r="M9" s="43">
        <f t="shared" si="1"/>
        <v>0.6266722264245386</v>
      </c>
      <c r="N9" s="3"/>
    </row>
    <row r="10" spans="1:14" ht="12.75">
      <c r="A10" s="40">
        <v>2004</v>
      </c>
      <c r="B10" s="41">
        <v>0.40215070609223535</v>
      </c>
      <c r="C10" s="42">
        <v>0.19656561888343316</v>
      </c>
      <c r="D10" s="42">
        <v>0.0894919318440694</v>
      </c>
      <c r="E10" s="42">
        <v>0.022386942481474725</v>
      </c>
      <c r="F10" s="42">
        <v>0.02832948032856736</v>
      </c>
      <c r="G10" s="43">
        <f t="shared" si="0"/>
        <v>0.73892467962978</v>
      </c>
      <c r="H10" s="44">
        <v>0.2721317274369689</v>
      </c>
      <c r="I10" s="45">
        <v>0.17679891739497167</v>
      </c>
      <c r="J10" s="45">
        <v>0.10693853763699757</v>
      </c>
      <c r="K10" s="45">
        <v>0.026559219439176173</v>
      </c>
      <c r="L10" s="45">
        <v>0.045812822915855145</v>
      </c>
      <c r="M10" s="43">
        <f t="shared" si="1"/>
        <v>0.6282412248239695</v>
      </c>
      <c r="N10" s="3"/>
    </row>
    <row r="11" spans="1:14" ht="12.75">
      <c r="A11" s="40">
        <v>2005</v>
      </c>
      <c r="B11" s="41">
        <v>0.40540407692700636</v>
      </c>
      <c r="C11" s="42">
        <v>0.19187526033210447</v>
      </c>
      <c r="D11" s="42">
        <v>0.09106861589292319</v>
      </c>
      <c r="E11" s="42">
        <v>0.02350405285874573</v>
      </c>
      <c r="F11" s="42">
        <v>0.029752271169289846</v>
      </c>
      <c r="G11" s="43">
        <f t="shared" si="0"/>
        <v>0.7416042771800695</v>
      </c>
      <c r="H11" s="44">
        <v>0.27727715095529243</v>
      </c>
      <c r="I11" s="45">
        <v>0.17134387636131765</v>
      </c>
      <c r="J11" s="45">
        <v>0.11019719972643255</v>
      </c>
      <c r="K11" s="45">
        <v>0.025186858329808267</v>
      </c>
      <c r="L11" s="45">
        <v>0.047973413823267703</v>
      </c>
      <c r="M11" s="43">
        <f t="shared" si="1"/>
        <v>0.6319784991961186</v>
      </c>
      <c r="N11" s="3"/>
    </row>
    <row r="12" spans="1:14" ht="12.75">
      <c r="A12" s="40">
        <v>2006</v>
      </c>
      <c r="B12" s="41">
        <v>0.40616291668161675</v>
      </c>
      <c r="C12" s="42">
        <v>0.18544707990986573</v>
      </c>
      <c r="D12" s="42">
        <v>0.09180226418188939</v>
      </c>
      <c r="E12" s="42">
        <v>0.025451655204651407</v>
      </c>
      <c r="F12" s="42">
        <v>0.034188156571368186</v>
      </c>
      <c r="G12" s="43">
        <f t="shared" si="0"/>
        <v>0.7430520725493915</v>
      </c>
      <c r="H12" s="44">
        <v>0.2795551258930077</v>
      </c>
      <c r="I12" s="45">
        <v>0.16633853058280043</v>
      </c>
      <c r="J12" s="45">
        <v>0.1115532728723888</v>
      </c>
      <c r="K12" s="45">
        <v>0.025000849938192626</v>
      </c>
      <c r="L12" s="45">
        <v>0.052991902179133576</v>
      </c>
      <c r="M12" s="43">
        <f t="shared" si="1"/>
        <v>0.6354396814655232</v>
      </c>
      <c r="N12" s="3"/>
    </row>
    <row r="13" spans="1:14" ht="12.75">
      <c r="A13" s="40">
        <v>2007</v>
      </c>
      <c r="B13" s="41">
        <v>0.40494349999999996</v>
      </c>
      <c r="C13" s="42">
        <v>0.18347549999999999</v>
      </c>
      <c r="D13" s="42">
        <v>0.0919779</v>
      </c>
      <c r="E13" s="42">
        <v>0.0255821</v>
      </c>
      <c r="F13" s="42">
        <v>0.0333771</v>
      </c>
      <c r="G13" s="43">
        <f>SUM(B13:F13)</f>
        <v>0.7393561</v>
      </c>
      <c r="H13" s="44">
        <v>0.2866713788</v>
      </c>
      <c r="I13" s="45">
        <v>0.1656492379</v>
      </c>
      <c r="J13" s="45">
        <v>0.1125170759</v>
      </c>
      <c r="K13" s="45">
        <v>0.0238457345</v>
      </c>
      <c r="L13" s="45">
        <v>0.0562822557</v>
      </c>
      <c r="M13" s="43">
        <f>SUM(H13:L13)</f>
        <v>0.6449656828000001</v>
      </c>
      <c r="N13" s="3"/>
    </row>
    <row r="14" spans="1:14" ht="12.75">
      <c r="A14" s="40">
        <v>2008</v>
      </c>
      <c r="B14" s="41">
        <v>0.41310589999999997</v>
      </c>
      <c r="C14" s="42">
        <v>0.181962</v>
      </c>
      <c r="D14" s="42">
        <v>0.096273</v>
      </c>
      <c r="E14" s="42">
        <v>0.026363400000000002</v>
      </c>
      <c r="F14" s="42">
        <v>0.0346695</v>
      </c>
      <c r="G14" s="43">
        <f t="shared" si="0"/>
        <v>0.7523738</v>
      </c>
      <c r="H14" s="44">
        <v>0.2970500168</v>
      </c>
      <c r="I14" s="45">
        <v>0.161414078</v>
      </c>
      <c r="J14" s="45">
        <v>0.1151241491</v>
      </c>
      <c r="K14" s="45">
        <v>0.0229478422</v>
      </c>
      <c r="L14" s="45">
        <v>0.0584309959</v>
      </c>
      <c r="M14" s="43">
        <f t="shared" si="1"/>
        <v>0.654967082</v>
      </c>
      <c r="N14" s="3"/>
    </row>
    <row r="15" spans="1:14" ht="12.75">
      <c r="A15" s="40">
        <v>2009</v>
      </c>
      <c r="B15" s="41">
        <v>0.4166152</v>
      </c>
      <c r="C15" s="42">
        <v>0.18019739999999998</v>
      </c>
      <c r="D15" s="42">
        <v>0.0976857</v>
      </c>
      <c r="E15" s="42">
        <v>0.028530700000000003</v>
      </c>
      <c r="F15" s="42">
        <v>0.0375898</v>
      </c>
      <c r="G15" s="43">
        <f t="shared" si="0"/>
        <v>0.7606188</v>
      </c>
      <c r="H15" s="44">
        <v>0.304344115</v>
      </c>
      <c r="I15" s="45">
        <v>0.1586992822</v>
      </c>
      <c r="J15" s="45">
        <v>0.1223979388</v>
      </c>
      <c r="K15" s="45">
        <v>0.022696779</v>
      </c>
      <c r="L15" s="45">
        <v>0.0665042298</v>
      </c>
      <c r="M15" s="43">
        <f t="shared" si="1"/>
        <v>0.6746423448000001</v>
      </c>
      <c r="N15" s="3"/>
    </row>
    <row r="16" spans="1:25" ht="12.75">
      <c r="A16" s="40">
        <v>2010</v>
      </c>
      <c r="B16" s="41">
        <v>0.4271064</v>
      </c>
      <c r="C16" s="42">
        <v>0.17937609999999998</v>
      </c>
      <c r="D16" s="42">
        <v>0.1549037</v>
      </c>
      <c r="E16" s="42">
        <v>0.028457499999999997</v>
      </c>
      <c r="F16" s="42">
        <v>0.0379662</v>
      </c>
      <c r="G16" s="43">
        <f t="shared" si="0"/>
        <v>0.8278099</v>
      </c>
      <c r="H16" s="44">
        <v>0.3154910407</v>
      </c>
      <c r="I16" s="45">
        <v>0.1578085887</v>
      </c>
      <c r="J16" s="45">
        <v>0.1908947489</v>
      </c>
      <c r="K16" s="45">
        <v>0.0235570713</v>
      </c>
      <c r="L16" s="45">
        <v>0.0689126012</v>
      </c>
      <c r="M16" s="45">
        <f t="shared" si="1"/>
        <v>0.7566640508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14" ht="12.75">
      <c r="A17" s="46">
        <v>2011</v>
      </c>
      <c r="B17" s="47">
        <v>0.4405695379</v>
      </c>
      <c r="C17" s="48">
        <v>0.1764168013</v>
      </c>
      <c r="D17" s="48">
        <v>0.1837075822</v>
      </c>
      <c r="E17" s="48">
        <v>0.0392238429</v>
      </c>
      <c r="F17" s="48">
        <v>0.0360097938</v>
      </c>
      <c r="G17" s="49">
        <f t="shared" si="0"/>
        <v>0.8759275581</v>
      </c>
      <c r="H17" s="50">
        <v>0.3281654305</v>
      </c>
      <c r="I17" s="51">
        <v>0.1528430375</v>
      </c>
      <c r="J17" s="51">
        <v>0.2707068493</v>
      </c>
      <c r="K17" s="51">
        <v>0.0435233963</v>
      </c>
      <c r="L17" s="51">
        <v>0.0746972498</v>
      </c>
      <c r="M17" s="49">
        <f t="shared" si="1"/>
        <v>0.8699359634</v>
      </c>
      <c r="N17" s="3"/>
    </row>
    <row r="19" spans="1:6" ht="12.75">
      <c r="A19" s="90" t="s">
        <v>33</v>
      </c>
      <c r="B19" s="66"/>
      <c r="C19" s="66"/>
      <c r="D19" s="66"/>
      <c r="E19" s="66"/>
      <c r="F19" s="66"/>
    </row>
    <row r="20" spans="1:6" ht="12.75">
      <c r="A20" s="66" t="s">
        <v>42</v>
      </c>
      <c r="B20" s="66"/>
      <c r="C20" s="66"/>
      <c r="D20" s="66"/>
      <c r="E20" s="66"/>
      <c r="F20" s="66"/>
    </row>
    <row r="21" spans="1:6" ht="12.75">
      <c r="A21" s="66"/>
      <c r="B21" s="66"/>
      <c r="C21" s="66"/>
      <c r="D21" s="66"/>
      <c r="E21" s="66"/>
      <c r="F21" s="66"/>
    </row>
  </sheetData>
  <mergeCells count="2">
    <mergeCell ref="B3:G3"/>
    <mergeCell ref="H3:M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profutil</dc:creator>
  <cp:keywords/>
  <dc:description/>
  <cp:lastModifiedBy>STSI A3</cp:lastModifiedBy>
  <cp:lastPrinted>2012-07-20T15:20:48Z</cp:lastPrinted>
  <dcterms:created xsi:type="dcterms:W3CDTF">2003-07-03T15:03:14Z</dcterms:created>
  <dcterms:modified xsi:type="dcterms:W3CDTF">2012-10-22T15:15:47Z</dcterms:modified>
  <cp:category/>
  <cp:version/>
  <cp:contentType/>
  <cp:contentStatus/>
</cp:coreProperties>
</file>