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0" windowWidth="5265" windowHeight="5280" activeTab="3"/>
  </bookViews>
  <sheets>
    <sheet name="Gra01" sheetId="1" r:id="rId1"/>
    <sheet name="Tab 02" sheetId="2" r:id="rId2"/>
    <sheet name="Tab 03" sheetId="3" r:id="rId3"/>
    <sheet name="Inter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fn.AVERAGEIF" hidden="1">#NAME?</definedName>
    <definedName name="body">#REF!</definedName>
    <definedName name="C1.1a">#REF!</definedName>
    <definedName name="calcul">'[6]Calcul_B1.1'!$A$1:$L$37</definedName>
    <definedName name="countries">#REF!</definedName>
    <definedName name="donnee">#REF!,#REF!</definedName>
    <definedName name="Enregistrement2">#REF!</definedName>
    <definedName name="joe">#REF!</definedName>
    <definedName name="note">#REF!</definedName>
    <definedName name="nouv">#REF!</definedName>
    <definedName name="p5_age">'[4]E6C3NAGE'!$A$1:$D$55</definedName>
    <definedName name="p5nr">'[3]E6C3NE'!$A$1:$AC$43</definedName>
    <definedName name="POpula" localSheetId="3">'[12]POpula'!$A$1:$I$1559</definedName>
    <definedName name="POpula" localSheetId="2">'[12]POpula'!$A$1:$I$1559</definedName>
    <definedName name="POpula">'[10]POpula'!$A$1:$I$1559</definedName>
    <definedName name="source">#REF!</definedName>
    <definedName name="TAB1">'[7]C4.4'!$A$6:$G$25</definedName>
    <definedName name="Template_Y1" localSheetId="2">#REF!</definedName>
    <definedName name="Template_Y1">#REF!</definedName>
    <definedName name="Template_Y10" localSheetId="2">#REF!</definedName>
    <definedName name="Template_Y10">#REF!</definedName>
    <definedName name="Template_Y2" localSheetId="2">#REF!</definedName>
    <definedName name="Template_Y2">#REF!</definedName>
    <definedName name="Template_Y3" localSheetId="2">#REF!</definedName>
    <definedName name="Template_Y3">#REF!</definedName>
    <definedName name="Template_Y4" localSheetId="2">#REF!</definedName>
    <definedName name="Template_Y4">#REF!</definedName>
    <definedName name="Template_Y5" localSheetId="2">#REF!</definedName>
    <definedName name="Template_Y5">#REF!</definedName>
    <definedName name="Template_Y6" localSheetId="2">#REF!</definedName>
    <definedName name="Template_Y6">#REF!</definedName>
    <definedName name="Template_Y7" localSheetId="2">#REF!</definedName>
    <definedName name="Template_Y7">#REF!</definedName>
    <definedName name="Template_Y8" localSheetId="2">#REF!</definedName>
    <definedName name="Template_Y8">#REF!</definedName>
    <definedName name="Template_Y9" localSheetId="2">#REF!</definedName>
    <definedName name="Template_Y9">#REF!</definedName>
    <definedName name="toto">#REF!</definedName>
    <definedName name="unite">#REF!</definedName>
  </definedNames>
  <calcPr fullCalcOnLoad="1" refMode="R1C1"/>
</workbook>
</file>

<file path=xl/sharedStrings.xml><?xml version="1.0" encoding="utf-8"?>
<sst xmlns="http://schemas.openxmlformats.org/spreadsheetml/2006/main" count="64" uniqueCount="55">
  <si>
    <t>Suède</t>
  </si>
  <si>
    <t>Finlande</t>
  </si>
  <si>
    <t>Allemagne</t>
  </si>
  <si>
    <t>France</t>
  </si>
  <si>
    <t>Pays-Bas</t>
  </si>
  <si>
    <t>Royaume-Uni</t>
  </si>
  <si>
    <t>Italie</t>
  </si>
  <si>
    <t>Espagne</t>
  </si>
  <si>
    <t>Ensemble</t>
  </si>
  <si>
    <t>25-64 ans</t>
  </si>
  <si>
    <t>Australie</t>
  </si>
  <si>
    <t>OCDE (moyenne)</t>
  </si>
  <si>
    <t>Hongrie</t>
  </si>
  <si>
    <t>Année de  sortie de formation initiale</t>
  </si>
  <si>
    <t xml:space="preserve">Ensemble </t>
  </si>
  <si>
    <t>en milliers</t>
  </si>
  <si>
    <t>en %</t>
  </si>
  <si>
    <t>Licence, maîtrise</t>
  </si>
  <si>
    <t>Paramédical et social</t>
  </si>
  <si>
    <t>Total diplômés des études supérieures</t>
  </si>
  <si>
    <t>Baccalauréat général</t>
  </si>
  <si>
    <t>Baccalauréat technologique, professionnel et assimilé</t>
  </si>
  <si>
    <t>Total bacheliers et diplômes équivalents</t>
  </si>
  <si>
    <t>CAP BEP ou équivalent</t>
  </si>
  <si>
    <t>Total diplômés des seconds cycles du secondaire</t>
  </si>
  <si>
    <t>Brevet seul</t>
  </si>
  <si>
    <t>Aucun diplôme</t>
  </si>
  <si>
    <t>Total sortants de formation initiale</t>
  </si>
  <si>
    <t>BEP-CAP</t>
  </si>
  <si>
    <t>Brevet ou aucun diplôme</t>
  </si>
  <si>
    <t xml:space="preserve">Baccalauréat </t>
  </si>
  <si>
    <t>Total diplômés du second cycle</t>
  </si>
  <si>
    <t>2005-2006-2007</t>
  </si>
  <si>
    <t>2008-2009-2010 (p)</t>
  </si>
  <si>
    <t>18-24 ans</t>
  </si>
  <si>
    <t>Part des populations de 25-64 ans et 25-34 ans ayant réussi un enseignement secondaire de second cycle (2010)</t>
  </si>
  <si>
    <t>France métropolitaine, 2011 données provisoires</t>
  </si>
  <si>
    <t>France métropolitaine, 2008-2009-2010 données provisoires</t>
  </si>
  <si>
    <t xml:space="preserve"> </t>
  </si>
  <si>
    <t>25-34 ans</t>
  </si>
  <si>
    <t>01 - Proportions de jeunes et d'adultes diplômés de l'enseignement secondaire de second cycle selon l'année</t>
  </si>
  <si>
    <t>Lecture : en 2011, 72 % des 25-64 ans et 78 % des jeunes de 18-24 ans déclarent posséder un diplôme de l'enseignement secondaire de second cycle.</t>
  </si>
  <si>
    <t>Sources : Insee, enquêtes Emploi ; calculs : MEN-MESR-DEPP</t>
  </si>
  <si>
    <t>02 - Part des jeunes de 18 à 24 ans diplômés de l'enseignement secondaire de second cycle</t>
  </si>
  <si>
    <t xml:space="preserve">Lecture : en 2011, 62 % des jeunes âgés de 18 à 24 déclarent détenir un baccalauréat (suivi ou non d'études supérieures), 16 % un BEP ou un CAP ou un diplôme équivalent. Au total, 78 % du groupe d'âges a ainsi réussi un diplôme d'enseignement secondaire de second cycle, pour  57 % du même groupe d'âges en 1986. </t>
  </si>
  <si>
    <t>Source : Insee, enquêtes Emploi ; calculs : MEN-MESR-DEPP</t>
  </si>
  <si>
    <t>03 - Répartition des sortants de formation initiale en fonction de leur diplôme le plus élevé</t>
  </si>
  <si>
    <t>DEA, DESS, master, doctorat</t>
  </si>
  <si>
    <t>Écoles supérieures</t>
  </si>
  <si>
    <t>Deug, BTS, DUT et équivalents</t>
  </si>
  <si>
    <t>Total brevet et aucun diplôme</t>
  </si>
  <si>
    <t>(p) chiffres provisoires</t>
  </si>
  <si>
    <t>Lecture : en moyenne pour 2008 et 2009 et 2010, 713 000 jeunes sont sortis de formation initiale. 42 % sont sortis diplômés de l'enseignement supérieur.</t>
  </si>
  <si>
    <t>États-Unis</t>
  </si>
  <si>
    <t>Source : OCDE, Regards sur l'éducation, édition 2012 (à partir des enquêtes sur les forces de travail)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</si>
</sst>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$&quot;_-;\-* #,##0\ &quot;$&quot;_-;_-* &quot;-&quot;\ &quot;$&quot;_-;_-@_-"/>
    <numFmt numFmtId="165" formatCode="_-* #,##0\ _$_-;\-* #,##0\ _$_-;_-* &quot;-&quot;\ _$_-;_-@_-"/>
    <numFmt numFmtId="166" formatCode="_-* #,##0.00\ &quot;$&quot;_-;\-* #,##0.00\ &quot;$&quot;_-;_-* &quot;-&quot;??\ &quot;$&quot;_-;_-@_-"/>
    <numFmt numFmtId="167" formatCode="_-* #,##0.00\ _$_-;\-* #,##0.00\ _$_-;_-* &quot;-&quot;??\ _$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</numFmts>
  <fonts count="51">
    <font>
      <sz val="8"/>
      <name val="Times New Roman"/>
      <family val="0"/>
    </font>
    <font>
      <sz val="10"/>
      <name val="Times New Roman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8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0"/>
    </font>
    <font>
      <b/>
      <sz val="8"/>
      <color indexed="12"/>
      <name val="Arial"/>
      <family val="2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0"/>
    </font>
    <font>
      <b/>
      <sz val="10"/>
      <name val="Arial"/>
      <family val="0"/>
    </font>
    <font>
      <sz val="10"/>
      <name val="System"/>
      <family val="0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0"/>
    </font>
    <font>
      <sz val="10"/>
      <name val="Courier"/>
      <family val="0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MS Sans Serif"/>
      <family val="2"/>
    </font>
    <font>
      <sz val="9"/>
      <name val="Times New Roman"/>
      <family val="0"/>
    </font>
    <font>
      <sz val="10"/>
      <color indexed="18"/>
      <name val="Arial"/>
      <family val="2"/>
    </font>
    <font>
      <sz val="10"/>
      <name val="MS Sans Serif"/>
      <family val="0"/>
    </font>
    <font>
      <i/>
      <sz val="10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23"/>
      <name val="Calibri"/>
      <family val="2"/>
    </font>
    <font>
      <sz val="9"/>
      <color indexed="8"/>
      <name val="Calibri"/>
      <family val="2"/>
    </font>
    <font>
      <sz val="10"/>
      <color indexed="54"/>
      <name val="Calibri"/>
      <family val="2"/>
    </font>
    <font>
      <b/>
      <sz val="10"/>
      <color indexed="18"/>
      <name val="Arial"/>
      <family val="2"/>
    </font>
    <font>
      <i/>
      <sz val="10"/>
      <color indexed="8"/>
      <name val="Arial"/>
      <family val="2"/>
    </font>
    <font>
      <sz val="10"/>
      <color indexed="54"/>
      <name val="Arial"/>
      <family val="2"/>
    </font>
    <font>
      <sz val="10"/>
      <color indexed="2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4" fillId="2" borderId="1">
      <alignment/>
      <protection/>
    </xf>
    <xf numFmtId="0" fontId="22" fillId="20" borderId="2" applyNumberFormat="0" applyAlignment="0" applyProtection="0"/>
    <xf numFmtId="0" fontId="4" fillId="0" borderId="3">
      <alignment/>
      <protection/>
    </xf>
    <xf numFmtId="0" fontId="23" fillId="21" borderId="4" applyNumberFormat="0" applyAlignment="0" applyProtection="0"/>
    <xf numFmtId="0" fontId="5" fillId="20" borderId="0">
      <alignment horizontal="center"/>
      <protection/>
    </xf>
    <xf numFmtId="0" fontId="6" fillId="20" borderId="0">
      <alignment horizontal="center" vertical="center"/>
      <protection/>
    </xf>
    <xf numFmtId="0" fontId="7" fillId="22" borderId="0">
      <alignment horizontal="center" wrapText="1"/>
      <protection/>
    </xf>
    <xf numFmtId="0" fontId="8" fillId="20" borderId="0">
      <alignment horizontal="center"/>
      <protection/>
    </xf>
    <xf numFmtId="16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9" fillId="23" borderId="1" applyBorder="0">
      <alignment/>
      <protection locked="0"/>
    </xf>
    <xf numFmtId="0" fontId="24" fillId="0" borderId="0" applyNumberFormat="0" applyFill="0" applyBorder="0" applyAlignment="0" applyProtection="0"/>
    <xf numFmtId="0" fontId="10" fillId="20" borderId="3">
      <alignment horizontal="left"/>
      <protection/>
    </xf>
    <xf numFmtId="0" fontId="11" fillId="20" borderId="0">
      <alignment horizontal="left"/>
      <protection/>
    </xf>
    <xf numFmtId="0" fontId="25" fillId="4" borderId="0" applyNumberFormat="0" applyBorder="0" applyAlignment="0" applyProtection="0"/>
    <xf numFmtId="0" fontId="12" fillId="24" borderId="0">
      <alignment horizontal="right" vertical="top" textRotation="90" wrapText="1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7" borderId="2" applyNumberFormat="0" applyAlignment="0" applyProtection="0"/>
    <xf numFmtId="0" fontId="13" fillId="22" borderId="0">
      <alignment horizontal="center"/>
      <protection/>
    </xf>
    <xf numFmtId="0" fontId="4" fillId="20" borderId="8">
      <alignment wrapText="1"/>
      <protection/>
    </xf>
    <xf numFmtId="0" fontId="4" fillId="20" borderId="9">
      <alignment/>
      <protection/>
    </xf>
    <xf numFmtId="0" fontId="4" fillId="20" borderId="10">
      <alignment/>
      <protection/>
    </xf>
    <xf numFmtId="0" fontId="4" fillId="20" borderId="11">
      <alignment horizontal="center" wrapText="1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5" borderId="0" applyNumberFormat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26" borderId="13" applyNumberFormat="0" applyFont="0" applyAlignment="0" applyProtection="0"/>
    <xf numFmtId="0" fontId="32" fillId="20" borderId="14" applyNumberFormat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0" fontId="4" fillId="20" borderId="3">
      <alignment/>
      <protection/>
    </xf>
    <xf numFmtId="0" fontId="6" fillId="20" borderId="0">
      <alignment horizontal="right"/>
      <protection/>
    </xf>
    <xf numFmtId="0" fontId="15" fillId="17" borderId="0">
      <alignment horizontal="center"/>
      <protection/>
    </xf>
    <xf numFmtId="0" fontId="16" fillId="22" borderId="0">
      <alignment/>
      <protection/>
    </xf>
    <xf numFmtId="0" fontId="17" fillId="24" borderId="15">
      <alignment horizontal="left" vertical="top" wrapText="1"/>
      <protection/>
    </xf>
    <xf numFmtId="0" fontId="17" fillId="24" borderId="16">
      <alignment horizontal="left" vertical="top"/>
      <protection/>
    </xf>
    <xf numFmtId="37" fontId="18" fillId="0" borderId="0">
      <alignment/>
      <protection/>
    </xf>
    <xf numFmtId="0" fontId="5" fillId="20" borderId="0">
      <alignment horizontal="center"/>
      <protection/>
    </xf>
    <xf numFmtId="0" fontId="33" fillId="0" borderId="0" applyNumberFormat="0" applyFill="0" applyBorder="0" applyAlignment="0" applyProtection="0"/>
    <xf numFmtId="0" fontId="19" fillId="20" borderId="0">
      <alignment/>
      <protection/>
    </xf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90">
      <alignment/>
      <protection/>
    </xf>
    <xf numFmtId="0" fontId="1" fillId="0" borderId="0" xfId="90" applyBorder="1">
      <alignment/>
      <protection/>
    </xf>
    <xf numFmtId="3" fontId="40" fillId="0" borderId="0" xfId="89" applyNumberFormat="1" applyFont="1" applyFill="1" applyBorder="1">
      <alignment/>
      <protection/>
    </xf>
    <xf numFmtId="3" fontId="13" fillId="0" borderId="18" xfId="97" applyNumberFormat="1" applyFont="1" applyFill="1" applyBorder="1" applyAlignment="1">
      <alignment horizontal="right"/>
      <protection/>
    </xf>
    <xf numFmtId="0" fontId="41" fillId="0" borderId="0" xfId="94" applyFont="1">
      <alignment/>
      <protection/>
    </xf>
    <xf numFmtId="0" fontId="42" fillId="0" borderId="0" xfId="94" applyFont="1" applyBorder="1">
      <alignment/>
      <protection/>
    </xf>
    <xf numFmtId="0" fontId="43" fillId="0" borderId="0" xfId="94" applyFont="1">
      <alignment/>
      <protection/>
    </xf>
    <xf numFmtId="0" fontId="44" fillId="0" borderId="0" xfId="94" applyFont="1">
      <alignment/>
      <protection/>
    </xf>
    <xf numFmtId="0" fontId="45" fillId="0" borderId="0" xfId="94" applyFont="1">
      <alignment/>
      <protection/>
    </xf>
    <xf numFmtId="0" fontId="44" fillId="0" borderId="0" xfId="94" applyFont="1" applyFill="1" applyBorder="1">
      <alignment/>
      <protection/>
    </xf>
    <xf numFmtId="1" fontId="46" fillId="0" borderId="0" xfId="94" applyNumberFormat="1" applyFont="1" applyFill="1" applyBorder="1">
      <alignment/>
      <protection/>
    </xf>
    <xf numFmtId="1" fontId="46" fillId="0" borderId="0" xfId="94" applyNumberFormat="1" applyFont="1" applyFill="1" applyBorder="1" applyAlignment="1">
      <alignment horizontal="center"/>
      <protection/>
    </xf>
    <xf numFmtId="1" fontId="46" fillId="0" borderId="0" xfId="92" applyNumberFormat="1" applyFont="1" applyFill="1" applyBorder="1">
      <alignment/>
      <protection/>
    </xf>
    <xf numFmtId="1" fontId="46" fillId="0" borderId="0" xfId="92" applyNumberFormat="1" applyFont="1" applyFill="1" applyBorder="1" applyAlignment="1">
      <alignment horizontal="center"/>
      <protection/>
    </xf>
    <xf numFmtId="173" fontId="46" fillId="0" borderId="0" xfId="94" applyNumberFormat="1" applyFont="1" applyFill="1" applyBorder="1" applyAlignment="1">
      <alignment horizontal="center"/>
      <protection/>
    </xf>
    <xf numFmtId="0" fontId="41" fillId="0" borderId="0" xfId="94" applyFont="1" applyBorder="1">
      <alignment/>
      <protection/>
    </xf>
    <xf numFmtId="0" fontId="11" fillId="0" borderId="0" xfId="93" applyFont="1" applyFill="1" applyBorder="1" applyAlignment="1">
      <alignment vertical="top"/>
      <protection/>
    </xf>
    <xf numFmtId="3" fontId="11" fillId="0" borderId="0" xfId="91" applyNumberFormat="1" applyFont="1" applyFill="1" applyBorder="1" applyAlignment="1">
      <alignment horizontal="left"/>
      <protection/>
    </xf>
    <xf numFmtId="3" fontId="11" fillId="0" borderId="0" xfId="91" applyNumberFormat="1" applyFont="1" applyFill="1" applyBorder="1" applyAlignment="1">
      <alignment/>
      <protection/>
    </xf>
    <xf numFmtId="3" fontId="7" fillId="0" borderId="19" xfId="97" applyNumberFormat="1" applyFont="1" applyFill="1" applyBorder="1">
      <alignment/>
      <protection/>
    </xf>
    <xf numFmtId="3" fontId="7" fillId="0" borderId="19" xfId="97" applyNumberFormat="1" applyFont="1" applyFill="1" applyBorder="1" applyAlignment="1">
      <alignment horizontal="center" wrapText="1"/>
      <protection/>
    </xf>
    <xf numFmtId="1" fontId="7" fillId="0" borderId="20" xfId="97" applyNumberFormat="1" applyFont="1" applyFill="1" applyBorder="1" applyAlignment="1">
      <alignment horizontal="center"/>
      <protection/>
    </xf>
    <xf numFmtId="1" fontId="13" fillId="0" borderId="18" xfId="97" applyNumberFormat="1" applyFont="1" applyFill="1" applyBorder="1" applyAlignment="1">
      <alignment horizontal="centerContinuous" vertical="center" wrapText="1"/>
      <protection/>
    </xf>
    <xf numFmtId="3" fontId="13" fillId="0" borderId="21" xfId="97" applyNumberFormat="1" applyFont="1" applyFill="1" applyBorder="1" applyAlignment="1">
      <alignment horizontal="centerContinuous" vertical="center" wrapText="1"/>
      <protection/>
    </xf>
    <xf numFmtId="3" fontId="13" fillId="0" borderId="18" xfId="97" applyNumberFormat="1" applyFont="1" applyFill="1" applyBorder="1" applyAlignment="1">
      <alignment horizontal="centerContinuous" vertical="center" wrapText="1"/>
      <protection/>
    </xf>
    <xf numFmtId="3" fontId="34" fillId="23" borderId="0" xfId="91" applyNumberFormat="1" applyFont="1" applyFill="1" applyBorder="1" applyAlignment="1">
      <alignment horizontal="left"/>
      <protection/>
    </xf>
    <xf numFmtId="3" fontId="34" fillId="0" borderId="0" xfId="91" applyNumberFormat="1" applyFont="1" applyFill="1" applyBorder="1" applyAlignment="1">
      <alignment horizontal="left"/>
      <protection/>
    </xf>
    <xf numFmtId="3" fontId="38" fillId="0" borderId="0" xfId="91" applyNumberFormat="1" applyFont="1" applyFill="1" applyBorder="1" applyAlignment="1">
      <alignment horizontal="left"/>
      <protection/>
    </xf>
    <xf numFmtId="3" fontId="7" fillId="0" borderId="22" xfId="97" applyNumberFormat="1" applyFont="1" applyFill="1" applyBorder="1" applyAlignment="1">
      <alignment horizontal="center"/>
      <protection/>
    </xf>
    <xf numFmtId="3" fontId="7" fillId="0" borderId="18" xfId="97" applyNumberFormat="1" applyFont="1" applyFill="1" applyBorder="1" applyAlignment="1">
      <alignment horizontal="center"/>
      <protection/>
    </xf>
    <xf numFmtId="3" fontId="7" fillId="0" borderId="21" xfId="97" applyNumberFormat="1" applyFont="1" applyFill="1" applyBorder="1" applyAlignment="1">
      <alignment horizontal="center"/>
      <protection/>
    </xf>
    <xf numFmtId="3" fontId="7" fillId="0" borderId="0" xfId="91" applyNumberFormat="1" applyFont="1" applyFill="1" applyBorder="1" applyAlignment="1">
      <alignment/>
      <protection/>
    </xf>
    <xf numFmtId="0" fontId="7" fillId="0" borderId="0" xfId="0" applyFont="1" applyAlignment="1">
      <alignment/>
    </xf>
    <xf numFmtId="0" fontId="7" fillId="0" borderId="0" xfId="90" applyFont="1" applyFill="1">
      <alignment/>
      <protection/>
    </xf>
    <xf numFmtId="3" fontId="34" fillId="0" borderId="3" xfId="91" applyNumberFormat="1" applyFont="1" applyFill="1" applyBorder="1" applyAlignment="1">
      <alignment horizontal="center"/>
      <protection/>
    </xf>
    <xf numFmtId="0" fontId="34" fillId="0" borderId="8" xfId="93" applyFont="1" applyFill="1" applyBorder="1" applyAlignment="1">
      <alignment horizontal="center" vertical="center"/>
      <protection/>
    </xf>
    <xf numFmtId="1" fontId="34" fillId="0" borderId="8" xfId="91" applyNumberFormat="1" applyFont="1" applyFill="1" applyBorder="1" applyAlignment="1">
      <alignment horizontal="center" vertical="center"/>
      <protection/>
    </xf>
    <xf numFmtId="0" fontId="34" fillId="0" borderId="15" xfId="93" applyFont="1" applyFill="1" applyBorder="1" applyAlignment="1">
      <alignment horizontal="center" vertical="center"/>
      <protection/>
    </xf>
    <xf numFmtId="3" fontId="11" fillId="0" borderId="9" xfId="91" applyNumberFormat="1" applyFont="1" applyFill="1" applyBorder="1" applyAlignment="1">
      <alignment horizontal="left"/>
      <protection/>
    </xf>
    <xf numFmtId="3" fontId="11" fillId="0" borderId="0" xfId="91" applyNumberFormat="1" applyFont="1" applyFill="1" applyBorder="1" applyAlignment="1">
      <alignment horizontal="right"/>
      <protection/>
    </xf>
    <xf numFmtId="3" fontId="11" fillId="0" borderId="0" xfId="93" applyNumberFormat="1" applyFont="1" applyFill="1" applyBorder="1" applyAlignment="1">
      <alignment/>
      <protection/>
    </xf>
    <xf numFmtId="3" fontId="11" fillId="0" borderId="23" xfId="93" applyNumberFormat="1" applyFont="1" applyFill="1" applyBorder="1" applyAlignment="1">
      <alignment/>
      <protection/>
    </xf>
    <xf numFmtId="3" fontId="11" fillId="0" borderId="11" xfId="91" applyNumberFormat="1" applyFont="1" applyFill="1" applyBorder="1" applyAlignment="1">
      <alignment horizontal="left"/>
      <protection/>
    </xf>
    <xf numFmtId="3" fontId="11" fillId="0" borderId="10" xfId="91" applyNumberFormat="1" applyFont="1" applyFill="1" applyBorder="1" applyAlignment="1">
      <alignment horizontal="right"/>
      <protection/>
    </xf>
    <xf numFmtId="3" fontId="11" fillId="0" borderId="10" xfId="93" applyNumberFormat="1" applyFont="1" applyFill="1" applyBorder="1" applyAlignment="1">
      <alignment/>
      <protection/>
    </xf>
    <xf numFmtId="3" fontId="11" fillId="0" borderId="20" xfId="93" applyNumberFormat="1" applyFont="1" applyFill="1" applyBorder="1" applyAlignment="1">
      <alignment/>
      <protection/>
    </xf>
    <xf numFmtId="3" fontId="40" fillId="0" borderId="0" xfId="91" applyNumberFormat="1" applyFont="1" applyFill="1" applyBorder="1" applyAlignment="1">
      <alignment horizontal="left" wrapText="1"/>
      <protection/>
    </xf>
    <xf numFmtId="3" fontId="40" fillId="0" borderId="0" xfId="95" applyNumberFormat="1" applyFont="1" applyFill="1" applyBorder="1" applyAlignment="1">
      <alignment vertical="center" wrapText="1"/>
      <protection/>
    </xf>
    <xf numFmtId="0" fontId="0" fillId="0" borderId="0" xfId="0" applyAlignment="1">
      <alignment/>
    </xf>
    <xf numFmtId="3" fontId="47" fillId="0" borderId="0" xfId="91" applyNumberFormat="1" applyFont="1" applyFill="1" applyBorder="1" applyAlignment="1">
      <alignment horizontal="left"/>
      <protection/>
    </xf>
    <xf numFmtId="3" fontId="34" fillId="0" borderId="0" xfId="91" applyNumberFormat="1" applyFont="1" applyFill="1" applyBorder="1" applyAlignment="1">
      <alignment/>
      <protection/>
    </xf>
    <xf numFmtId="3" fontId="48" fillId="0" borderId="3" xfId="91" applyNumberFormat="1" applyFont="1" applyFill="1" applyBorder="1" applyAlignment="1">
      <alignment/>
      <protection/>
    </xf>
    <xf numFmtId="3" fontId="11" fillId="0" borderId="9" xfId="91" applyNumberFormat="1" applyFont="1" applyFill="1" applyBorder="1" applyAlignment="1">
      <alignment horizontal="left" vertical="top"/>
      <protection/>
    </xf>
    <xf numFmtId="3" fontId="11" fillId="0" borderId="0" xfId="91" applyNumberFormat="1" applyFont="1" applyFill="1" applyBorder="1" applyAlignment="1">
      <alignment horizontal="center" vertical="top"/>
      <protection/>
    </xf>
    <xf numFmtId="3" fontId="11" fillId="0" borderId="0" xfId="91" applyNumberFormat="1" applyFont="1" applyFill="1" applyBorder="1" applyAlignment="1">
      <alignment horizontal="center"/>
      <protection/>
    </xf>
    <xf numFmtId="3" fontId="11" fillId="0" borderId="0" xfId="93" applyNumberFormat="1" applyFont="1" applyFill="1" applyBorder="1" applyAlignment="1">
      <alignment horizontal="center" vertical="top"/>
      <protection/>
    </xf>
    <xf numFmtId="3" fontId="11" fillId="0" borderId="23" xfId="93" applyNumberFormat="1" applyFont="1" applyFill="1" applyBorder="1" applyAlignment="1">
      <alignment horizontal="center" vertical="top"/>
      <protection/>
    </xf>
    <xf numFmtId="3" fontId="11" fillId="0" borderId="0" xfId="91" applyNumberFormat="1" applyFont="1" applyFill="1" applyBorder="1" applyAlignment="1">
      <alignment horizontal="center" vertical="center"/>
      <protection/>
    </xf>
    <xf numFmtId="3" fontId="34" fillId="0" borderId="9" xfId="91" applyNumberFormat="1" applyFont="1" applyFill="1" applyBorder="1" applyAlignment="1">
      <alignment horizontal="left" vertical="top"/>
      <protection/>
    </xf>
    <xf numFmtId="3" fontId="34" fillId="0" borderId="0" xfId="91" applyNumberFormat="1" applyFont="1" applyFill="1" applyBorder="1" applyAlignment="1">
      <alignment horizontal="center" vertical="top"/>
      <protection/>
    </xf>
    <xf numFmtId="3" fontId="34" fillId="0" borderId="23" xfId="91" applyNumberFormat="1" applyFont="1" applyFill="1" applyBorder="1" applyAlignment="1">
      <alignment horizontal="center" vertical="top"/>
      <protection/>
    </xf>
    <xf numFmtId="3" fontId="11" fillId="0" borderId="11" xfId="91" applyNumberFormat="1" applyFont="1" applyFill="1" applyBorder="1" applyAlignment="1">
      <alignment horizontal="left" vertical="top"/>
      <protection/>
    </xf>
    <xf numFmtId="3" fontId="11" fillId="0" borderId="10" xfId="91" applyNumberFormat="1" applyFont="1" applyFill="1" applyBorder="1" applyAlignment="1">
      <alignment horizontal="center" vertical="top"/>
      <protection/>
    </xf>
    <xf numFmtId="3" fontId="11" fillId="0" borderId="20" xfId="91" applyNumberFormat="1" applyFont="1" applyFill="1" applyBorder="1" applyAlignment="1">
      <alignment horizontal="center" vertical="top"/>
      <protection/>
    </xf>
    <xf numFmtId="3" fontId="48" fillId="0" borderId="0" xfId="91" applyNumberFormat="1" applyFont="1" applyFill="1" applyBorder="1" applyAlignment="1">
      <alignment horizontal="left" wrapText="1"/>
      <protection/>
    </xf>
    <xf numFmtId="3" fontId="48" fillId="0" borderId="0" xfId="95" applyNumberFormat="1" applyFont="1" applyFill="1" applyBorder="1" applyAlignment="1">
      <alignment vertical="center" wrapText="1"/>
      <protection/>
    </xf>
    <xf numFmtId="0" fontId="7" fillId="0" borderId="0" xfId="0" applyFont="1" applyFill="1" applyAlignment="1">
      <alignment/>
    </xf>
    <xf numFmtId="0" fontId="7" fillId="0" borderId="0" xfId="90" applyFont="1">
      <alignment/>
      <protection/>
    </xf>
    <xf numFmtId="0" fontId="7" fillId="0" borderId="0" xfId="90" applyFont="1" applyBorder="1">
      <alignment/>
      <protection/>
    </xf>
    <xf numFmtId="0" fontId="7" fillId="0" borderId="23" xfId="97" applyFont="1" applyBorder="1" applyAlignment="1">
      <alignment horizontal="center"/>
      <protection/>
    </xf>
    <xf numFmtId="0" fontId="38" fillId="23" borderId="22" xfId="97" applyFont="1" applyFill="1" applyBorder="1">
      <alignment/>
      <protection/>
    </xf>
    <xf numFmtId="3" fontId="7" fillId="0" borderId="22" xfId="97" applyNumberFormat="1" applyFont="1" applyFill="1" applyBorder="1">
      <alignment/>
      <protection/>
    </xf>
    <xf numFmtId="1" fontId="7" fillId="0" borderId="22" xfId="97" applyNumberFormat="1" applyFont="1" applyFill="1" applyBorder="1" applyAlignment="1">
      <alignment horizontal="right"/>
      <protection/>
    </xf>
    <xf numFmtId="1" fontId="7" fillId="0" borderId="23" xfId="97" applyNumberFormat="1" applyFont="1" applyFill="1" applyBorder="1" applyAlignment="1">
      <alignment horizontal="right"/>
      <protection/>
    </xf>
    <xf numFmtId="1" fontId="7" fillId="0" borderId="22" xfId="96" applyNumberFormat="1" applyFont="1" applyFill="1" applyBorder="1">
      <alignment/>
      <protection/>
    </xf>
    <xf numFmtId="3" fontId="13" fillId="0" borderId="22" xfId="97" applyNumberFormat="1" applyFont="1" applyFill="1" applyBorder="1" applyAlignment="1">
      <alignment wrapText="1"/>
      <protection/>
    </xf>
    <xf numFmtId="1" fontId="13" fillId="0" borderId="22" xfId="97" applyNumberFormat="1" applyFont="1" applyFill="1" applyBorder="1" applyAlignment="1">
      <alignment horizontal="right"/>
      <protection/>
    </xf>
    <xf numFmtId="1" fontId="13" fillId="0" borderId="0" xfId="97" applyNumberFormat="1" applyFont="1" applyFill="1" applyBorder="1" applyAlignment="1">
      <alignment horizontal="right"/>
      <protection/>
    </xf>
    <xf numFmtId="1" fontId="13" fillId="0" borderId="23" xfId="97" applyNumberFormat="1" applyFont="1" applyFill="1" applyBorder="1" applyAlignment="1">
      <alignment horizontal="right"/>
      <protection/>
    </xf>
    <xf numFmtId="3" fontId="7" fillId="0" borderId="22" xfId="97" applyNumberFormat="1" applyFont="1" applyFill="1" applyBorder="1" applyAlignment="1">
      <alignment wrapText="1"/>
      <protection/>
    </xf>
    <xf numFmtId="3" fontId="13" fillId="0" borderId="22" xfId="97" applyNumberFormat="1" applyFont="1" applyFill="1" applyBorder="1">
      <alignment/>
      <protection/>
    </xf>
    <xf numFmtId="3" fontId="13" fillId="0" borderId="19" xfId="97" applyNumberFormat="1" applyFont="1" applyFill="1" applyBorder="1">
      <alignment/>
      <protection/>
    </xf>
    <xf numFmtId="1" fontId="13" fillId="0" borderId="19" xfId="97" applyNumberFormat="1" applyFont="1" applyFill="1" applyBorder="1" applyAlignment="1">
      <alignment horizontal="right"/>
      <protection/>
    </xf>
    <xf numFmtId="1" fontId="13" fillId="0" borderId="10" xfId="97" applyNumberFormat="1" applyFont="1" applyFill="1" applyBorder="1" applyAlignment="1">
      <alignment horizontal="right"/>
      <protection/>
    </xf>
    <xf numFmtId="1" fontId="13" fillId="0" borderId="20" xfId="97" applyNumberFormat="1" applyFont="1" applyFill="1" applyBorder="1" applyAlignment="1">
      <alignment horizontal="right"/>
      <protection/>
    </xf>
    <xf numFmtId="3" fontId="7" fillId="0" borderId="0" xfId="89" applyNumberFormat="1" applyFont="1" applyFill="1" applyBorder="1" applyAlignment="1">
      <alignment vertical="center"/>
      <protection/>
    </xf>
    <xf numFmtId="1" fontId="49" fillId="0" borderId="0" xfId="92" applyNumberFormat="1" applyFont="1" applyFill="1" applyBorder="1">
      <alignment/>
      <protection/>
    </xf>
    <xf numFmtId="1" fontId="49" fillId="0" borderId="0" xfId="92" applyNumberFormat="1" applyFont="1" applyFill="1" applyBorder="1" applyAlignment="1">
      <alignment horizontal="center"/>
      <protection/>
    </xf>
    <xf numFmtId="1" fontId="49" fillId="0" borderId="0" xfId="94" applyNumberFormat="1" applyFont="1" applyFill="1" applyBorder="1">
      <alignment/>
      <protection/>
    </xf>
    <xf numFmtId="1" fontId="49" fillId="0" borderId="0" xfId="94" applyNumberFormat="1" applyFont="1" applyFill="1" applyBorder="1" applyAlignment="1">
      <alignment horizontal="center"/>
      <protection/>
    </xf>
    <xf numFmtId="0" fontId="7" fillId="0" borderId="0" xfId="94" applyFont="1">
      <alignment/>
      <protection/>
    </xf>
    <xf numFmtId="0" fontId="7" fillId="0" borderId="0" xfId="94" applyFont="1" applyBorder="1">
      <alignment/>
      <protection/>
    </xf>
    <xf numFmtId="0" fontId="11" fillId="0" borderId="3" xfId="94" applyFont="1" applyFill="1" applyBorder="1">
      <alignment/>
      <protection/>
    </xf>
    <xf numFmtId="0" fontId="34" fillId="0" borderId="16" xfId="94" applyFont="1" applyFill="1" applyBorder="1" applyAlignment="1">
      <alignment horizontal="center" vertical="center"/>
      <protection/>
    </xf>
    <xf numFmtId="0" fontId="34" fillId="0" borderId="15" xfId="94" applyFont="1" applyFill="1" applyBorder="1" applyAlignment="1">
      <alignment horizontal="center" vertical="center"/>
      <protection/>
    </xf>
    <xf numFmtId="0" fontId="50" fillId="0" borderId="0" xfId="94" applyFont="1" applyFill="1" applyBorder="1">
      <alignment/>
      <protection/>
    </xf>
    <xf numFmtId="0" fontId="50" fillId="0" borderId="0" xfId="94" applyFont="1" applyBorder="1">
      <alignment/>
      <protection/>
    </xf>
    <xf numFmtId="0" fontId="11" fillId="0" borderId="0" xfId="94" applyFont="1">
      <alignment/>
      <protection/>
    </xf>
    <xf numFmtId="0" fontId="50" fillId="0" borderId="0" xfId="94" applyFont="1">
      <alignment/>
      <protection/>
    </xf>
    <xf numFmtId="1" fontId="11" fillId="0" borderId="24" xfId="94" applyNumberFormat="1" applyFont="1" applyFill="1" applyBorder="1">
      <alignment/>
      <protection/>
    </xf>
    <xf numFmtId="1" fontId="11" fillId="0" borderId="25" xfId="94" applyNumberFormat="1" applyFont="1" applyFill="1" applyBorder="1" applyAlignment="1">
      <alignment horizontal="center"/>
      <protection/>
    </xf>
    <xf numFmtId="1" fontId="11" fillId="0" borderId="21" xfId="94" applyNumberFormat="1" applyFont="1" applyFill="1" applyBorder="1" applyAlignment="1">
      <alignment horizontal="center"/>
      <protection/>
    </xf>
    <xf numFmtId="1" fontId="11" fillId="0" borderId="9" xfId="92" applyNumberFormat="1" applyFont="1" applyFill="1" applyBorder="1">
      <alignment/>
      <protection/>
    </xf>
    <xf numFmtId="1" fontId="11" fillId="0" borderId="0" xfId="92" applyNumberFormat="1" applyFont="1" applyFill="1" applyBorder="1" applyAlignment="1">
      <alignment horizontal="center"/>
      <protection/>
    </xf>
    <xf numFmtId="1" fontId="11" fillId="0" borderId="23" xfId="92" applyNumberFormat="1" applyFont="1" applyFill="1" applyBorder="1" applyAlignment="1">
      <alignment horizontal="center"/>
      <protection/>
    </xf>
    <xf numFmtId="1" fontId="11" fillId="0" borderId="9" xfId="94" applyNumberFormat="1" applyFont="1" applyFill="1" applyBorder="1">
      <alignment/>
      <protection/>
    </xf>
    <xf numFmtId="1" fontId="11" fillId="0" borderId="0" xfId="94" applyNumberFormat="1" applyFont="1" applyFill="1" applyBorder="1" applyAlignment="1">
      <alignment horizontal="center"/>
      <protection/>
    </xf>
    <xf numFmtId="1" fontId="11" fillId="0" borderId="23" xfId="94" applyNumberFormat="1" applyFont="1" applyFill="1" applyBorder="1" applyAlignment="1">
      <alignment horizontal="center"/>
      <protection/>
    </xf>
    <xf numFmtId="1" fontId="11" fillId="0" borderId="11" xfId="94" applyNumberFormat="1" applyFont="1" applyFill="1" applyBorder="1">
      <alignment/>
      <protection/>
    </xf>
    <xf numFmtId="1" fontId="11" fillId="0" borderId="10" xfId="94" applyNumberFormat="1" applyFont="1" applyFill="1" applyBorder="1" applyAlignment="1">
      <alignment horizontal="center"/>
      <protection/>
    </xf>
    <xf numFmtId="1" fontId="11" fillId="0" borderId="20" xfId="94" applyNumberFormat="1" applyFont="1" applyFill="1" applyBorder="1" applyAlignment="1">
      <alignment horizontal="center"/>
      <protection/>
    </xf>
    <xf numFmtId="0" fontId="50" fillId="0" borderId="0" xfId="94" applyFont="1" applyFill="1">
      <alignment/>
      <protection/>
    </xf>
    <xf numFmtId="0" fontId="7" fillId="0" borderId="0" xfId="94" applyFont="1" applyFill="1" applyBorder="1">
      <alignment/>
      <protection/>
    </xf>
    <xf numFmtId="1" fontId="34" fillId="0" borderId="9" xfId="94" applyNumberFormat="1" applyFont="1" applyFill="1" applyBorder="1">
      <alignment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n" xfId="40"/>
    <cellStyle name="Calculation" xfId="41"/>
    <cellStyle name="cell" xfId="42"/>
    <cellStyle name="Check Cell" xfId="43"/>
    <cellStyle name="Col&amp;RowHeadings" xfId="44"/>
    <cellStyle name="ColCodes" xfId="45"/>
    <cellStyle name="ColTitles" xfId="46"/>
    <cellStyle name="column" xfId="47"/>
    <cellStyle name="Comma [0]_B3.1a" xfId="48"/>
    <cellStyle name="Comma 2" xfId="49"/>
    <cellStyle name="Comma 3" xfId="50"/>
    <cellStyle name="Comma_B3.1a" xfId="51"/>
    <cellStyle name="Currency [0]_B3.1a" xfId="52"/>
    <cellStyle name="Currency_B3.1a" xfId="53"/>
    <cellStyle name="DataEntryCells" xfId="54"/>
    <cellStyle name="Explanatory Text" xfId="55"/>
    <cellStyle name="formula" xfId="56"/>
    <cellStyle name="gap" xfId="57"/>
    <cellStyle name="Good" xfId="58"/>
    <cellStyle name="GreyBackground" xfId="59"/>
    <cellStyle name="Heading 1" xfId="60"/>
    <cellStyle name="Heading 2" xfId="61"/>
    <cellStyle name="Heading 3" xfId="62"/>
    <cellStyle name="Heading 4" xfId="63"/>
    <cellStyle name="Hyperlink 2" xfId="64"/>
    <cellStyle name="Input" xfId="65"/>
    <cellStyle name="ISC" xfId="66"/>
    <cellStyle name="level1a" xfId="67"/>
    <cellStyle name="level2" xfId="68"/>
    <cellStyle name="level2a" xfId="69"/>
    <cellStyle name="level3" xfId="70"/>
    <cellStyle name="Hyperlink" xfId="71"/>
    <cellStyle name="Followed Hyperlink" xfId="72"/>
    <cellStyle name="Linked Cell" xfId="73"/>
    <cellStyle name="Migliaia (0)_conti99" xfId="74"/>
    <cellStyle name="Comma" xfId="75"/>
    <cellStyle name="Comma [0]" xfId="76"/>
    <cellStyle name="Currency" xfId="77"/>
    <cellStyle name="Currency [0]" xfId="78"/>
    <cellStyle name="Neutral" xfId="79"/>
    <cellStyle name="Normaali_Y8_Fin02" xfId="80"/>
    <cellStyle name="Normal 2" xfId="81"/>
    <cellStyle name="Normal 2 2" xfId="82"/>
    <cellStyle name="Normal 2 3" xfId="83"/>
    <cellStyle name="Normal 2_EAG2010_TC_A1" xfId="84"/>
    <cellStyle name="Normal 3" xfId="85"/>
    <cellStyle name="Normal 3 2" xfId="86"/>
    <cellStyle name="Normal 3_EAG2010_TC_A1" xfId="87"/>
    <cellStyle name="Normal 4" xfId="88"/>
    <cellStyle name="Normal_1975 à 1981 (présentable)" xfId="89"/>
    <cellStyle name="Normal_Benchmark 20-24 ans et 22 ans (05-07-18 Présentable)" xfId="90"/>
    <cellStyle name="Normal_Benchmark 20-24 ans et 22 ans (en cours)" xfId="91"/>
    <cellStyle name="Normal_de A1-2 à graphique inter EE09.4" xfId="92"/>
    <cellStyle name="Normal_DIPlôme Sec des 20-24 ans (en cours)" xfId="93"/>
    <cellStyle name="Normal_EE07.10" xfId="94"/>
    <cellStyle name="Normal_Estimations_BFE_1973-1991" xfId="95"/>
    <cellStyle name="Normal_Feuil1" xfId="96"/>
    <cellStyle name="Normal_RERS 2012-8 22" xfId="97"/>
    <cellStyle name="Note" xfId="98"/>
    <cellStyle name="Output" xfId="99"/>
    <cellStyle name="Percent 2" xfId="100"/>
    <cellStyle name="Percent 3" xfId="101"/>
    <cellStyle name="Percent_1 SubOverv.USd" xfId="102"/>
    <cellStyle name="Percent" xfId="103"/>
    <cellStyle name="Prozent_SubCatperStud" xfId="104"/>
    <cellStyle name="row" xfId="105"/>
    <cellStyle name="RowCodes" xfId="106"/>
    <cellStyle name="Row-Col Headings" xfId="107"/>
    <cellStyle name="RowTitles_CENTRAL_GOVT" xfId="108"/>
    <cellStyle name="RowTitles-Col2" xfId="109"/>
    <cellStyle name="RowTitles-Detail" xfId="110"/>
    <cellStyle name="Standard_Info" xfId="111"/>
    <cellStyle name="temp" xfId="112"/>
    <cellStyle name="Title" xfId="113"/>
    <cellStyle name="title1" xfId="114"/>
    <cellStyle name="Total" xfId="115"/>
    <cellStyle name="Warning Text" xfId="1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Sortants\2Enqu&#234;teEmploi\Ages%20de%20Sortie\MoisFinEtud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NWB\POpul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2\C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Sortants\2Enqu&#234;teEmploi\Historique\MoisFinEtud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98\DATA96\E6C3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1\calcul_B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\08_International\STATS%20-%20Chiffres\3_Part%20education%20(LFS)\Part%20Education%20(YALLE,%20EAG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WINNT\Temp\PartII_B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is de fin d'études (ANC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A4.2"/>
      <sheetName val="Chart A4.1"/>
      <sheetName val="A4.1"/>
      <sheetName val="FOSa"/>
      <sheetName val="FOSb"/>
      <sheetName val="A4.2"/>
      <sheetName val="C5.1"/>
      <sheetName val="C5.2"/>
      <sheetName val="Chart C4.3"/>
      <sheetName val="Chart C4.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is de fin d'études (ANCA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1.1"/>
      <sheetName val="C1.2"/>
      <sheetName val="C1.3"/>
      <sheetName val="C1.4"/>
      <sheetName val="C1.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YALLE"/>
      <sheetName val="TC4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J1"/>
      <sheetName val="DataTable4.2"/>
      <sheetName val="DataTable4.3"/>
      <sheetName val="J2"/>
      <sheetName val="J3"/>
      <sheetName val="J4"/>
      <sheetName val="J5"/>
      <sheetName val="J6"/>
      <sheetName val="J7"/>
      <sheetName val="J8"/>
      <sheetName val="J9"/>
      <sheetName val="J10"/>
      <sheetName val="J11"/>
      <sheetName val="J12"/>
      <sheetName val="J13"/>
      <sheetName val="J14"/>
      <sheetName val="K1"/>
      <sheetName val="K2"/>
      <sheetName val="K3"/>
      <sheetName val="K4"/>
      <sheetName val="K5"/>
      <sheetName val="K6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="140" zoomScaleNormal="140" workbookViewId="0" topLeftCell="A1">
      <selection activeCell="B19" sqref="B19"/>
    </sheetView>
  </sheetViews>
  <sheetFormatPr defaultColWidth="12" defaultRowHeight="11.25"/>
  <sheetData>
    <row r="1" spans="1:11" ht="12.75">
      <c r="A1" s="27" t="s">
        <v>40</v>
      </c>
      <c r="B1" s="32"/>
      <c r="C1" s="32"/>
      <c r="D1" s="32"/>
      <c r="E1" s="32"/>
      <c r="F1" s="32"/>
      <c r="G1" s="32"/>
      <c r="H1" s="32"/>
      <c r="I1" s="33"/>
      <c r="J1" s="33"/>
      <c r="K1" s="33"/>
    </row>
    <row r="2" spans="1:11" ht="12.75">
      <c r="A2" s="34" t="s">
        <v>36</v>
      </c>
      <c r="B2" s="32"/>
      <c r="C2" s="32"/>
      <c r="D2" s="32"/>
      <c r="E2" s="32"/>
      <c r="F2" s="32"/>
      <c r="G2" s="32"/>
      <c r="H2" s="32"/>
      <c r="I2" s="33"/>
      <c r="J2" s="33"/>
      <c r="K2" s="33"/>
    </row>
    <row r="3" spans="1:11" ht="12.75">
      <c r="A3" s="32"/>
      <c r="B3" s="32"/>
      <c r="C3" s="32"/>
      <c r="D3" s="32"/>
      <c r="E3" s="32"/>
      <c r="F3" s="32"/>
      <c r="G3" s="32"/>
      <c r="H3" s="32"/>
      <c r="I3" s="33"/>
      <c r="J3" s="33"/>
      <c r="K3" s="33"/>
    </row>
    <row r="4" spans="1:11" ht="12.75">
      <c r="A4" s="32"/>
      <c r="B4" s="32"/>
      <c r="C4" s="32"/>
      <c r="D4" s="32"/>
      <c r="E4" s="32"/>
      <c r="F4" s="32" t="s">
        <v>16</v>
      </c>
      <c r="G4" s="32"/>
      <c r="H4" s="32"/>
      <c r="I4" s="33"/>
      <c r="J4" s="33"/>
      <c r="K4" s="33"/>
    </row>
    <row r="5" spans="1:11" ht="15.75" customHeight="1">
      <c r="A5" s="35"/>
      <c r="B5" s="36">
        <v>1991</v>
      </c>
      <c r="C5" s="37">
        <v>1996</v>
      </c>
      <c r="D5" s="37">
        <v>2001</v>
      </c>
      <c r="E5" s="36">
        <v>2006</v>
      </c>
      <c r="F5" s="38">
        <v>2011</v>
      </c>
      <c r="G5" s="32"/>
      <c r="H5" s="32"/>
      <c r="I5" s="33"/>
      <c r="J5" s="33"/>
      <c r="K5" s="33"/>
    </row>
    <row r="6" spans="1:11" ht="15.75" customHeight="1">
      <c r="A6" s="39" t="s">
        <v>34</v>
      </c>
      <c r="B6" s="40">
        <v>53</v>
      </c>
      <c r="C6" s="40">
        <v>60</v>
      </c>
      <c r="D6" s="40">
        <v>65</v>
      </c>
      <c r="E6" s="41">
        <v>77</v>
      </c>
      <c r="F6" s="42">
        <v>78</v>
      </c>
      <c r="G6" s="32"/>
      <c r="H6" s="32"/>
      <c r="I6" s="33"/>
      <c r="J6" s="33"/>
      <c r="K6" s="33"/>
    </row>
    <row r="7" spans="1:11" ht="15.75" customHeight="1">
      <c r="A7" s="43" t="s">
        <v>9</v>
      </c>
      <c r="B7" s="44">
        <v>51</v>
      </c>
      <c r="C7" s="44">
        <v>58</v>
      </c>
      <c r="D7" s="44">
        <v>64</v>
      </c>
      <c r="E7" s="45">
        <v>67.3</v>
      </c>
      <c r="F7" s="46">
        <v>72</v>
      </c>
      <c r="G7" s="32"/>
      <c r="H7" s="32"/>
      <c r="I7" s="33"/>
      <c r="J7" s="33"/>
      <c r="K7" s="33"/>
    </row>
    <row r="8" spans="1:11" ht="12.75">
      <c r="A8" s="19"/>
      <c r="B8" s="19"/>
      <c r="C8" s="19"/>
      <c r="D8" s="19"/>
      <c r="E8" s="19"/>
      <c r="F8" s="19"/>
      <c r="G8" s="32"/>
      <c r="H8" s="32"/>
      <c r="I8" s="33"/>
      <c r="J8" s="33"/>
      <c r="K8" s="33"/>
    </row>
    <row r="9" spans="1:11" ht="31.5" customHeight="1">
      <c r="A9" s="47" t="s">
        <v>41</v>
      </c>
      <c r="B9" s="47"/>
      <c r="C9" s="47"/>
      <c r="D9" s="47"/>
      <c r="E9" s="47"/>
      <c r="F9" s="47"/>
      <c r="G9" s="47"/>
      <c r="H9" s="47"/>
      <c r="I9" s="33"/>
      <c r="J9" s="33"/>
      <c r="K9" s="33"/>
    </row>
    <row r="10" spans="1:11" ht="12.75">
      <c r="A10" s="48" t="s">
        <v>42</v>
      </c>
      <c r="B10" s="48"/>
      <c r="C10" s="48"/>
      <c r="D10" s="48"/>
      <c r="E10" s="48"/>
      <c r="F10" s="49"/>
      <c r="G10" s="49"/>
      <c r="H10" s="49"/>
      <c r="I10" s="33"/>
      <c r="J10" s="33"/>
      <c r="K10" s="33"/>
    </row>
    <row r="11" spans="1:11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</sheetData>
  <mergeCells count="2">
    <mergeCell ref="A9:H9"/>
    <mergeCell ref="A10:H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="140" zoomScaleNormal="140" workbookViewId="0" topLeftCell="A1">
      <selection activeCell="A20" sqref="A20"/>
    </sheetView>
  </sheetViews>
  <sheetFormatPr defaultColWidth="12" defaultRowHeight="11.25"/>
  <cols>
    <col min="1" max="1" width="38.66015625" style="0" customWidth="1"/>
  </cols>
  <sheetData>
    <row r="1" spans="1:10" ht="12.75">
      <c r="A1" s="27" t="s">
        <v>43</v>
      </c>
      <c r="B1" s="50"/>
      <c r="C1" s="32"/>
      <c r="D1" s="32"/>
      <c r="E1" s="32"/>
      <c r="F1" s="32"/>
      <c r="G1" s="32"/>
      <c r="H1" s="33"/>
      <c r="I1" s="33"/>
      <c r="J1" s="33"/>
    </row>
    <row r="2" spans="1:10" ht="12.75">
      <c r="A2" s="28"/>
      <c r="B2" s="28"/>
      <c r="C2" s="32"/>
      <c r="D2" s="32"/>
      <c r="E2" s="32"/>
      <c r="F2" s="32"/>
      <c r="G2" s="32"/>
      <c r="H2" s="33"/>
      <c r="I2" s="33"/>
      <c r="J2" s="33"/>
    </row>
    <row r="3" spans="1:10" ht="12.75">
      <c r="A3" s="34" t="s">
        <v>36</v>
      </c>
      <c r="B3" s="19"/>
      <c r="C3" s="19"/>
      <c r="D3" s="19"/>
      <c r="E3" s="19"/>
      <c r="F3" s="17"/>
      <c r="G3" s="17"/>
      <c r="H3" s="33"/>
      <c r="I3" s="33"/>
      <c r="J3" s="33"/>
    </row>
    <row r="4" spans="2:10" ht="12.75">
      <c r="B4" s="51"/>
      <c r="C4" s="18"/>
      <c r="D4" s="18"/>
      <c r="E4" s="18"/>
      <c r="F4" s="19"/>
      <c r="G4" s="19" t="s">
        <v>16</v>
      </c>
      <c r="H4" s="33"/>
      <c r="I4" s="33"/>
      <c r="J4" s="33"/>
    </row>
    <row r="5" spans="1:10" ht="15.75" customHeight="1">
      <c r="A5" s="52"/>
      <c r="B5" s="37">
        <v>1986</v>
      </c>
      <c r="C5" s="37">
        <v>1991</v>
      </c>
      <c r="D5" s="37">
        <v>1996</v>
      </c>
      <c r="E5" s="37">
        <v>2001</v>
      </c>
      <c r="F5" s="36">
        <v>2006</v>
      </c>
      <c r="G5" s="38">
        <v>2011</v>
      </c>
      <c r="H5" s="33"/>
      <c r="I5" s="33"/>
      <c r="J5" s="33"/>
    </row>
    <row r="6" spans="1:10" ht="12.75">
      <c r="A6" s="53" t="s">
        <v>30</v>
      </c>
      <c r="B6" s="54">
        <v>18</v>
      </c>
      <c r="C6" s="55">
        <v>30</v>
      </c>
      <c r="D6" s="55">
        <v>43</v>
      </c>
      <c r="E6" s="55">
        <v>47</v>
      </c>
      <c r="F6" s="56">
        <v>59</v>
      </c>
      <c r="G6" s="57">
        <v>62</v>
      </c>
      <c r="H6" s="33"/>
      <c r="I6" s="33"/>
      <c r="J6" s="33"/>
    </row>
    <row r="7" spans="1:10" ht="12.75">
      <c r="A7" s="53" t="s">
        <v>28</v>
      </c>
      <c r="B7" s="54">
        <v>39</v>
      </c>
      <c r="C7" s="55">
        <v>23</v>
      </c>
      <c r="D7" s="58">
        <v>17</v>
      </c>
      <c r="E7" s="58">
        <v>18</v>
      </c>
      <c r="F7" s="56">
        <v>18</v>
      </c>
      <c r="G7" s="57">
        <v>16</v>
      </c>
      <c r="H7" s="33"/>
      <c r="I7" s="33"/>
      <c r="J7" s="33"/>
    </row>
    <row r="8" spans="1:10" ht="12.75">
      <c r="A8" s="59" t="s">
        <v>31</v>
      </c>
      <c r="B8" s="60">
        <f aca="true" t="shared" si="0" ref="B8:G8">B6+B7</f>
        <v>57</v>
      </c>
      <c r="C8" s="60">
        <f t="shared" si="0"/>
        <v>53</v>
      </c>
      <c r="D8" s="60">
        <f t="shared" si="0"/>
        <v>60</v>
      </c>
      <c r="E8" s="60">
        <f t="shared" si="0"/>
        <v>65</v>
      </c>
      <c r="F8" s="60">
        <f t="shared" si="0"/>
        <v>77</v>
      </c>
      <c r="G8" s="61">
        <f t="shared" si="0"/>
        <v>78</v>
      </c>
      <c r="H8" s="33"/>
      <c r="I8" s="33"/>
      <c r="J8" s="33"/>
    </row>
    <row r="9" spans="1:10" ht="12.75">
      <c r="A9" s="53" t="s">
        <v>29</v>
      </c>
      <c r="B9" s="54">
        <v>43</v>
      </c>
      <c r="C9" s="55">
        <v>47</v>
      </c>
      <c r="D9" s="58">
        <v>40</v>
      </c>
      <c r="E9" s="58">
        <v>35</v>
      </c>
      <c r="F9" s="56">
        <v>23</v>
      </c>
      <c r="G9" s="57">
        <v>22</v>
      </c>
      <c r="H9" s="33"/>
      <c r="I9" s="33"/>
      <c r="J9" s="33"/>
    </row>
    <row r="10" spans="1:10" ht="12.75">
      <c r="A10" s="62" t="s">
        <v>8</v>
      </c>
      <c r="B10" s="63">
        <f aca="true" t="shared" si="1" ref="B10:G10">B8+B9</f>
        <v>100</v>
      </c>
      <c r="C10" s="63">
        <f t="shared" si="1"/>
        <v>100</v>
      </c>
      <c r="D10" s="63">
        <f t="shared" si="1"/>
        <v>100</v>
      </c>
      <c r="E10" s="63">
        <f t="shared" si="1"/>
        <v>100</v>
      </c>
      <c r="F10" s="63">
        <f t="shared" si="1"/>
        <v>100</v>
      </c>
      <c r="G10" s="64">
        <f t="shared" si="1"/>
        <v>100</v>
      </c>
      <c r="H10" s="33"/>
      <c r="I10" s="33"/>
      <c r="J10" s="33"/>
    </row>
    <row r="11" spans="1:10" ht="12.75">
      <c r="A11" s="19"/>
      <c r="B11" s="19"/>
      <c r="C11" s="19"/>
      <c r="D11" s="19"/>
      <c r="E11" s="19"/>
      <c r="F11" s="17"/>
      <c r="G11" s="19"/>
      <c r="H11" s="33"/>
      <c r="I11" s="33"/>
      <c r="J11" s="33"/>
    </row>
    <row r="12" spans="1:10" ht="58.5" customHeight="1">
      <c r="A12" s="65" t="s">
        <v>44</v>
      </c>
      <c r="B12" s="65"/>
      <c r="C12" s="65"/>
      <c r="D12" s="65"/>
      <c r="E12" s="65"/>
      <c r="F12" s="65"/>
      <c r="G12" s="65"/>
      <c r="H12" s="33"/>
      <c r="I12" s="33"/>
      <c r="J12" s="33"/>
    </row>
    <row r="13" spans="1:10" ht="12.75">
      <c r="A13" s="66" t="s">
        <v>45</v>
      </c>
      <c r="B13" s="66"/>
      <c r="C13" s="66"/>
      <c r="D13" s="66"/>
      <c r="E13" s="66"/>
      <c r="F13" s="66"/>
      <c r="G13" s="17"/>
      <c r="H13" s="33"/>
      <c r="I13" s="33"/>
      <c r="J13" s="33"/>
    </row>
    <row r="14" spans="1:10" ht="12.75">
      <c r="A14" s="67"/>
      <c r="B14" s="67"/>
      <c r="C14" s="67"/>
      <c r="D14" s="67"/>
      <c r="E14" s="67"/>
      <c r="F14" s="67"/>
      <c r="G14" s="67"/>
      <c r="H14" s="33"/>
      <c r="I14" s="33"/>
      <c r="J14" s="33"/>
    </row>
    <row r="15" spans="1:10" ht="12.7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2.7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33"/>
      <c r="B22" s="33"/>
      <c r="C22" s="33"/>
      <c r="D22" s="33"/>
      <c r="E22" s="33"/>
      <c r="F22" s="33"/>
      <c r="G22" s="33"/>
      <c r="H22" s="33"/>
      <c r="I22" s="33"/>
      <c r="J22" s="33"/>
    </row>
  </sheetData>
  <mergeCells count="2">
    <mergeCell ref="A12:G12"/>
    <mergeCell ref="A13:F1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="140" zoomScaleNormal="140" workbookViewId="0" topLeftCell="A1">
      <selection activeCell="A28" sqref="A28"/>
    </sheetView>
  </sheetViews>
  <sheetFormatPr defaultColWidth="12" defaultRowHeight="11.25"/>
  <cols>
    <col min="1" max="1" width="57" style="1" customWidth="1"/>
    <col min="2" max="5" width="10.83203125" style="1" customWidth="1"/>
    <col min="6" max="6" width="10.83203125" style="2" customWidth="1"/>
    <col min="7" max="11" width="10.83203125" style="1" customWidth="1"/>
    <col min="12" max="16384" width="12" style="1" customWidth="1"/>
  </cols>
  <sheetData>
    <row r="1" spans="1:7" ht="12.75">
      <c r="A1" s="27" t="s">
        <v>46</v>
      </c>
      <c r="B1" s="34"/>
      <c r="C1" s="68"/>
      <c r="D1" s="68"/>
      <c r="E1" s="68"/>
      <c r="F1" s="69"/>
      <c r="G1" s="68"/>
    </row>
    <row r="2" spans="1:7" ht="12.75">
      <c r="A2" s="50"/>
      <c r="B2" s="34"/>
      <c r="C2" s="68"/>
      <c r="D2" s="68"/>
      <c r="E2" s="68"/>
      <c r="F2" s="69"/>
      <c r="G2" s="68"/>
    </row>
    <row r="3" spans="1:7" ht="12.75">
      <c r="A3" s="34" t="s">
        <v>37</v>
      </c>
      <c r="B3" s="34"/>
      <c r="C3" s="68"/>
      <c r="D3" s="68"/>
      <c r="E3" s="68"/>
      <c r="F3" s="69"/>
      <c r="G3" s="68"/>
    </row>
    <row r="4" spans="1:7" ht="12.75">
      <c r="A4" s="4" t="s">
        <v>13</v>
      </c>
      <c r="B4" s="23" t="s">
        <v>32</v>
      </c>
      <c r="C4" s="24"/>
      <c r="D4" s="25" t="s">
        <v>33</v>
      </c>
      <c r="E4" s="24"/>
      <c r="F4" s="69"/>
      <c r="G4" s="68"/>
    </row>
    <row r="5" spans="1:7" ht="15.75" customHeight="1">
      <c r="A5" s="71"/>
      <c r="B5" s="29" t="s">
        <v>14</v>
      </c>
      <c r="C5" s="70"/>
      <c r="D5" s="30" t="s">
        <v>14</v>
      </c>
      <c r="E5" s="31"/>
      <c r="F5" s="69"/>
      <c r="G5" s="68"/>
    </row>
    <row r="6" spans="1:7" ht="15.75" customHeight="1">
      <c r="A6" s="20"/>
      <c r="B6" s="21" t="s">
        <v>15</v>
      </c>
      <c r="C6" s="22" t="s">
        <v>16</v>
      </c>
      <c r="D6" s="21" t="s">
        <v>15</v>
      </c>
      <c r="E6" s="22" t="s">
        <v>16</v>
      </c>
      <c r="F6" s="69"/>
      <c r="G6" s="68"/>
    </row>
    <row r="7" spans="1:7" ht="12.75">
      <c r="A7" s="72" t="s">
        <v>47</v>
      </c>
      <c r="B7" s="73">
        <v>59.35066666666666</v>
      </c>
      <c r="C7" s="74">
        <v>9</v>
      </c>
      <c r="D7" s="73">
        <v>79.26666666666667</v>
      </c>
      <c r="E7" s="74">
        <v>11.103333333333333</v>
      </c>
      <c r="F7" s="69"/>
      <c r="G7" s="68"/>
    </row>
    <row r="8" spans="1:7" ht="12.75">
      <c r="A8" s="72" t="s">
        <v>48</v>
      </c>
      <c r="B8" s="73">
        <v>42.207</v>
      </c>
      <c r="C8" s="74">
        <v>5.966666666666668</v>
      </c>
      <c r="D8" s="73">
        <v>37.091</v>
      </c>
      <c r="E8" s="74">
        <v>5.196666666666666</v>
      </c>
      <c r="F8" s="69"/>
      <c r="G8" s="68"/>
    </row>
    <row r="9" spans="1:7" ht="12.75">
      <c r="A9" s="72" t="s">
        <v>17</v>
      </c>
      <c r="B9" s="73">
        <v>71.80933333333333</v>
      </c>
      <c r="C9" s="74">
        <v>10.18</v>
      </c>
      <c r="D9" s="73">
        <v>74.87966666666667</v>
      </c>
      <c r="E9" s="74">
        <v>11</v>
      </c>
      <c r="F9" s="69"/>
      <c r="G9" s="68"/>
    </row>
    <row r="10" spans="1:7" ht="12.75">
      <c r="A10" s="72" t="s">
        <v>49</v>
      </c>
      <c r="B10" s="73">
        <v>92.28933333333333</v>
      </c>
      <c r="C10" s="74">
        <v>13.07</v>
      </c>
      <c r="D10" s="73">
        <v>85.18666666666667</v>
      </c>
      <c r="E10" s="74">
        <v>11.933333333333332</v>
      </c>
      <c r="F10" s="69"/>
      <c r="G10" s="68"/>
    </row>
    <row r="11" spans="1:7" ht="12.75">
      <c r="A11" s="72" t="s">
        <v>18</v>
      </c>
      <c r="B11" s="73">
        <v>23.228</v>
      </c>
      <c r="C11" s="74">
        <v>3.283333333333333</v>
      </c>
      <c r="D11" s="75">
        <v>21.27133333333333</v>
      </c>
      <c r="E11" s="74">
        <v>2.99</v>
      </c>
      <c r="F11" s="69"/>
      <c r="G11" s="68"/>
    </row>
    <row r="12" spans="1:7" ht="12.75">
      <c r="A12" s="76" t="s">
        <v>19</v>
      </c>
      <c r="B12" s="77">
        <f>SUM(B7:B11)</f>
        <v>288.88433333333336</v>
      </c>
      <c r="C12" s="78">
        <v>41</v>
      </c>
      <c r="D12" s="77">
        <f>SUM(D7:D11)</f>
        <v>297.69533333333334</v>
      </c>
      <c r="E12" s="79">
        <f>SUM(E7:E11)</f>
        <v>42.223333333333336</v>
      </c>
      <c r="F12" s="69"/>
      <c r="G12" s="68"/>
    </row>
    <row r="13" spans="1:7" ht="12.75">
      <c r="A13" s="72" t="s">
        <v>20</v>
      </c>
      <c r="B13" s="73">
        <v>60.196666666666665</v>
      </c>
      <c r="C13" s="74">
        <v>8.526666666666666</v>
      </c>
      <c r="D13" s="75">
        <v>57.096</v>
      </c>
      <c r="E13" s="74">
        <v>8</v>
      </c>
      <c r="F13" s="69"/>
      <c r="G13" s="68"/>
    </row>
    <row r="14" spans="1:7" ht="12.75">
      <c r="A14" s="80" t="s">
        <v>21</v>
      </c>
      <c r="B14" s="73">
        <v>103.24533333333333</v>
      </c>
      <c r="C14" s="74">
        <v>14.606666666666667</v>
      </c>
      <c r="D14" s="75">
        <v>124.536</v>
      </c>
      <c r="E14" s="74">
        <v>17.456666666666667</v>
      </c>
      <c r="F14" s="69"/>
      <c r="G14" s="68"/>
    </row>
    <row r="15" spans="1:7" ht="12.75">
      <c r="A15" s="81" t="s">
        <v>22</v>
      </c>
      <c r="B15" s="77">
        <f>SUM(B13:B14)</f>
        <v>163.442</v>
      </c>
      <c r="C15" s="78">
        <v>24</v>
      </c>
      <c r="D15" s="77">
        <f>SUM(D13:D14)</f>
        <v>181.632</v>
      </c>
      <c r="E15" s="79">
        <f>SUM(E13:E14)</f>
        <v>25.456666666666667</v>
      </c>
      <c r="F15" s="69"/>
      <c r="G15" s="68"/>
    </row>
    <row r="16" spans="1:7" ht="12.75">
      <c r="A16" s="72" t="s">
        <v>23</v>
      </c>
      <c r="B16" s="73">
        <v>122.12333333333333</v>
      </c>
      <c r="C16" s="74">
        <v>17.28</v>
      </c>
      <c r="D16" s="75">
        <v>111.965</v>
      </c>
      <c r="E16" s="74">
        <v>15.696666666666667</v>
      </c>
      <c r="F16" s="69"/>
      <c r="G16" s="68"/>
    </row>
    <row r="17" spans="1:7" ht="12.75">
      <c r="A17" s="81" t="s">
        <v>24</v>
      </c>
      <c r="B17" s="77">
        <f>B15+B16</f>
        <v>285.56533333333334</v>
      </c>
      <c r="C17" s="78">
        <f>C15+C16</f>
        <v>41.28</v>
      </c>
      <c r="D17" s="77">
        <f>D15+D16</f>
        <v>293.597</v>
      </c>
      <c r="E17" s="79">
        <f>E15+E16</f>
        <v>41.153333333333336</v>
      </c>
      <c r="F17" s="69"/>
      <c r="G17" s="68"/>
    </row>
    <row r="18" spans="1:7" ht="12.75">
      <c r="A18" s="72" t="s">
        <v>25</v>
      </c>
      <c r="B18" s="73">
        <v>59.29366666666667</v>
      </c>
      <c r="C18" s="74">
        <v>8.37</v>
      </c>
      <c r="D18" s="75">
        <v>56.663666666666664</v>
      </c>
      <c r="E18" s="74">
        <v>7.946666666666666</v>
      </c>
      <c r="F18" s="69"/>
      <c r="G18" s="68"/>
    </row>
    <row r="19" spans="1:7" ht="12.75">
      <c r="A19" s="72" t="s">
        <v>26</v>
      </c>
      <c r="B19" s="73">
        <v>73.075</v>
      </c>
      <c r="C19" s="74">
        <v>10.316666666666668</v>
      </c>
      <c r="D19" s="75">
        <v>65.466</v>
      </c>
      <c r="E19" s="74">
        <v>9.18</v>
      </c>
      <c r="F19" s="69"/>
      <c r="G19" s="68"/>
    </row>
    <row r="20" spans="1:7" ht="12.75">
      <c r="A20" s="81" t="s">
        <v>50</v>
      </c>
      <c r="B20" s="77">
        <f>SUM(B18:B19)</f>
        <v>132.36866666666668</v>
      </c>
      <c r="C20" s="78">
        <v>18</v>
      </c>
      <c r="D20" s="77">
        <f>SUM(D18:D19)</f>
        <v>122.12966666666665</v>
      </c>
      <c r="E20" s="79">
        <f>SUM(E18:E19)</f>
        <v>17.126666666666665</v>
      </c>
      <c r="F20" s="69"/>
      <c r="G20" s="68"/>
    </row>
    <row r="21" spans="1:7" ht="12.75">
      <c r="A21" s="82" t="s">
        <v>27</v>
      </c>
      <c r="B21" s="83">
        <f>B12+B17+B20</f>
        <v>706.8183333333334</v>
      </c>
      <c r="C21" s="84">
        <f>C12+C17+C20</f>
        <v>100.28</v>
      </c>
      <c r="D21" s="83">
        <f>D12+D17+D20</f>
        <v>713.422</v>
      </c>
      <c r="E21" s="85">
        <v>100</v>
      </c>
      <c r="F21" s="69"/>
      <c r="G21" s="68"/>
    </row>
    <row r="22" spans="1:7" ht="15.75" customHeight="1">
      <c r="A22" s="86" t="s">
        <v>51</v>
      </c>
      <c r="B22" s="3"/>
      <c r="C22" s="3"/>
      <c r="D22" s="3"/>
      <c r="E22" s="3"/>
      <c r="F22" s="69"/>
      <c r="G22" s="68"/>
    </row>
    <row r="23" spans="1:7" ht="33" customHeight="1">
      <c r="A23" s="48" t="s">
        <v>52</v>
      </c>
      <c r="B23" s="48"/>
      <c r="C23" s="48"/>
      <c r="D23" s="48"/>
      <c r="E23" s="48"/>
      <c r="F23" s="69"/>
      <c r="G23" s="68"/>
    </row>
    <row r="24" spans="1:7" ht="12.75">
      <c r="A24" s="48" t="s">
        <v>42</v>
      </c>
      <c r="B24" s="48"/>
      <c r="C24" s="48"/>
      <c r="D24" s="48"/>
      <c r="E24" s="48"/>
      <c r="F24" s="69"/>
      <c r="G24" s="68"/>
    </row>
    <row r="25" spans="1:7" ht="12.75">
      <c r="A25" s="68"/>
      <c r="B25" s="68"/>
      <c r="C25" s="68"/>
      <c r="D25" s="68"/>
      <c r="E25" s="68"/>
      <c r="F25" s="69"/>
      <c r="G25" s="68"/>
    </row>
    <row r="26" spans="1:7" ht="12.75">
      <c r="A26" s="68"/>
      <c r="B26" s="68"/>
      <c r="C26" s="68"/>
      <c r="D26" s="68"/>
      <c r="E26" s="68"/>
      <c r="F26" s="69"/>
      <c r="G26" s="68"/>
    </row>
    <row r="27" spans="1:7" ht="12.75">
      <c r="A27" s="68"/>
      <c r="B27" s="68"/>
      <c r="C27" s="68"/>
      <c r="D27" s="68"/>
      <c r="E27" s="68"/>
      <c r="F27" s="69"/>
      <c r="G27" s="68"/>
    </row>
    <row r="28" spans="1:7" ht="12.75">
      <c r="A28" s="68"/>
      <c r="B28" s="68"/>
      <c r="C28" s="68"/>
      <c r="D28" s="68"/>
      <c r="E28" s="68"/>
      <c r="F28" s="69"/>
      <c r="G28" s="68"/>
    </row>
    <row r="29" spans="1:7" ht="12.75">
      <c r="A29" s="68"/>
      <c r="B29" s="68"/>
      <c r="C29" s="68"/>
      <c r="D29" s="68"/>
      <c r="E29" s="68"/>
      <c r="F29" s="69"/>
      <c r="G29" s="68"/>
    </row>
  </sheetData>
  <mergeCells count="4">
    <mergeCell ref="A23:E23"/>
    <mergeCell ref="B5:C5"/>
    <mergeCell ref="D5:E5"/>
    <mergeCell ref="A24:E24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&amp;LDEPP A1 - 26.05.10&amp;R&amp;Z&amp;F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140" zoomScaleNormal="140" workbookViewId="0" topLeftCell="A1">
      <selection activeCell="H10" sqref="H10"/>
    </sheetView>
  </sheetViews>
  <sheetFormatPr defaultColWidth="12" defaultRowHeight="11.25"/>
  <cols>
    <col min="1" max="1" width="21.66015625" style="5" customWidth="1"/>
    <col min="2" max="16384" width="12" style="5" customWidth="1"/>
  </cols>
  <sheetData>
    <row r="1" spans="1:11" ht="12.75">
      <c r="A1" s="26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2.75">
      <c r="A2" s="92"/>
      <c r="B2" s="91"/>
      <c r="C2" s="92"/>
      <c r="D2" s="92"/>
      <c r="E2" s="92"/>
      <c r="F2" s="91"/>
      <c r="G2" s="91"/>
      <c r="H2" s="91"/>
      <c r="I2" s="91"/>
      <c r="J2" s="91"/>
      <c r="K2" s="91"/>
    </row>
    <row r="3" spans="1:11" ht="12.75">
      <c r="A3" s="93"/>
      <c r="B3" s="94" t="s">
        <v>9</v>
      </c>
      <c r="C3" s="95" t="s">
        <v>39</v>
      </c>
      <c r="D3" s="96"/>
      <c r="E3" s="97"/>
      <c r="F3" s="98"/>
      <c r="G3" s="99"/>
      <c r="H3" s="91"/>
      <c r="I3" s="91"/>
      <c r="J3" s="91"/>
      <c r="K3" s="91"/>
    </row>
    <row r="4" spans="1:11" ht="12.75">
      <c r="A4" s="100" t="s">
        <v>7</v>
      </c>
      <c r="B4" s="101">
        <v>52.876941350129485</v>
      </c>
      <c r="C4" s="102">
        <v>64.71461677345488</v>
      </c>
      <c r="D4" s="96"/>
      <c r="E4" s="97"/>
      <c r="F4" s="98"/>
      <c r="G4" s="99"/>
      <c r="H4" s="91"/>
      <c r="I4" s="91"/>
      <c r="J4" s="91"/>
      <c r="K4" s="91"/>
    </row>
    <row r="5" spans="1:11" ht="12.75">
      <c r="A5" s="103" t="s">
        <v>6</v>
      </c>
      <c r="B5" s="104">
        <v>55.174352822783234</v>
      </c>
      <c r="C5" s="105">
        <v>70.97572871683643</v>
      </c>
      <c r="D5" s="96"/>
      <c r="E5" s="97"/>
      <c r="F5" s="98"/>
      <c r="G5" s="99"/>
      <c r="H5" s="91"/>
      <c r="I5" s="91"/>
      <c r="J5" s="91"/>
      <c r="K5" s="91"/>
    </row>
    <row r="6" spans="1:11" ht="12.75">
      <c r="A6" s="106" t="s">
        <v>3</v>
      </c>
      <c r="B6" s="107">
        <v>70.77287487826383</v>
      </c>
      <c r="C6" s="108">
        <v>83.77510356037963</v>
      </c>
      <c r="D6" s="96"/>
      <c r="E6" s="97"/>
      <c r="F6" s="98"/>
      <c r="G6" s="99"/>
      <c r="H6" s="91"/>
      <c r="I6" s="91"/>
      <c r="J6" s="91"/>
      <c r="K6" s="91"/>
    </row>
    <row r="7" spans="1:11" ht="12.75">
      <c r="A7" s="106" t="s">
        <v>4</v>
      </c>
      <c r="B7" s="107">
        <v>72.97357814599194</v>
      </c>
      <c r="C7" s="108">
        <v>82.74085522926326</v>
      </c>
      <c r="D7" s="96"/>
      <c r="E7" s="97"/>
      <c r="F7" s="98"/>
      <c r="G7" s="99"/>
      <c r="H7" s="91"/>
      <c r="I7" s="91"/>
      <c r="J7" s="91"/>
      <c r="K7" s="91"/>
    </row>
    <row r="8" spans="1:11" ht="12.75">
      <c r="A8" s="106" t="s">
        <v>10</v>
      </c>
      <c r="B8" s="104">
        <v>73.20725669599902</v>
      </c>
      <c r="C8" s="105">
        <v>84.76369774084654</v>
      </c>
      <c r="D8" s="96"/>
      <c r="E8" s="97"/>
      <c r="F8" s="98"/>
      <c r="G8" s="99"/>
      <c r="H8" s="91"/>
      <c r="I8" s="91"/>
      <c r="J8" s="91"/>
      <c r="K8" s="91"/>
    </row>
    <row r="9" spans="1:11" ht="12.75">
      <c r="A9" s="114" t="s">
        <v>11</v>
      </c>
      <c r="B9" s="107">
        <v>74.01667044395768</v>
      </c>
      <c r="C9" s="108">
        <v>81.88103521351749</v>
      </c>
      <c r="D9" s="96"/>
      <c r="E9" s="97"/>
      <c r="F9" s="98"/>
      <c r="G9" s="99"/>
      <c r="H9" s="91"/>
      <c r="I9" s="91"/>
      <c r="J9" s="91"/>
      <c r="K9" s="91"/>
    </row>
    <row r="10" spans="1:11" ht="12.75">
      <c r="A10" s="103" t="s">
        <v>5</v>
      </c>
      <c r="B10" s="104">
        <v>75.06239937604289</v>
      </c>
      <c r="C10" s="105">
        <v>82.94396649749145</v>
      </c>
      <c r="D10" s="96"/>
      <c r="E10" s="97"/>
      <c r="F10" s="98"/>
      <c r="G10" s="99"/>
      <c r="H10" s="91"/>
      <c r="I10" s="91"/>
      <c r="J10" s="91"/>
      <c r="K10" s="91"/>
    </row>
    <row r="11" spans="1:11" ht="12.75">
      <c r="A11" s="106" t="s">
        <v>12</v>
      </c>
      <c r="B11" s="107">
        <v>81.29235405658739</v>
      </c>
      <c r="C11" s="108">
        <v>86.31114242104027</v>
      </c>
      <c r="D11" s="96"/>
      <c r="E11" s="97"/>
      <c r="F11" s="98"/>
      <c r="G11" s="99"/>
      <c r="H11" s="91"/>
      <c r="I11" s="91"/>
      <c r="J11" s="91"/>
      <c r="K11" s="91"/>
    </row>
    <row r="12" spans="1:11" ht="12.75">
      <c r="A12" s="106" t="s">
        <v>1</v>
      </c>
      <c r="B12" s="107">
        <v>82.98282951624843</v>
      </c>
      <c r="C12" s="108">
        <v>90.80554920803328</v>
      </c>
      <c r="D12" s="96"/>
      <c r="E12" s="97"/>
      <c r="F12" s="98"/>
      <c r="G12" s="99"/>
      <c r="H12" s="91"/>
      <c r="I12" s="91"/>
      <c r="J12" s="91"/>
      <c r="K12" s="91"/>
    </row>
    <row r="13" spans="1:11" ht="12.75">
      <c r="A13" s="106" t="s">
        <v>2</v>
      </c>
      <c r="B13" s="107">
        <v>85.81031742477755</v>
      </c>
      <c r="C13" s="108">
        <v>86.4983050952142</v>
      </c>
      <c r="D13" s="96"/>
      <c r="E13" s="97"/>
      <c r="F13" s="98"/>
      <c r="G13" s="99"/>
      <c r="H13" s="91"/>
      <c r="I13" s="91"/>
      <c r="J13" s="91"/>
      <c r="K13" s="91"/>
    </row>
    <row r="14" spans="1:11" ht="12.75">
      <c r="A14" s="106" t="s">
        <v>0</v>
      </c>
      <c r="B14" s="107">
        <v>86.53832239728135</v>
      </c>
      <c r="C14" s="108">
        <v>91.06199928184984</v>
      </c>
      <c r="D14" s="96"/>
      <c r="E14" s="97"/>
      <c r="F14" s="98"/>
      <c r="G14" s="99"/>
      <c r="H14" s="91"/>
      <c r="I14" s="91"/>
      <c r="J14" s="91"/>
      <c r="K14" s="91"/>
    </row>
    <row r="15" spans="1:11" ht="12.75">
      <c r="A15" s="109" t="s">
        <v>53</v>
      </c>
      <c r="B15" s="110">
        <v>88.96951749182182</v>
      </c>
      <c r="C15" s="111">
        <v>88.40666926800614</v>
      </c>
      <c r="D15" s="96"/>
      <c r="E15" s="97"/>
      <c r="F15" s="98"/>
      <c r="G15" s="91"/>
      <c r="H15" s="91"/>
      <c r="I15" s="91"/>
      <c r="J15" s="91"/>
      <c r="K15" s="91"/>
    </row>
    <row r="16" spans="1:11" ht="12.75">
      <c r="A16" s="112"/>
      <c r="B16" s="112"/>
      <c r="C16" s="112"/>
      <c r="D16" s="96"/>
      <c r="E16" s="97"/>
      <c r="F16" s="91"/>
      <c r="G16" s="91"/>
      <c r="H16" s="91"/>
      <c r="I16" s="91"/>
      <c r="J16" s="91"/>
      <c r="K16" s="91"/>
    </row>
    <row r="17" spans="1:11" ht="12.75">
      <c r="A17" s="113" t="s">
        <v>54</v>
      </c>
      <c r="B17" s="112"/>
      <c r="C17" s="112"/>
      <c r="D17" s="96"/>
      <c r="E17" s="97"/>
      <c r="F17" s="91"/>
      <c r="G17" s="91"/>
      <c r="H17" s="91"/>
      <c r="I17" s="91"/>
      <c r="J17" s="91"/>
      <c r="K17" s="91"/>
    </row>
    <row r="18" spans="1:11" ht="12.75">
      <c r="A18" s="99" t="s">
        <v>38</v>
      </c>
      <c r="B18" s="99"/>
      <c r="C18" s="99"/>
      <c r="D18" s="97"/>
      <c r="E18" s="97"/>
      <c r="F18" s="91"/>
      <c r="G18" s="91"/>
      <c r="H18" s="91"/>
      <c r="I18" s="91"/>
      <c r="J18" s="91"/>
      <c r="K18" s="91"/>
    </row>
    <row r="19" spans="1:11" ht="12.75">
      <c r="A19" s="99"/>
      <c r="B19" s="99"/>
      <c r="C19" s="99"/>
      <c r="D19" s="97"/>
      <c r="E19" s="97"/>
      <c r="F19" s="91"/>
      <c r="G19" s="91"/>
      <c r="H19" s="91"/>
      <c r="I19" s="91"/>
      <c r="J19" s="91"/>
      <c r="K19" s="91"/>
    </row>
    <row r="20" spans="1:11" ht="12.75">
      <c r="A20" s="91"/>
      <c r="B20" s="91"/>
      <c r="C20" s="91"/>
      <c r="D20" s="92"/>
      <c r="E20" s="92"/>
      <c r="F20" s="91"/>
      <c r="G20" s="91"/>
      <c r="H20" s="91"/>
      <c r="I20" s="91"/>
      <c r="J20" s="91"/>
      <c r="K20" s="91"/>
    </row>
    <row r="21" spans="1:11" ht="12.7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1" ht="12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1" ht="12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1:11" ht="12.7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1:11" ht="12.7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1:11" ht="12.7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1" ht="12.75">
      <c r="A28" s="91"/>
      <c r="B28" s="91"/>
      <c r="C28" s="91"/>
      <c r="D28" s="91"/>
      <c r="E28" s="91"/>
      <c r="F28" s="113" t="s">
        <v>38</v>
      </c>
      <c r="G28" s="91"/>
      <c r="H28" s="91"/>
      <c r="I28" s="91"/>
      <c r="J28" s="91"/>
      <c r="K28" s="91"/>
    </row>
    <row r="29" spans="1:11" ht="12.7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1" ht="12.75">
      <c r="A30" s="87"/>
      <c r="B30" s="88"/>
      <c r="C30" s="88"/>
      <c r="D30" s="96"/>
      <c r="E30" s="92"/>
      <c r="F30" s="98"/>
      <c r="G30" s="99"/>
      <c r="H30" s="91"/>
      <c r="I30" s="91"/>
      <c r="J30" s="91"/>
      <c r="K30" s="91"/>
    </row>
    <row r="31" spans="1:11" ht="12.75">
      <c r="A31" s="89"/>
      <c r="B31" s="90"/>
      <c r="C31" s="90"/>
      <c r="D31" s="96"/>
      <c r="E31" s="92"/>
      <c r="F31" s="98"/>
      <c r="G31" s="99"/>
      <c r="H31" s="91"/>
      <c r="I31" s="91"/>
      <c r="J31" s="91"/>
      <c r="K31" s="91"/>
    </row>
    <row r="32" spans="1:7" ht="12.75">
      <c r="A32" s="11"/>
      <c r="B32" s="15"/>
      <c r="C32" s="12"/>
      <c r="D32" s="10"/>
      <c r="E32" s="6"/>
      <c r="F32" s="7"/>
      <c r="G32" s="8"/>
    </row>
    <row r="33" spans="1:7" ht="12.75">
      <c r="A33" s="11"/>
      <c r="B33" s="15"/>
      <c r="C33" s="12"/>
      <c r="D33" s="10"/>
      <c r="E33" s="6"/>
      <c r="F33" s="7"/>
      <c r="G33" s="8"/>
    </row>
    <row r="34" spans="1:7" ht="12.75">
      <c r="A34" s="11"/>
      <c r="B34" s="14"/>
      <c r="C34" s="14"/>
      <c r="D34" s="10"/>
      <c r="E34" s="6"/>
      <c r="F34" s="7"/>
      <c r="G34" s="8"/>
    </row>
    <row r="35" spans="1:7" ht="12.75">
      <c r="A35" s="13"/>
      <c r="B35" s="14"/>
      <c r="C35" s="14"/>
      <c r="D35" s="10"/>
      <c r="E35" s="6"/>
      <c r="F35" s="7"/>
      <c r="G35" s="8"/>
    </row>
    <row r="36" spans="1:7" ht="12.75">
      <c r="A36" s="11"/>
      <c r="B36" s="12"/>
      <c r="C36" s="12"/>
      <c r="D36" s="10"/>
      <c r="E36" s="6"/>
      <c r="F36" s="7"/>
      <c r="G36" s="8"/>
    </row>
    <row r="37" spans="1:7" ht="12.75">
      <c r="A37" s="11"/>
      <c r="B37" s="12"/>
      <c r="C37" s="12"/>
      <c r="D37" s="10"/>
      <c r="E37" s="6"/>
      <c r="F37" s="7"/>
      <c r="G37" s="8"/>
    </row>
    <row r="38" spans="1:7" ht="12.75">
      <c r="A38" s="11"/>
      <c r="B38" s="12"/>
      <c r="C38" s="12"/>
      <c r="D38" s="10"/>
      <c r="E38" s="6"/>
      <c r="F38" s="7"/>
      <c r="G38" s="8"/>
    </row>
    <row r="39" spans="1:7" ht="12.75">
      <c r="A39" s="11"/>
      <c r="B39" s="12"/>
      <c r="C39" s="12"/>
      <c r="D39" s="10"/>
      <c r="E39" s="6"/>
      <c r="F39" s="7"/>
      <c r="G39" s="8"/>
    </row>
    <row r="40" spans="1:6" ht="12.75">
      <c r="A40" s="11"/>
      <c r="B40" s="12"/>
      <c r="C40" s="12"/>
      <c r="D40" s="10"/>
      <c r="E40" s="6"/>
      <c r="F40" s="9"/>
    </row>
    <row r="41" spans="1:5" ht="12">
      <c r="A41" s="16"/>
      <c r="B41" s="16"/>
      <c r="C41" s="16"/>
      <c r="D41" s="16"/>
      <c r="E41" s="16"/>
    </row>
    <row r="42" spans="1:5" ht="12">
      <c r="A42" s="16"/>
      <c r="B42" s="16"/>
      <c r="C42" s="16"/>
      <c r="D42" s="16"/>
      <c r="E42" s="16"/>
    </row>
  </sheetData>
  <printOptions/>
  <pageMargins left="0.75" right="0.75" top="1" bottom="1" header="0.4921259845" footer="0.4921259845"/>
  <pageSetup horizontalDpi="600" verticalDpi="600" orientation="landscape" paperSize="9" scale="81" r:id="rId1"/>
  <headerFooter alignWithMargins="0">
    <oddFooter>&amp;R&amp;Z
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STSI A3</cp:lastModifiedBy>
  <cp:lastPrinted>2011-06-03T09:55:36Z</cp:lastPrinted>
  <dcterms:created xsi:type="dcterms:W3CDTF">2001-06-12T13:29:23Z</dcterms:created>
  <dcterms:modified xsi:type="dcterms:W3CDTF">2012-10-23T08:56:46Z</dcterms:modified>
  <cp:category/>
  <cp:version/>
  <cp:contentType/>
  <cp:contentStatus/>
</cp:coreProperties>
</file>