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20" windowHeight="5475" activeTab="0"/>
  </bookViews>
  <sheets>
    <sheet name="gra 01" sheetId="1" r:id="rId1"/>
    <sheet name="tab 02" sheetId="2" r:id="rId2"/>
    <sheet name="gra 03" sheetId="3" r:id="rId3"/>
  </sheets>
  <externalReferences>
    <externalReference r:id="rId6"/>
  </externalReferences>
  <definedNames>
    <definedName name="Enregistrement2">'[1]g2 (a)'!$A$14</definedName>
    <definedName name="IDX" localSheetId="0">'gra 01'!#REF!</definedName>
    <definedName name="IDX1" localSheetId="0">'gra 01'!#REF!</definedName>
    <definedName name="IDX2" localSheetId="0">'gra 01'!#REF!</definedName>
    <definedName name="IDX3" localSheetId="0">'gra 01'!#REF!</definedName>
    <definedName name="IDX4" localSheetId="0">'gra 01'!#REF!</definedName>
    <definedName name="IDX5" localSheetId="0">'gra 01'!#REF!</definedName>
    <definedName name="IDX6" localSheetId="0">'gra 01'!#REF!</definedName>
    <definedName name="IDX7" localSheetId="0">'gra 01'!#REF!</definedName>
    <definedName name="IDX8" localSheetId="0">'gra 01'!#REF!</definedName>
    <definedName name="IDX9" localSheetId="0">'gra 01'!#REF!</definedName>
    <definedName name="_xlnm.Print_Area" localSheetId="0">'gra 01'!$A$32:$L$44</definedName>
  </definedNames>
  <calcPr fullCalcOnLoad="1"/>
</workbook>
</file>

<file path=xl/sharedStrings.xml><?xml version="1.0" encoding="utf-8"?>
<sst xmlns="http://schemas.openxmlformats.org/spreadsheetml/2006/main" count="49" uniqueCount="44">
  <si>
    <t>Générations</t>
  </si>
  <si>
    <t>Différence de %</t>
  </si>
  <si>
    <t>total</t>
  </si>
  <si>
    <t>CAP BEP</t>
  </si>
  <si>
    <t>Brevet ou aucun diplôme</t>
  </si>
  <si>
    <t xml:space="preserve">Ensemble </t>
  </si>
  <si>
    <t>Ensemble des générations</t>
  </si>
  <si>
    <t>Ouvriers, employés</t>
  </si>
  <si>
    <t>Rapport des côtés (odd ratio)</t>
  </si>
  <si>
    <t>général</t>
  </si>
  <si>
    <t>technologique</t>
  </si>
  <si>
    <t>professionnel</t>
  </si>
  <si>
    <t>Agriculteurs exploitants</t>
  </si>
  <si>
    <t>Artisans, commerçants, chefs d'entr.</t>
  </si>
  <si>
    <t>Cadres, prof intellectuelles sup.</t>
  </si>
  <si>
    <t>Professions intermédiaires</t>
  </si>
  <si>
    <t>Employés</t>
  </si>
  <si>
    <t>Ouvriers</t>
  </si>
  <si>
    <t>Ensemble</t>
  </si>
  <si>
    <t>Retraités</t>
  </si>
  <si>
    <t>Inactifs</t>
  </si>
  <si>
    <t>Diplômes du supérieur</t>
  </si>
  <si>
    <t>Données source</t>
  </si>
  <si>
    <t>01. Obtention du baccalauréat selon la génération et le milieu social</t>
  </si>
  <si>
    <t>2002-2003-2004</t>
  </si>
  <si>
    <t>Baccalauréat et assimilé</t>
  </si>
  <si>
    <t>Non renseigné</t>
  </si>
  <si>
    <t>France métropolitaine +DOM</t>
  </si>
  <si>
    <t>Source : MEN-DEPP (OCEAN)</t>
  </si>
  <si>
    <t>66-70</t>
  </si>
  <si>
    <t>71-75</t>
  </si>
  <si>
    <t>76-80</t>
  </si>
  <si>
    <t>81-85</t>
  </si>
  <si>
    <t>86-90</t>
  </si>
  <si>
    <t>Enfants de cadres ou professions intermédiaires</t>
  </si>
  <si>
    <t>Enfants d'ouvriers ou employés</t>
  </si>
  <si>
    <t>2009-2010-2011</t>
  </si>
  <si>
    <t>France métropolitaine, 2009-2010-2011  données provisoires</t>
  </si>
  <si>
    <t>03. Diplômes des jeunes sortants en fonction du milieu social (sortants en 2002-2003-2004 et 2009-2010-2011)</t>
  </si>
  <si>
    <t>Lecture : en 2012, 54% des bacheliers enfants d'agriculteurs ont obtenu un baccalauréat général,</t>
  </si>
  <si>
    <t>19% un baccalauréat technologique et 27% un baccalauréat professionnel.</t>
  </si>
  <si>
    <t>02. Répartition par filière des bacheliers 2012 selon leur origine sociale</t>
  </si>
  <si>
    <t>France métropolitaine, données provisoires sur la génération 86-90</t>
  </si>
  <si>
    <t>Cadres et prof. intermédiaires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</si>
</sst>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#,##0.000&quot; F&quot;;\-#,##0.000&quot; F&quot;"/>
    <numFmt numFmtId="190" formatCode="#,##0.0&quot; F&quot;;\-#,##0.0&quot; F&quot;"/>
    <numFmt numFmtId="191" formatCode="0.000"/>
    <numFmt numFmtId="192" formatCode="0.0"/>
    <numFmt numFmtId="193" formatCode="0.0%"/>
    <numFmt numFmtId="194" formatCode="_-* #,##0.000\ _F_-;\-* #,##0.000\ _F_-;_-* &quot;-&quot;??\ _F_-;_-@_-"/>
    <numFmt numFmtId="195" formatCode="_-* #,##0.0000\ _F_-;\-* #,##0.0000\ _F_-;_-* &quot;-&quot;??\ _F_-;_-@_-"/>
    <numFmt numFmtId="196" formatCode="0.00000"/>
    <numFmt numFmtId="197" formatCode="0.0000"/>
    <numFmt numFmtId="198" formatCode="0.000000"/>
    <numFmt numFmtId="199" formatCode="_-* #,##0.0\ _F_-;\-* #,##0.0\ _F_-;_-* &quot;-&quot;\ _F_-;_-@_-"/>
    <numFmt numFmtId="200" formatCode="_-* #,##0.00\ _F_-;\-* #,##0.00\ _F_-;_-* &quot;-&quot;\ _F_-;_-@_-"/>
    <numFmt numFmtId="201" formatCode="0.0000000"/>
    <numFmt numFmtId="202" formatCode="&quot;Vrai&quot;;&quot;Vrai&quot;;&quot;Faux&quot;"/>
    <numFmt numFmtId="203" formatCode="&quot;Actif&quot;;&quot;Actif&quot;;&quot;Inactif&quot;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\ _€_-;\-* #,##0.0\ _€_-;_-* &quot;-&quot;??\ _€_-;_-@_-"/>
    <numFmt numFmtId="207" formatCode="0.00000000"/>
    <numFmt numFmtId="208" formatCode="0.0000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0"/>
  </numFmts>
  <fonts count="3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10"/>
      <color indexed="30"/>
      <name val="Times New Roman"/>
      <family val="0"/>
    </font>
    <font>
      <u val="single"/>
      <sz val="10"/>
      <color indexed="56"/>
      <name val="Times New Roman"/>
      <family val="0"/>
    </font>
    <font>
      <sz val="8"/>
      <color indexed="12"/>
      <name val="Times New Roman"/>
      <family val="1"/>
    </font>
    <font>
      <sz val="9"/>
      <color indexed="18"/>
      <name val="Arial"/>
      <family val="2"/>
    </font>
    <font>
      <sz val="9"/>
      <name val="Times New Roman"/>
      <family val="1"/>
    </font>
    <font>
      <sz val="8"/>
      <color indexed="18"/>
      <name val="Arial"/>
      <family val="2"/>
    </font>
    <font>
      <sz val="11"/>
      <name val="Times New Roman"/>
      <family val="0"/>
    </font>
    <font>
      <sz val="11.5"/>
      <name val="Times New Roman"/>
      <family val="0"/>
    </font>
    <font>
      <b/>
      <sz val="14"/>
      <name val="Times New Roman"/>
      <family val="1"/>
    </font>
    <font>
      <sz val="10"/>
      <name val="Arial"/>
      <family val="0"/>
    </font>
    <font>
      <sz val="11"/>
      <color indexed="18"/>
      <name val="Arial"/>
      <family val="2"/>
    </font>
    <font>
      <sz val="12"/>
      <name val="Times New Roman"/>
      <family val="0"/>
    </font>
    <font>
      <sz val="8.75"/>
      <name val="Times New Roman"/>
      <family val="1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55"/>
      <name val="Times New Roman"/>
      <family val="0"/>
    </font>
    <font>
      <sz val="9"/>
      <color indexed="55"/>
      <name val="Arial"/>
      <family val="2"/>
    </font>
    <font>
      <sz val="11"/>
      <color indexed="55"/>
      <name val="Arial"/>
      <family val="2"/>
    </font>
    <font>
      <b/>
      <sz val="9"/>
      <name val="Times New Roman"/>
      <family val="1"/>
    </font>
    <font>
      <b/>
      <sz val="8.75"/>
      <name val="Times New Roman"/>
      <family val="1"/>
    </font>
    <font>
      <i/>
      <u val="single"/>
      <sz val="11"/>
      <name val="Arial"/>
      <family val="2"/>
    </font>
    <font>
      <sz val="12"/>
      <color indexed="1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u val="single"/>
      <sz val="11"/>
      <color indexed="63"/>
      <name val="Arial"/>
      <family val="2"/>
    </font>
    <font>
      <sz val="10"/>
      <color indexed="63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4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3" fontId="4" fillId="0" borderId="0" xfId="21" applyNumberFormat="1" applyFont="1" applyAlignment="1">
      <alignment horizontal="right"/>
      <protection/>
    </xf>
    <xf numFmtId="0" fontId="4" fillId="0" borderId="0" xfId="21">
      <alignment/>
      <protection/>
    </xf>
    <xf numFmtId="3" fontId="8" fillId="0" borderId="0" xfId="21" applyNumberFormat="1" applyFont="1">
      <alignment/>
      <protection/>
    </xf>
    <xf numFmtId="3" fontId="8" fillId="0" borderId="0" xfId="21" applyNumberFormat="1" applyFont="1" applyAlignment="1">
      <alignment horizontal="right"/>
      <protection/>
    </xf>
    <xf numFmtId="0" fontId="9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1" fontId="9" fillId="2" borderId="0" xfId="0" applyNumberFormat="1" applyFont="1" applyFill="1" applyBorder="1" applyAlignment="1">
      <alignment vertical="top"/>
    </xf>
    <xf numFmtId="3" fontId="14" fillId="0" borderId="0" xfId="23" applyNumberFormat="1" applyFont="1">
      <alignment/>
      <protection/>
    </xf>
    <xf numFmtId="0" fontId="9" fillId="2" borderId="0" xfId="0" applyFont="1" applyFill="1" applyBorder="1" applyAlignment="1">
      <alignment horizontal="right"/>
    </xf>
    <xf numFmtId="3" fontId="14" fillId="0" borderId="0" xfId="21" applyNumberFormat="1" applyFont="1">
      <alignment/>
      <protection/>
    </xf>
    <xf numFmtId="0" fontId="16" fillId="2" borderId="0" xfId="26" applyFont="1" applyFill="1" applyBorder="1" applyAlignment="1">
      <alignment horizontal="left" vertical="top"/>
      <protection/>
    </xf>
    <xf numFmtId="0" fontId="16" fillId="2" borderId="0" xfId="26" applyFont="1" applyFill="1" applyBorder="1" applyAlignment="1">
      <alignment horizontal="center" vertical="top"/>
      <protection/>
    </xf>
    <xf numFmtId="0" fontId="16" fillId="2" borderId="0" xfId="26" applyFont="1" applyFill="1" applyBorder="1" applyAlignment="1">
      <alignment/>
      <protection/>
    </xf>
    <xf numFmtId="0" fontId="16" fillId="2" borderId="0" xfId="26" applyFont="1" applyFill="1" applyBorder="1" applyAlignment="1">
      <alignment vertical="top"/>
      <protection/>
    </xf>
    <xf numFmtId="0" fontId="0" fillId="2" borderId="0" xfId="0" applyFill="1" applyBorder="1" applyAlignment="1">
      <alignment/>
    </xf>
    <xf numFmtId="0" fontId="20" fillId="0" borderId="1" xfId="0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5" fillId="2" borderId="0" xfId="26" applyFont="1" applyFill="1" applyBorder="1" applyAlignment="1">
      <alignment horizontal="left" vertical="top"/>
      <protection/>
    </xf>
    <xf numFmtId="1" fontId="24" fillId="2" borderId="0" xfId="0" applyNumberFormat="1" applyFont="1" applyFill="1" applyBorder="1" applyAlignment="1">
      <alignment horizontal="center" vertical="top"/>
    </xf>
    <xf numFmtId="192" fontId="24" fillId="2" borderId="0" xfId="0" applyNumberFormat="1" applyFont="1" applyFill="1" applyBorder="1" applyAlignment="1">
      <alignment horizontal="center" vertical="top"/>
    </xf>
    <xf numFmtId="0" fontId="23" fillId="2" borderId="0" xfId="0" applyFont="1" applyFill="1" applyBorder="1" applyAlignment="1">
      <alignment/>
    </xf>
    <xf numFmtId="193" fontId="0" fillId="0" borderId="0" xfId="27" applyNumberFormat="1" applyAlignment="1">
      <alignment/>
    </xf>
    <xf numFmtId="0" fontId="28" fillId="2" borderId="0" xfId="0" applyFont="1" applyFill="1" applyBorder="1" applyAlignment="1">
      <alignment/>
    </xf>
    <xf numFmtId="0" fontId="29" fillId="2" borderId="0" xfId="24" applyFont="1" applyFill="1">
      <alignment/>
      <protection/>
    </xf>
    <xf numFmtId="0" fontId="15" fillId="0" borderId="0" xfId="22">
      <alignment/>
      <protection/>
    </xf>
    <xf numFmtId="0" fontId="15" fillId="0" borderId="0" xfId="22" applyAlignment="1">
      <alignment horizontal="right"/>
      <protection/>
    </xf>
    <xf numFmtId="9" fontId="15" fillId="0" borderId="0" xfId="27" applyAlignment="1">
      <alignment horizontal="right"/>
    </xf>
    <xf numFmtId="3" fontId="15" fillId="0" borderId="0" xfId="22" applyNumberFormat="1">
      <alignment/>
      <protection/>
    </xf>
    <xf numFmtId="3" fontId="15" fillId="0" borderId="0" xfId="22" applyNumberFormat="1" applyAlignment="1">
      <alignment horizontal="right"/>
      <protection/>
    </xf>
    <xf numFmtId="193" fontId="15" fillId="0" borderId="0" xfId="27" applyNumberFormat="1" applyAlignment="1">
      <alignment/>
    </xf>
    <xf numFmtId="0" fontId="30" fillId="2" borderId="0" xfId="0" applyFont="1" applyFill="1" applyBorder="1" applyAlignment="1">
      <alignment/>
    </xf>
    <xf numFmtId="1" fontId="31" fillId="0" borderId="2" xfId="27" applyNumberFormat="1" applyFont="1" applyBorder="1" applyAlignment="1">
      <alignment/>
    </xf>
    <xf numFmtId="1" fontId="31" fillId="0" borderId="3" xfId="27" applyNumberFormat="1" applyFont="1" applyBorder="1" applyAlignment="1">
      <alignment/>
    </xf>
    <xf numFmtId="1" fontId="31" fillId="0" borderId="4" xfId="27" applyNumberFormat="1" applyFont="1" applyBorder="1" applyAlignment="1">
      <alignment/>
    </xf>
    <xf numFmtId="1" fontId="31" fillId="0" borderId="5" xfId="27" applyNumberFormat="1" applyFont="1" applyBorder="1" applyAlignment="1">
      <alignment/>
    </xf>
    <xf numFmtId="1" fontId="31" fillId="0" borderId="0" xfId="27" applyNumberFormat="1" applyFont="1" applyBorder="1" applyAlignment="1">
      <alignment/>
    </xf>
    <xf numFmtId="1" fontId="31" fillId="0" borderId="6" xfId="27" applyNumberFormat="1" applyFont="1" applyBorder="1" applyAlignment="1">
      <alignment/>
    </xf>
    <xf numFmtId="3" fontId="34" fillId="0" borderId="0" xfId="21" applyNumberFormat="1" applyFont="1">
      <alignment/>
      <protection/>
    </xf>
    <xf numFmtId="3" fontId="35" fillId="0" borderId="0" xfId="21" applyNumberFormat="1" applyFont="1">
      <alignment/>
      <protection/>
    </xf>
    <xf numFmtId="3" fontId="35" fillId="0" borderId="0" xfId="21" applyNumberFormat="1" applyFont="1" applyAlignment="1">
      <alignment horizontal="center"/>
      <protection/>
    </xf>
    <xf numFmtId="3" fontId="34" fillId="0" borderId="0" xfId="21" applyNumberFormat="1" applyFont="1" applyAlignment="1">
      <alignment horizontal="right"/>
      <protection/>
    </xf>
    <xf numFmtId="0" fontId="19" fillId="3" borderId="7" xfId="0" applyFont="1" applyFill="1" applyBorder="1" applyAlignment="1">
      <alignment/>
    </xf>
    <xf numFmtId="0" fontId="33" fillId="3" borderId="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21" fillId="0" borderId="9" xfId="0" applyFont="1" applyBorder="1" applyAlignment="1">
      <alignment/>
    </xf>
    <xf numFmtId="1" fontId="32" fillId="0" borderId="10" xfId="27" applyNumberFormat="1" applyFont="1" applyBorder="1" applyAlignment="1">
      <alignment/>
    </xf>
    <xf numFmtId="1" fontId="32" fillId="0" borderId="11" xfId="27" applyNumberFormat="1" applyFont="1" applyBorder="1" applyAlignment="1">
      <alignment/>
    </xf>
    <xf numFmtId="1" fontId="32" fillId="0" borderId="12" xfId="27" applyNumberFormat="1" applyFont="1" applyBorder="1" applyAlignment="1">
      <alignment/>
    </xf>
    <xf numFmtId="0" fontId="36" fillId="2" borderId="0" xfId="0" applyFont="1" applyFill="1" applyBorder="1" applyAlignment="1">
      <alignment/>
    </xf>
    <xf numFmtId="0" fontId="37" fillId="2" borderId="0" xfId="0" applyFont="1" applyFill="1" applyAlignment="1">
      <alignment/>
    </xf>
    <xf numFmtId="0" fontId="34" fillId="0" borderId="13" xfId="25" applyFont="1" applyFill="1" applyBorder="1" applyAlignment="1">
      <alignment horizontal="left" vertical="top"/>
      <protection/>
    </xf>
    <xf numFmtId="0" fontId="34" fillId="0" borderId="7" xfId="25" applyFont="1" applyFill="1" applyBorder="1" applyAlignment="1">
      <alignment horizontal="left" vertical="top"/>
      <protection/>
    </xf>
    <xf numFmtId="0" fontId="34" fillId="0" borderId="2" xfId="25" applyFont="1" applyFill="1" applyBorder="1" applyAlignment="1">
      <alignment horizontal="left" vertical="top" wrapText="1"/>
      <protection/>
    </xf>
    <xf numFmtId="14" fontId="35" fillId="0" borderId="14" xfId="25" applyNumberFormat="1" applyFont="1" applyFill="1" applyBorder="1" applyAlignment="1">
      <alignment horizontal="left" vertical="top"/>
      <protection/>
    </xf>
    <xf numFmtId="192" fontId="34" fillId="0" borderId="4" xfId="25" applyNumberFormat="1" applyFont="1" applyFill="1" applyBorder="1" applyAlignment="1">
      <alignment horizontal="center" vertical="top"/>
      <protection/>
    </xf>
    <xf numFmtId="1" fontId="34" fillId="0" borderId="4" xfId="25" applyNumberFormat="1" applyFont="1" applyFill="1" applyBorder="1" applyAlignment="1">
      <alignment horizontal="center" vertical="top"/>
      <protection/>
    </xf>
    <xf numFmtId="0" fontId="34" fillId="0" borderId="5" xfId="25" applyFont="1" applyFill="1" applyBorder="1" applyAlignment="1">
      <alignment horizontal="left" vertical="top" wrapText="1"/>
      <protection/>
    </xf>
    <xf numFmtId="14" fontId="35" fillId="0" borderId="15" xfId="25" applyNumberFormat="1" applyFont="1" applyFill="1" applyBorder="1" applyAlignment="1">
      <alignment horizontal="left" vertical="top"/>
      <protection/>
    </xf>
    <xf numFmtId="192" fontId="34" fillId="0" borderId="6" xfId="25" applyNumberFormat="1" applyFont="1" applyFill="1" applyBorder="1" applyAlignment="1">
      <alignment horizontal="center" vertical="top"/>
      <protection/>
    </xf>
    <xf numFmtId="1" fontId="34" fillId="0" borderId="6" xfId="25" applyNumberFormat="1" applyFont="1" applyFill="1" applyBorder="1" applyAlignment="1">
      <alignment horizontal="center" vertical="top"/>
      <protection/>
    </xf>
    <xf numFmtId="14" fontId="35" fillId="0" borderId="1" xfId="25" applyNumberFormat="1" applyFont="1" applyFill="1" applyBorder="1" applyAlignment="1">
      <alignment horizontal="left" vertical="top"/>
      <protection/>
    </xf>
    <xf numFmtId="0" fontId="34" fillId="0" borderId="16" xfId="25" applyFont="1" applyFill="1" applyBorder="1" applyAlignment="1">
      <alignment horizontal="left" vertical="top" wrapText="1"/>
      <protection/>
    </xf>
    <xf numFmtId="192" fontId="34" fillId="0" borderId="17" xfId="25" applyNumberFormat="1" applyFont="1" applyFill="1" applyBorder="1" applyAlignment="1">
      <alignment horizontal="center" vertical="top"/>
      <protection/>
    </xf>
    <xf numFmtId="1" fontId="34" fillId="0" borderId="15" xfId="25" applyNumberFormat="1" applyFont="1" applyFill="1" applyBorder="1" applyAlignment="1">
      <alignment horizontal="center" vertical="top"/>
      <protection/>
    </xf>
    <xf numFmtId="0" fontId="34" fillId="0" borderId="7" xfId="25" applyFont="1" applyFill="1" applyBorder="1" applyAlignment="1">
      <alignment horizontal="left" vertical="top" wrapText="1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c Milieu" xfId="21"/>
    <cellStyle name="Normal_bac_2011_pcs" xfId="22"/>
    <cellStyle name="Normal_EE2004_10" xfId="23"/>
    <cellStyle name="Normal_EE27_tab03" xfId="24"/>
    <cellStyle name="Normal_EE27_tab03_vs1" xfId="25"/>
    <cellStyle name="Normal_par CSPP 1999 (dist TP)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357"/>
      <c:depthPercent val="100"/>
      <c:rAngAx val="0"/>
      <c:perspective val="30"/>
    </c:view3D>
    <c:plotArea>
      <c:layout>
        <c:manualLayout>
          <c:xMode val="edge"/>
          <c:yMode val="edge"/>
          <c:x val="0.002"/>
          <c:y val="0.03925"/>
          <c:w val="1"/>
          <c:h val="0.943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'gra 01'!$A$37</c:f>
              <c:strCache>
                <c:ptCount val="1"/>
                <c:pt idx="0">
                  <c:v>Enfants d'ouvriers ou employés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</c:spPr>
          </c:dPt>
          <c:cat>
            <c:strRef>
              <c:f>'gra 01'!$B$34:$F$34</c:f>
              <c:strCache/>
            </c:strRef>
          </c:cat>
          <c:val>
            <c:numRef>
              <c:f>'gra 01'!$B$37:$F$37</c:f>
              <c:numCache/>
            </c:numRef>
          </c:val>
          <c:shape val="box"/>
        </c:ser>
        <c:ser>
          <c:idx val="5"/>
          <c:order val="1"/>
          <c:tx>
            <c:strRef>
              <c:f>'gra 01'!$A$35</c:f>
              <c:strCache>
                <c:ptCount val="1"/>
                <c:pt idx="0">
                  <c:v>Ensemble des générations</c:v>
                </c:pt>
              </c:strCache>
            </c:strRef>
          </c:tx>
          <c:spPr>
            <a:solidFill>
              <a:srgbClr val="33993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01'!$B$34:$F$34</c:f>
              <c:strCache/>
            </c:strRef>
          </c:cat>
          <c:val>
            <c:numRef>
              <c:f>'gra 01'!$B$35:$F$35</c:f>
              <c:numCache/>
            </c:numRef>
          </c:val>
          <c:shape val="box"/>
        </c:ser>
        <c:ser>
          <c:idx val="0"/>
          <c:order val="2"/>
          <c:tx>
            <c:strRef>
              <c:f>'gra 01'!$A$36</c:f>
              <c:strCache>
                <c:ptCount val="1"/>
                <c:pt idx="0">
                  <c:v>Enfants de cadres ou professions intermédiaires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01'!$B$34:$F$34</c:f>
              <c:strCache/>
            </c:strRef>
          </c:cat>
          <c:val>
            <c:numRef>
              <c:f>'gra 01'!$B$36:$F$36</c:f>
              <c:numCache/>
            </c:numRef>
          </c:val>
          <c:shape val="box"/>
        </c:ser>
        <c:gapWidth val="40"/>
        <c:shape val="box"/>
        <c:axId val="36369237"/>
        <c:axId val="58887678"/>
        <c:axId val="60227055"/>
      </c:bar3DChart>
      <c:catAx>
        <c:axId val="363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année de naissance</a:t>
                </a:r>
              </a:p>
            </c:rich>
          </c:tx>
          <c:layout>
            <c:manualLayout>
              <c:xMode val="factor"/>
              <c:yMode val="factor"/>
              <c:x val="-0.12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887678"/>
        <c:crosses val="autoZero"/>
        <c:auto val="1"/>
        <c:lblOffset val="100"/>
        <c:noMultiLvlLbl val="0"/>
      </c:catAx>
      <c:valAx>
        <c:axId val="58887678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369237"/>
        <c:crossesAt val="1"/>
        <c:crossBetween val="between"/>
        <c:dispUnits/>
      </c:valAx>
      <c:ser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8876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795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 03'!$F$32</c:f>
              <c:strCache>
                <c:ptCount val="1"/>
                <c:pt idx="0">
                  <c:v>Brevet ou aucun diplôme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 03'!$A$33:$B$38</c:f>
              <c:multiLvlStrCache/>
            </c:multiLvlStrRef>
          </c:cat>
          <c:val>
            <c:numRef>
              <c:f>'gra 03'!$F$33:$F$38</c:f>
              <c:numCache/>
            </c:numRef>
          </c:val>
        </c:ser>
        <c:ser>
          <c:idx val="5"/>
          <c:order val="1"/>
          <c:tx>
            <c:strRef>
              <c:f>'gra 03'!$E$32</c:f>
              <c:strCache>
                <c:ptCount val="1"/>
                <c:pt idx="0">
                  <c:v>CAP 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 03'!$E$33:$E$38</c:f>
              <c:numCache/>
            </c:numRef>
          </c:val>
        </c:ser>
        <c:ser>
          <c:idx val="0"/>
          <c:order val="2"/>
          <c:tx>
            <c:strRef>
              <c:f>'gra 03'!$D$32</c:f>
              <c:strCache>
                <c:ptCount val="1"/>
                <c:pt idx="0">
                  <c:v>Baccalauréat et assimilé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 03'!$A$33:$B$38</c:f>
              <c:multiLvlStrCache/>
            </c:multiLvlStrRef>
          </c:cat>
          <c:val>
            <c:numRef>
              <c:f>'gra 03'!$D$33:$D$38</c:f>
              <c:numCache/>
            </c:numRef>
          </c:val>
        </c:ser>
        <c:ser>
          <c:idx val="1"/>
          <c:order val="3"/>
          <c:tx>
            <c:strRef>
              <c:f>'gra 03'!$C$32</c:f>
              <c:strCache>
                <c:ptCount val="1"/>
                <c:pt idx="0">
                  <c:v>Diplômes du supérieur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'gra 03'!$A$33:$B$38</c:f>
              <c:multiLvlStrCache/>
            </c:multiLvlStrRef>
          </c:cat>
          <c:val>
            <c:numRef>
              <c:f>'gra 03'!$C$33:$C$38</c:f>
              <c:numCache/>
            </c:numRef>
          </c:val>
        </c:ser>
        <c:overlap val="100"/>
        <c:gapWidth val="20"/>
        <c:axId val="5172584"/>
        <c:axId val="46553257"/>
      </c:bar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725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915"/>
          <c:w val="0.1755"/>
          <c:h val="0.6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0</xdr:rowOff>
    </xdr:from>
    <xdr:to>
      <xdr:col>10</xdr:col>
      <xdr:colOff>428625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61925" y="542925"/>
        <a:ext cx="49149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25</xdr:row>
      <xdr:rowOff>66675</xdr:rowOff>
    </xdr:from>
    <xdr:to>
      <xdr:col>10</xdr:col>
      <xdr:colOff>428625</xdr:colOff>
      <xdr:row>28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4095750"/>
          <a:ext cx="49244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Lecture : parmi les jeunes nés de 1986 à 1990, 85 % de ceux dont le père est cadre ou de profession intermédiaire sont bacheliers, contre 57  % des jeunes de père ouvrier ou employé. 
Sources : enquêtes Emploi de l'INSEE, calculs : MEN-DEPP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19050</xdr:rowOff>
    </xdr:from>
    <xdr:to>
      <xdr:col>6</xdr:col>
      <xdr:colOff>600075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95250" y="676275"/>
        <a:ext cx="63246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21</xdr:row>
      <xdr:rowOff>142875</xdr:rowOff>
    </xdr:from>
    <xdr:to>
      <xdr:col>6</xdr:col>
      <xdr:colOff>581025</xdr:colOff>
      <xdr:row>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3771900"/>
          <a:ext cx="62198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Lecture :  sur 100 enfants d'employés et d'ouvriers sortants du système scolaire en 2009, 2010 ou 2011 , 31 ont eu un diplôme d'enseignement supérieur, 29 ont comme diplôme le plus élevé un baccalauréat,  20 un BEP ou un CAP et 20 possèdent un brevet ou aucun diplôme.
Source : calculs MEN-DEPP à partir des enquêtes emploi de l'INSEE  de 2003,2004, 2005 regroupées d'une part et de 2010, 2011 et 2012 regroupées d'autre part.</a:t>
          </a:r>
        </a:p>
      </xdr:txBody>
    </xdr:sp>
    <xdr:clientData/>
  </xdr:twoCellAnchor>
  <xdr:oneCellAnchor>
    <xdr:from>
      <xdr:col>0</xdr:col>
      <xdr:colOff>114300</xdr:colOff>
      <xdr:row>17</xdr:row>
      <xdr:rowOff>57150</xdr:rowOff>
    </xdr:from>
    <xdr:ext cx="495300" cy="333375"/>
    <xdr:sp>
      <xdr:nvSpPr>
        <xdr:cNvPr id="3" name="TextBox 4"/>
        <xdr:cNvSpPr txBox="1">
          <a:spLocks noChangeArrowheads="1"/>
        </xdr:cNvSpPr>
      </xdr:nvSpPr>
      <xdr:spPr>
        <a:xfrm>
          <a:off x="114300" y="3038475"/>
          <a:ext cx="49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Année de sortie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%20Sources\2Insee\4Tables\DEMOC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onnées"/>
      <sheetName val="Comparaison EN"/>
      <sheetName val="Par CS (EE 20 ans)"/>
      <sheetName val="Par sexe (EE 20 ans)"/>
      <sheetName val="Données par CSR (20 ans)"/>
      <sheetName val="... effectifs et ind. logistiqu"/>
      <sheetName val="Données par CSR et sexe (20,21)"/>
      <sheetName val="... effectifs"/>
      <sheetName val="Données définitives"/>
      <sheetName val="... effectifs définitifs"/>
      <sheetName val="... logits CSR non CSR"/>
      <sheetName val="Figure (avantage, handicap)"/>
      <sheetName val="Données par CSR (20-21 ans)"/>
      <sheetName val="Données CSD (20-21 ans)"/>
      <sheetName val="... effectifs CSD"/>
      <sheetName val="Sortants (échantillon)"/>
      <sheetName val="Sortants (pondéré)"/>
      <sheetName val="Sortants agr (pondéré)"/>
      <sheetName val="g"/>
      <sheetName val="p"/>
      <sheetName val="i"/>
      <sheetName val="t"/>
      <sheetName val="s"/>
      <sheetName val="g2 (a)"/>
    </sheetNames>
    <sheetDataSet>
      <sheetData sheetId="23">
        <row r="14">
          <cell r="A14" t="str">
            <v>Enregistrement2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O40"/>
  <sheetViews>
    <sheetView showGridLines="0" tabSelected="1" workbookViewId="0" topLeftCell="A1">
      <selection activeCell="O15" sqref="O15"/>
    </sheetView>
  </sheetViews>
  <sheetFormatPr defaultColWidth="12" defaultRowHeight="12.75"/>
  <cols>
    <col min="1" max="1" width="27.66015625" style="7" customWidth="1"/>
    <col min="2" max="2" width="6" style="7" bestFit="1" customWidth="1"/>
    <col min="3" max="4" width="5.83203125" style="7" customWidth="1"/>
    <col min="5" max="7" width="6" style="7" customWidth="1"/>
    <col min="8" max="10" width="6" style="7" bestFit="1" customWidth="1"/>
    <col min="11" max="11" width="7.83203125" style="7" bestFit="1" customWidth="1"/>
    <col min="12" max="12" width="7" style="7" customWidth="1"/>
    <col min="13" max="13" width="7.83203125" style="7" bestFit="1" customWidth="1"/>
    <col min="14" max="16384" width="12" style="7" customWidth="1"/>
  </cols>
  <sheetData>
    <row r="1" spans="1:13" ht="18.75">
      <c r="A1" s="16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3" ht="12">
      <c r="A3" s="38" t="s">
        <v>42</v>
      </c>
      <c r="M3" s="3"/>
    </row>
    <row r="4" spans="13:15" ht="12">
      <c r="M4" s="2"/>
      <c r="N4" s="15"/>
      <c r="O4" s="15"/>
    </row>
    <row r="5" spans="13:15" ht="12">
      <c r="M5" s="1"/>
      <c r="N5" s="15"/>
      <c r="O5" s="15"/>
    </row>
    <row r="6" spans="13:15" ht="12">
      <c r="M6" s="1"/>
      <c r="N6" s="15"/>
      <c r="O6" s="15"/>
    </row>
    <row r="7" spans="13:15" ht="12">
      <c r="M7" s="1"/>
      <c r="N7" s="15"/>
      <c r="O7" s="15"/>
    </row>
    <row r="8" spans="13:15" ht="12">
      <c r="M8" s="1"/>
      <c r="N8" s="15"/>
      <c r="O8" s="15"/>
    </row>
    <row r="9" spans="13:15" ht="12">
      <c r="M9" s="5"/>
      <c r="N9" s="15"/>
      <c r="O9" s="15"/>
    </row>
    <row r="10" spans="13:15" ht="12">
      <c r="M10" s="6"/>
      <c r="N10" s="15"/>
      <c r="O10" s="15"/>
    </row>
    <row r="29" spans="1:11" ht="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0"/>
    </row>
    <row r="30" spans="1:11" ht="15.7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0"/>
    </row>
    <row r="31" spans="1:11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ht="14.25">
      <c r="A32" s="30" t="s">
        <v>22</v>
      </c>
    </row>
    <row r="34" spans="1:6" ht="15.75" customHeight="1">
      <c r="A34" s="45" t="s">
        <v>0</v>
      </c>
      <c r="B34" s="46" t="s">
        <v>29</v>
      </c>
      <c r="C34" s="47" t="s">
        <v>30</v>
      </c>
      <c r="D34" s="46" t="s">
        <v>31</v>
      </c>
      <c r="E34" s="46" t="s">
        <v>32</v>
      </c>
      <c r="F34" s="46" t="s">
        <v>33</v>
      </c>
    </row>
    <row r="35" spans="1:6" ht="12">
      <c r="A35" s="45" t="s">
        <v>6</v>
      </c>
      <c r="B35" s="45">
        <v>40</v>
      </c>
      <c r="C35" s="48">
        <v>56</v>
      </c>
      <c r="D35" s="45">
        <v>62</v>
      </c>
      <c r="E35" s="45">
        <v>64</v>
      </c>
      <c r="F35" s="45">
        <v>68</v>
      </c>
    </row>
    <row r="36" spans="1:6" ht="12">
      <c r="A36" s="45" t="s">
        <v>34</v>
      </c>
      <c r="B36" s="45">
        <v>68</v>
      </c>
      <c r="C36" s="48">
        <v>80</v>
      </c>
      <c r="D36" s="45">
        <v>82</v>
      </c>
      <c r="E36" s="45">
        <v>83</v>
      </c>
      <c r="F36" s="45">
        <v>85</v>
      </c>
    </row>
    <row r="37" spans="1:6" ht="12">
      <c r="A37" s="45" t="s">
        <v>35</v>
      </c>
      <c r="B37" s="45">
        <v>26</v>
      </c>
      <c r="C37" s="48">
        <v>44</v>
      </c>
      <c r="D37" s="45">
        <v>51</v>
      </c>
      <c r="E37" s="45">
        <v>53</v>
      </c>
      <c r="F37" s="45">
        <v>57</v>
      </c>
    </row>
    <row r="38" spans="1:6" ht="12">
      <c r="A38" s="45"/>
      <c r="B38" s="45"/>
      <c r="C38" s="48"/>
      <c r="D38" s="45"/>
      <c r="E38" s="45"/>
      <c r="F38" s="45"/>
    </row>
    <row r="39" spans="1:6" ht="12">
      <c r="A39" s="45" t="s">
        <v>1</v>
      </c>
      <c r="B39" s="45">
        <f>B$36-B$37</f>
        <v>42</v>
      </c>
      <c r="C39" s="45">
        <f>C$36-C$37</f>
        <v>36</v>
      </c>
      <c r="D39" s="45">
        <f>D$36-D$37</f>
        <v>31</v>
      </c>
      <c r="E39" s="45">
        <f>E$36-E$37</f>
        <v>30</v>
      </c>
      <c r="F39" s="45">
        <f>F$36-F$37</f>
        <v>28</v>
      </c>
    </row>
    <row r="40" spans="1:6" ht="12">
      <c r="A40" s="45" t="s">
        <v>8</v>
      </c>
      <c r="B40" s="45">
        <f>B$36*(100-B$37)/((100-B$36)*B$37)</f>
        <v>6.048076923076923</v>
      </c>
      <c r="C40" s="45">
        <f>C$36*(100-C$37)/((100-C$36)*C$37)</f>
        <v>5.090909090909091</v>
      </c>
      <c r="D40" s="45">
        <f>D$36*(100-D$37)/((100-D$36)*D$37)</f>
        <v>4.3769063180827885</v>
      </c>
      <c r="E40" s="45">
        <f>E$36*(100-E$37)/((100-E$36)*E$37)</f>
        <v>4.3296337402885685</v>
      </c>
      <c r="F40" s="45">
        <f>F$36*(100-F$37)/((100-F$36)*F$37)</f>
        <v>4.2748538011695905</v>
      </c>
    </row>
  </sheetData>
  <printOptions/>
  <pageMargins left="0.58" right="0.65" top="1" bottom="1" header="0.4921259845" footer="0.4921259845"/>
  <pageSetup horizontalDpi="600" verticalDpi="600" orientation="landscape" paperSize="9" scale="73" r:id="rId2"/>
  <headerFooter alignWithMargins="0">
    <oddFooter>&amp;L15.06.10&amp;R&amp;Z&amp;F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H31" sqref="H31"/>
    </sheetView>
  </sheetViews>
  <sheetFormatPr defaultColWidth="12" defaultRowHeight="12.75"/>
  <cols>
    <col min="1" max="1" width="30.83203125" style="0" customWidth="1"/>
    <col min="2" max="4" width="15.83203125" style="0" customWidth="1"/>
    <col min="5" max="5" width="13.83203125" style="0" customWidth="1"/>
  </cols>
  <sheetData>
    <row r="1" spans="1:4" ht="18.75">
      <c r="A1" s="16" t="s">
        <v>41</v>
      </c>
      <c r="B1" s="4"/>
      <c r="C1" s="4"/>
      <c r="D1" s="4"/>
    </row>
    <row r="3" ht="12.75">
      <c r="A3" s="38" t="s">
        <v>27</v>
      </c>
    </row>
    <row r="4" spans="1:4" ht="15.75" customHeight="1">
      <c r="A4" s="49"/>
      <c r="B4" s="50" t="s">
        <v>9</v>
      </c>
      <c r="C4" s="51" t="s">
        <v>10</v>
      </c>
      <c r="D4" s="50" t="s">
        <v>11</v>
      </c>
    </row>
    <row r="5" spans="1:4" ht="12.75">
      <c r="A5" s="22" t="s">
        <v>12</v>
      </c>
      <c r="B5" s="39">
        <v>54.2</v>
      </c>
      <c r="C5" s="40">
        <v>19.1</v>
      </c>
      <c r="D5" s="41">
        <v>26.7</v>
      </c>
    </row>
    <row r="6" spans="1:4" ht="12.75">
      <c r="A6" s="22" t="s">
        <v>13</v>
      </c>
      <c r="B6" s="42">
        <v>48.3</v>
      </c>
      <c r="C6" s="43">
        <v>20.3</v>
      </c>
      <c r="D6" s="44">
        <v>31.4</v>
      </c>
    </row>
    <row r="7" spans="1:4" ht="12.75">
      <c r="A7" s="22" t="s">
        <v>14</v>
      </c>
      <c r="B7" s="42">
        <v>75.9</v>
      </c>
      <c r="C7" s="43">
        <v>13.8</v>
      </c>
      <c r="D7" s="44">
        <v>10.4</v>
      </c>
    </row>
    <row r="8" spans="1:4" ht="12.75">
      <c r="A8" s="22" t="s">
        <v>15</v>
      </c>
      <c r="B8" s="42">
        <v>57.6</v>
      </c>
      <c r="C8" s="43">
        <v>22.7</v>
      </c>
      <c r="D8" s="44">
        <v>19.7</v>
      </c>
    </row>
    <row r="9" spans="1:4" ht="12.75">
      <c r="A9" s="22" t="s">
        <v>16</v>
      </c>
      <c r="B9" s="42">
        <v>49.4</v>
      </c>
      <c r="C9" s="43">
        <v>26.3</v>
      </c>
      <c r="D9" s="44">
        <v>24.4</v>
      </c>
    </row>
    <row r="10" spans="1:4" ht="12.75">
      <c r="A10" s="22" t="s">
        <v>17</v>
      </c>
      <c r="B10" s="42">
        <v>30.9</v>
      </c>
      <c r="C10" s="43">
        <v>23.4</v>
      </c>
      <c r="D10" s="44">
        <v>45.7</v>
      </c>
    </row>
    <row r="11" spans="1:4" ht="12.75">
      <c r="A11" s="22" t="s">
        <v>19</v>
      </c>
      <c r="B11" s="42">
        <v>37.7</v>
      </c>
      <c r="C11" s="43">
        <v>21</v>
      </c>
      <c r="D11" s="44">
        <v>41.3</v>
      </c>
    </row>
    <row r="12" spans="1:4" ht="12.75">
      <c r="A12" s="22" t="s">
        <v>20</v>
      </c>
      <c r="B12" s="42">
        <v>42.2</v>
      </c>
      <c r="C12" s="43">
        <v>28.3</v>
      </c>
      <c r="D12" s="44">
        <v>29.4</v>
      </c>
    </row>
    <row r="13" spans="1:4" ht="12.75">
      <c r="A13" s="22" t="s">
        <v>26</v>
      </c>
      <c r="B13" s="42">
        <v>12.2</v>
      </c>
      <c r="C13" s="43">
        <v>14.4</v>
      </c>
      <c r="D13" s="44">
        <v>73.4</v>
      </c>
    </row>
    <row r="14" spans="1:4" ht="12.75">
      <c r="A14" s="52" t="s">
        <v>18</v>
      </c>
      <c r="B14" s="53">
        <v>48.2</v>
      </c>
      <c r="C14" s="54">
        <v>20.5</v>
      </c>
      <c r="D14" s="55">
        <v>31.3</v>
      </c>
    </row>
    <row r="15" spans="1:2" ht="12.75">
      <c r="A15" s="23" t="s">
        <v>28</v>
      </c>
      <c r="B15" s="24"/>
    </row>
    <row r="16" spans="1:2" ht="12.75">
      <c r="A16" s="23" t="s">
        <v>39</v>
      </c>
      <c r="B16" s="24"/>
    </row>
    <row r="17" spans="1:2" ht="12.75">
      <c r="A17" s="23" t="s">
        <v>40</v>
      </c>
      <c r="B17" s="24"/>
    </row>
    <row r="20" ht="12.75">
      <c r="A20" s="23"/>
    </row>
    <row r="21" ht="12.75">
      <c r="A21" s="23"/>
    </row>
    <row r="22" spans="1:9" ht="12.75">
      <c r="A22" s="32"/>
      <c r="B22" s="32"/>
      <c r="C22" s="33"/>
      <c r="D22" s="34"/>
      <c r="E22" s="33"/>
      <c r="F22" s="32"/>
      <c r="G22" s="33"/>
      <c r="H22" s="34"/>
      <c r="I22" s="32"/>
    </row>
    <row r="23" spans="1:9" ht="12.75">
      <c r="A23" s="32"/>
      <c r="B23" s="35"/>
      <c r="C23" s="36"/>
      <c r="D23" s="36"/>
      <c r="E23" s="36"/>
      <c r="F23" s="37"/>
      <c r="G23" s="37"/>
      <c r="H23" s="37"/>
      <c r="I23" s="37"/>
    </row>
    <row r="24" spans="1:9" ht="12.75">
      <c r="A24" s="32"/>
      <c r="B24" s="35"/>
      <c r="C24" s="36"/>
      <c r="D24" s="36"/>
      <c r="E24" s="36"/>
      <c r="F24" s="37"/>
      <c r="G24" s="37"/>
      <c r="H24" s="37"/>
      <c r="I24" s="37"/>
    </row>
    <row r="25" spans="1:9" ht="12.75">
      <c r="A25" s="32"/>
      <c r="B25" s="35"/>
      <c r="C25" s="36"/>
      <c r="D25" s="36"/>
      <c r="E25" s="36"/>
      <c r="F25" s="37"/>
      <c r="G25" s="37"/>
      <c r="H25" s="37"/>
      <c r="I25" s="37"/>
    </row>
    <row r="26" spans="1:9" ht="12.75">
      <c r="A26" s="32"/>
      <c r="B26" s="35"/>
      <c r="C26" s="36"/>
      <c r="D26" s="36"/>
      <c r="E26" s="36"/>
      <c r="F26" s="37"/>
      <c r="G26" s="37"/>
      <c r="H26" s="37"/>
      <c r="I26" s="37"/>
    </row>
    <row r="27" spans="1:9" ht="12.75">
      <c r="A27" s="32"/>
      <c r="B27" s="35"/>
      <c r="C27" s="36"/>
      <c r="D27" s="36"/>
      <c r="E27" s="36"/>
      <c r="F27" s="37"/>
      <c r="G27" s="37"/>
      <c r="H27" s="37"/>
      <c r="I27" s="37"/>
    </row>
    <row r="28" spans="1:9" ht="12.75">
      <c r="A28" s="32"/>
      <c r="B28" s="35"/>
      <c r="C28" s="36"/>
      <c r="D28" s="36"/>
      <c r="E28" s="36"/>
      <c r="F28" s="37"/>
      <c r="G28" s="37"/>
      <c r="H28" s="37"/>
      <c r="I28" s="37"/>
    </row>
    <row r="29" spans="1:9" ht="12.75">
      <c r="A29" s="32"/>
      <c r="B29" s="35"/>
      <c r="C29" s="36"/>
      <c r="D29" s="36"/>
      <c r="E29" s="36"/>
      <c r="F29" s="37"/>
      <c r="G29" s="37"/>
      <c r="H29" s="37"/>
      <c r="I29" s="37"/>
    </row>
    <row r="30" spans="1:9" ht="12.75">
      <c r="A30" s="32"/>
      <c r="B30" s="35"/>
      <c r="C30" s="36"/>
      <c r="D30" s="36"/>
      <c r="E30" s="36"/>
      <c r="F30" s="37"/>
      <c r="G30" s="37"/>
      <c r="H30" s="37"/>
      <c r="I30" s="37"/>
    </row>
    <row r="31" spans="1:9" ht="12.75">
      <c r="A31" s="32"/>
      <c r="B31" s="35"/>
      <c r="C31" s="36"/>
      <c r="D31" s="36"/>
      <c r="E31" s="36"/>
      <c r="F31" s="37"/>
      <c r="G31" s="37"/>
      <c r="H31" s="37"/>
      <c r="I31" s="37"/>
    </row>
    <row r="32" spans="1:9" ht="12.75">
      <c r="A32" s="32"/>
      <c r="B32" s="35"/>
      <c r="C32" s="35"/>
      <c r="D32" s="35"/>
      <c r="E32" s="36"/>
      <c r="F32" s="37"/>
      <c r="G32" s="37"/>
      <c r="H32" s="37"/>
      <c r="I32" s="37"/>
    </row>
    <row r="33" spans="4:6" ht="12.75">
      <c r="D33" s="29"/>
      <c r="E33" s="29"/>
      <c r="F33" s="29"/>
    </row>
    <row r="34" spans="4:6" ht="12.75">
      <c r="D34" s="29"/>
      <c r="E34" s="29"/>
      <c r="F34" s="29"/>
    </row>
    <row r="35" spans="4:6" ht="12.75">
      <c r="D35" s="29"/>
      <c r="E35" s="29"/>
      <c r="F35" s="2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N8" sqref="N8"/>
    </sheetView>
  </sheetViews>
  <sheetFormatPr defaultColWidth="12" defaultRowHeight="12.75"/>
  <cols>
    <col min="1" max="1" width="32.16015625" style="8" customWidth="1"/>
    <col min="2" max="2" width="17.66015625" style="8" customWidth="1"/>
    <col min="3" max="3" width="12.83203125" style="8" customWidth="1"/>
    <col min="4" max="4" width="13.5" style="8" customWidth="1"/>
    <col min="5" max="5" width="10.83203125" style="8" customWidth="1"/>
    <col min="6" max="6" width="14.83203125" style="8" customWidth="1"/>
    <col min="7" max="7" width="11.66015625" style="8" bestFit="1" customWidth="1"/>
    <col min="8" max="9" width="9.66015625" style="8" bestFit="1" customWidth="1"/>
    <col min="10" max="10" width="9.66015625" style="8" customWidth="1"/>
    <col min="11" max="11" width="7.33203125" style="8" customWidth="1"/>
    <col min="12" max="12" width="12" style="8" customWidth="1"/>
    <col min="13" max="13" width="5.83203125" style="8" customWidth="1"/>
    <col min="14" max="14" width="16" style="8" customWidth="1"/>
    <col min="15" max="15" width="5.83203125" style="8" customWidth="1"/>
    <col min="16" max="16" width="12" style="8" customWidth="1"/>
    <col min="17" max="17" width="5.83203125" style="8" customWidth="1"/>
    <col min="18" max="16384" width="12" style="8" customWidth="1"/>
  </cols>
  <sheetData>
    <row r="1" spans="1:18" ht="18.75">
      <c r="A1" s="14" t="s">
        <v>38</v>
      </c>
      <c r="C1" s="9"/>
      <c r="D1" s="9"/>
      <c r="E1" s="9"/>
      <c r="F1" s="9"/>
      <c r="G1" s="9"/>
      <c r="H1" s="9"/>
      <c r="I1" s="7"/>
      <c r="J1" s="7"/>
      <c r="N1" s="17"/>
      <c r="O1" s="18"/>
      <c r="R1" s="18"/>
    </row>
    <row r="2" spans="1:18" ht="18.75">
      <c r="A2" s="14"/>
      <c r="C2" s="9"/>
      <c r="D2" s="9"/>
      <c r="E2" s="9"/>
      <c r="F2" s="9"/>
      <c r="G2" s="9"/>
      <c r="H2" s="9"/>
      <c r="I2" s="7"/>
      <c r="J2" s="7"/>
      <c r="N2" s="17"/>
      <c r="O2" s="18"/>
      <c r="R2" s="18"/>
    </row>
    <row r="3" spans="1:19" ht="14.25">
      <c r="A3" s="38" t="s">
        <v>37</v>
      </c>
      <c r="J3" s="26"/>
      <c r="K3" s="27"/>
      <c r="L3" s="26"/>
      <c r="M3" s="27"/>
      <c r="N3" s="26"/>
      <c r="O3" s="27"/>
      <c r="P3" s="26"/>
      <c r="Q3" s="27"/>
      <c r="R3" s="20"/>
      <c r="S3" s="20"/>
    </row>
    <row r="4" spans="10:19" ht="14.25">
      <c r="J4" s="26"/>
      <c r="K4" s="27"/>
      <c r="L4" s="26"/>
      <c r="M4" s="27"/>
      <c r="N4" s="26"/>
      <c r="O4" s="27"/>
      <c r="P4" s="26"/>
      <c r="Q4" s="27"/>
      <c r="R4" s="20"/>
      <c r="S4" s="20"/>
    </row>
    <row r="5" spans="10:19" ht="14.25">
      <c r="J5" s="26"/>
      <c r="K5" s="26"/>
      <c r="L5" s="26"/>
      <c r="M5" s="26"/>
      <c r="N5" s="26"/>
      <c r="O5" s="25"/>
      <c r="P5" s="26"/>
      <c r="Q5" s="26"/>
      <c r="R5" s="20"/>
      <c r="S5" s="20"/>
    </row>
    <row r="6" spans="10:19" ht="14.25">
      <c r="J6" s="26"/>
      <c r="K6" s="26"/>
      <c r="L6" s="26"/>
      <c r="M6" s="26"/>
      <c r="N6" s="26"/>
      <c r="O6" s="28"/>
      <c r="P6" s="26"/>
      <c r="Q6" s="26"/>
      <c r="R6" s="19"/>
      <c r="S6" s="19"/>
    </row>
    <row r="7" spans="10:19" ht="12.75">
      <c r="J7" s="26"/>
      <c r="K7" s="26"/>
      <c r="L7" s="26"/>
      <c r="M7" s="26"/>
      <c r="N7" s="26"/>
      <c r="O7" s="28"/>
      <c r="P7" s="26"/>
      <c r="Q7" s="26"/>
      <c r="R7" s="21"/>
      <c r="S7" s="21"/>
    </row>
    <row r="8" spans="10:19" ht="12.75">
      <c r="J8" s="26"/>
      <c r="K8" s="26"/>
      <c r="L8" s="26"/>
      <c r="M8" s="26"/>
      <c r="N8" s="26"/>
      <c r="O8" s="28"/>
      <c r="P8" s="26"/>
      <c r="Q8" s="26"/>
      <c r="R8" s="21"/>
      <c r="S8" s="21"/>
    </row>
    <row r="9" spans="10:19" ht="12.75">
      <c r="J9" s="26"/>
      <c r="K9" s="26"/>
      <c r="L9" s="26"/>
      <c r="M9" s="26"/>
      <c r="N9" s="26"/>
      <c r="O9" s="28"/>
      <c r="P9" s="26"/>
      <c r="Q9" s="26"/>
      <c r="R9" s="21"/>
      <c r="S9" s="21"/>
    </row>
    <row r="10" spans="10:19" ht="12.75">
      <c r="J10" s="13"/>
      <c r="K10" s="13"/>
      <c r="M10" s="13"/>
      <c r="O10" s="21"/>
      <c r="Q10" s="13"/>
      <c r="R10" s="21"/>
      <c r="S10" s="21"/>
    </row>
    <row r="11" spans="10:18" ht="12.75">
      <c r="J11" s="13"/>
      <c r="N11" s="21"/>
      <c r="O11" s="21"/>
      <c r="R11" s="21"/>
    </row>
    <row r="12" spans="10:18" ht="12.75">
      <c r="J12" s="13"/>
      <c r="N12" s="21"/>
      <c r="O12" s="21"/>
      <c r="R12" s="21"/>
    </row>
    <row r="13" spans="10:18" ht="12.75">
      <c r="J13" s="13"/>
      <c r="N13" s="21"/>
      <c r="O13" s="21"/>
      <c r="R13" s="21"/>
    </row>
    <row r="18" ht="12.75"/>
    <row r="19" ht="12.75"/>
    <row r="20" ht="12.75"/>
    <row r="30" spans="1:13" ht="15">
      <c r="A30" s="56" t="s">
        <v>22</v>
      </c>
      <c r="B30" s="57"/>
      <c r="C30" s="57"/>
      <c r="D30" s="57"/>
      <c r="E30" s="57"/>
      <c r="F30" s="57"/>
      <c r="G30" s="57"/>
      <c r="J30" s="31"/>
      <c r="K30" s="31"/>
      <c r="L30" s="31"/>
      <c r="M30" s="31"/>
    </row>
    <row r="31" spans="1:7" ht="12.75">
      <c r="A31" s="57"/>
      <c r="B31" s="57"/>
      <c r="C31" s="57"/>
      <c r="D31" s="57"/>
      <c r="E31" s="57"/>
      <c r="F31" s="57"/>
      <c r="G31" s="57"/>
    </row>
    <row r="32" spans="1:7" ht="24">
      <c r="A32" s="58"/>
      <c r="B32" s="59"/>
      <c r="C32" s="72" t="s">
        <v>21</v>
      </c>
      <c r="D32" s="72" t="s">
        <v>25</v>
      </c>
      <c r="E32" s="72" t="s">
        <v>3</v>
      </c>
      <c r="F32" s="72" t="s">
        <v>4</v>
      </c>
      <c r="G32" s="72" t="s">
        <v>2</v>
      </c>
    </row>
    <row r="33" spans="1:7" ht="12.75">
      <c r="A33" s="60" t="s">
        <v>7</v>
      </c>
      <c r="B33" s="61" t="s">
        <v>24</v>
      </c>
      <c r="C33" s="62">
        <v>30</v>
      </c>
      <c r="D33" s="62">
        <v>24.5</v>
      </c>
      <c r="E33" s="62">
        <v>23.15</v>
      </c>
      <c r="F33" s="62">
        <v>22.3</v>
      </c>
      <c r="G33" s="63">
        <f aca="true" t="shared" si="0" ref="G33:G38">SUM(C33:F33)</f>
        <v>99.95</v>
      </c>
    </row>
    <row r="34" spans="1:7" ht="12.75">
      <c r="A34" s="64"/>
      <c r="B34" s="65" t="s">
        <v>36</v>
      </c>
      <c r="C34" s="66">
        <v>30.9</v>
      </c>
      <c r="D34" s="66">
        <v>29.4</v>
      </c>
      <c r="E34" s="66">
        <v>19.5</v>
      </c>
      <c r="F34" s="66">
        <v>20.3</v>
      </c>
      <c r="G34" s="67">
        <f t="shared" si="0"/>
        <v>100.1</v>
      </c>
    </row>
    <row r="35" spans="1:7" ht="12.75">
      <c r="A35" s="60" t="s">
        <v>5</v>
      </c>
      <c r="B35" s="68" t="s">
        <v>24</v>
      </c>
      <c r="C35" s="62">
        <v>43.25</v>
      </c>
      <c r="D35" s="62">
        <v>23.16</v>
      </c>
      <c r="E35" s="62">
        <v>17.55</v>
      </c>
      <c r="F35" s="62">
        <v>16.03</v>
      </c>
      <c r="G35" s="63">
        <f t="shared" si="0"/>
        <v>99.99</v>
      </c>
    </row>
    <row r="36" spans="1:7" ht="12.75">
      <c r="A36" s="64"/>
      <c r="B36" s="68" t="s">
        <v>36</v>
      </c>
      <c r="C36" s="66">
        <v>42.4</v>
      </c>
      <c r="D36" s="66">
        <v>27.5</v>
      </c>
      <c r="E36" s="66">
        <v>14.3</v>
      </c>
      <c r="F36" s="66">
        <v>15.8</v>
      </c>
      <c r="G36" s="67">
        <f t="shared" si="0"/>
        <v>100</v>
      </c>
    </row>
    <row r="37" spans="1:7" ht="12.75">
      <c r="A37" s="60" t="s">
        <v>43</v>
      </c>
      <c r="B37" s="61" t="s">
        <v>24</v>
      </c>
      <c r="C37" s="62">
        <v>62.6</v>
      </c>
      <c r="D37" s="62">
        <v>20.7</v>
      </c>
      <c r="E37" s="62">
        <v>9.7</v>
      </c>
      <c r="F37" s="62">
        <v>6.9</v>
      </c>
      <c r="G37" s="63">
        <f t="shared" si="0"/>
        <v>99.9</v>
      </c>
    </row>
    <row r="38" spans="1:7" ht="12.75">
      <c r="A38" s="69"/>
      <c r="B38" s="65" t="s">
        <v>36</v>
      </c>
      <c r="C38" s="70">
        <v>61.3</v>
      </c>
      <c r="D38" s="70">
        <v>24.9</v>
      </c>
      <c r="E38" s="70">
        <v>6.9</v>
      </c>
      <c r="F38" s="70">
        <v>6.8</v>
      </c>
      <c r="G38" s="71">
        <f t="shared" si="0"/>
        <v>99.89999999999999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61" r:id="rId2"/>
  <headerFooter alignWithMargins="0">
    <oddFooter>&amp;L15.06.10&amp;R&amp;Z&amp;F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STSI</cp:lastModifiedBy>
  <cp:lastPrinted>2011-08-09T09:23:26Z</cp:lastPrinted>
  <dcterms:created xsi:type="dcterms:W3CDTF">1999-05-31T12:54:43Z</dcterms:created>
  <dcterms:modified xsi:type="dcterms:W3CDTF">2013-10-07T11:24:20Z</dcterms:modified>
  <cp:category/>
  <cp:version/>
  <cp:contentType/>
  <cp:contentStatus/>
</cp:coreProperties>
</file>