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080" yWindow="-75" windowWidth="10740" windowHeight="13635" firstSheet="1" activeTab="1"/>
  </bookViews>
  <sheets>
    <sheet name="L'État de L'École 2015" sheetId="8" r:id="rId1"/>
    <sheet name="L'État de L'École 2015 " sheetId="9" r:id="rId2"/>
    <sheet name="Tableau 22.1" sheetId="7" r:id="rId3"/>
    <sheet name="Figure 22.2" sheetId="1" r:id="rId4"/>
    <sheet name="Tableau 22.3" sheetId="4" r:id="rId5"/>
  </sheets>
  <definedNames>
    <definedName name="_xlnm.Print_Area" localSheetId="3">'Figure 22.2'!$A$40:$J$70</definedName>
    <definedName name="_xlnm.Print_Area" localSheetId="2">'Tableau 22.1'!$A$1:$K$19</definedName>
    <definedName name="_xlnm.Print_Area" localSheetId="4">'Tableau 22.3'!$A$1:$M$17</definedName>
  </definedNames>
  <calcPr calcId="145621"/>
</workbook>
</file>

<file path=xl/calcChain.xml><?xml version="1.0" encoding="utf-8"?>
<calcChain xmlns="http://schemas.openxmlformats.org/spreadsheetml/2006/main">
  <c r="N34" i="1" l="1"/>
  <c r="D9" i="7"/>
  <c r="N26" i="1"/>
  <c r="N27" i="1"/>
  <c r="N28" i="1"/>
  <c r="N29" i="1"/>
  <c r="N30" i="1"/>
  <c r="N31" i="1"/>
  <c r="N32" i="1"/>
  <c r="N33" i="1"/>
  <c r="N25" i="1"/>
  <c r="E26" i="1"/>
  <c r="E27" i="1"/>
  <c r="E28" i="1"/>
  <c r="E29" i="1"/>
  <c r="E30" i="1"/>
  <c r="E31" i="1"/>
  <c r="E32" i="1"/>
  <c r="E33" i="1"/>
  <c r="E25" i="1"/>
</calcChain>
</file>

<file path=xl/sharedStrings.xml><?xml version="1.0" encoding="utf-8"?>
<sst xmlns="http://schemas.openxmlformats.org/spreadsheetml/2006/main" count="88" uniqueCount="39">
  <si>
    <t>Ensemble</t>
  </si>
  <si>
    <t>MEN</t>
  </si>
  <si>
    <t>Agriculture</t>
  </si>
  <si>
    <t>Apprentissage</t>
  </si>
  <si>
    <t>nd</t>
  </si>
  <si>
    <t>Technologique</t>
  </si>
  <si>
    <t>Filles</t>
  </si>
  <si>
    <t>Garçons</t>
  </si>
  <si>
    <t>Filière générale</t>
  </si>
  <si>
    <t>Filière technologique</t>
  </si>
  <si>
    <t>Filière professionnelle</t>
  </si>
  <si>
    <t>Générale</t>
  </si>
  <si>
    <t>France métropolitaine</t>
  </si>
  <si>
    <t>Professionnelle</t>
  </si>
  <si>
    <t>2012p</t>
  </si>
  <si>
    <t>Toutes formations initiales comprises</t>
  </si>
  <si>
    <t>France métropolitaine + DOM hors Mayotte</t>
  </si>
  <si>
    <t>MENESR</t>
  </si>
  <si>
    <t>Écart filles-garçons</t>
  </si>
  <si>
    <r>
      <t>É</t>
    </r>
    <r>
      <rPr>
        <b/>
        <sz val="10"/>
        <color indexed="9"/>
        <rFont val="Arial"/>
        <family val="2"/>
      </rPr>
      <t>cart filles-garçons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</si>
  <si>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2014 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vingt-quatrième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</t>
    </r>
    <r>
      <rPr>
        <b/>
        <sz val="11"/>
        <color indexed="62"/>
        <rFont val="Calibri"/>
        <family val="2"/>
      </rPr>
      <t xml:space="preserve">                                             </t>
    </r>
  </si>
  <si>
    <t>www.education.gouv.fr/statistiques/etat-ecole</t>
  </si>
  <si>
    <r>
      <t xml:space="preserve">22.1 </t>
    </r>
    <r>
      <rPr>
        <b/>
        <sz val="10"/>
        <rFont val="Arial"/>
        <family val="2"/>
      </rPr>
      <t>–</t>
    </r>
    <r>
      <rPr>
        <b/>
        <sz val="10"/>
        <rFont val="Arial"/>
        <family val="2"/>
      </rPr>
      <t xml:space="preserve"> Taux d'accès au niveau IV de formation</t>
    </r>
  </si>
  <si>
    <t>22.2 – Évolution du taux d'accès au niveau IV de formation de 1980 à 2014</t>
  </si>
  <si>
    <t>2013p</t>
  </si>
  <si>
    <t>2014p</t>
  </si>
  <si>
    <r>
      <t>2014p</t>
    </r>
    <r>
      <rPr>
        <b/>
        <vertAlign val="superscript"/>
        <sz val="10"/>
        <color indexed="9"/>
        <rFont val="Arial"/>
        <family val="2"/>
      </rPr>
      <t>1</t>
    </r>
  </si>
  <si>
    <r>
      <t>1.</t>
    </r>
    <r>
      <rPr>
        <sz val="10"/>
        <rFont val="Arial"/>
        <family val="2"/>
      </rPr>
      <t xml:space="preserve"> Les résultats incluant l'apprentissage sont basés sur une estimation (rubriques filière professionnelle, ensemble et apprentissage de la rentrée 2014).</t>
    </r>
  </si>
  <si>
    <r>
      <rPr>
        <b/>
        <sz val="9"/>
        <rFont val="Arial"/>
        <family val="2"/>
      </rPr>
      <t xml:space="preserve">p. : </t>
    </r>
    <r>
      <rPr>
        <sz val="9"/>
        <rFont val="Arial"/>
        <family val="2"/>
      </rPr>
      <t>données provisoires.</t>
    </r>
  </si>
  <si>
    <r>
      <rPr>
        <b/>
        <sz val="10"/>
        <rFont val="Arial"/>
        <family val="2"/>
      </rPr>
      <t>p. :</t>
    </r>
    <r>
      <rPr>
        <sz val="10"/>
        <rFont val="Arial"/>
      </rPr>
      <t xml:space="preserve"> données provisoires.</t>
    </r>
  </si>
  <si>
    <t>2.3 – Taux d'accès au niveau IV, selon la filière et le sexe</t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</si>
  <si>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DOM hors Mayotte.</t>
    </r>
  </si>
  <si>
    <r>
      <rPr>
        <b/>
        <sz val="9"/>
        <rFont val="Arial"/>
        <family val="2"/>
      </rPr>
      <t xml:space="preserve">Sources : </t>
    </r>
    <r>
      <rPr>
        <sz val="9"/>
        <rFont val="Arial"/>
        <family val="2"/>
      </rPr>
      <t>MENESR-DEPP ; ministère en charge de l'agriculture ; Insee.</t>
    </r>
  </si>
  <si>
    <r>
      <rPr>
        <b/>
        <sz val="9"/>
        <rFont val="Arial"/>
        <family val="2"/>
      </rPr>
      <t>Sources :</t>
    </r>
    <r>
      <rPr>
        <sz val="9"/>
        <rFont val="Arial"/>
        <family val="2"/>
      </rPr>
      <t xml:space="preserve"> MENESR-DEPP ; ministère en charge de l'agriculture ; Insee.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</si>
  <si>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jusqu'en 1999, France métropolitaine + DOM hors Mayotte depuis 2000.</t>
    </r>
  </si>
  <si>
    <r>
      <rPr>
        <b/>
        <sz val="10"/>
        <rFont val="Arial"/>
        <family val="2"/>
      </rPr>
      <t>Sources :</t>
    </r>
    <r>
      <rPr>
        <sz val="10"/>
        <rFont val="Arial"/>
        <family val="2"/>
      </rPr>
      <t xml:space="preserve"> MENESR-DEPP ; ministère en charge de l'agriculture ; Insee.</t>
    </r>
  </si>
  <si>
    <r>
      <t xml:space="preserve">22.2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Évolution du taux d'accès au niveau IV de formation de 1980 à 2014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</si>
  <si>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indexed="62"/>
        <rFont val="Akkurat"/>
      </rPr>
      <t xml:space="preserve">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</si>
  <si>
    <r>
      <t>1.</t>
    </r>
    <r>
      <rPr>
        <sz val="10"/>
        <rFont val="Arial"/>
        <family val="2"/>
      </rPr>
      <t xml:space="preserve"> Les résultats incluant l'apprentissage sont basés sur une estimation (rubriques professionnelle, ensemble et apprentissage de la rentrée 2013-2014).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</si>
</sst>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1"/>
      <color indexed="62"/>
      <name val="Akkurat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b/>
      <u/>
      <sz val="11"/>
      <color indexed="62"/>
      <name val="Calibri"/>
      <family val="2"/>
    </font>
    <font>
      <sz val="8"/>
      <name val="Arial"/>
    </font>
    <font>
      <b/>
      <sz val="10"/>
      <name val="Calibri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sz val="16"/>
      <color rgb="FFBCD631"/>
      <name val="Akkurat"/>
    </font>
  </fonts>
  <fills count="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/>
  </cellStyleXfs>
  <cellXfs count="113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Border="1"/>
    <xf numFmtId="0" fontId="2" fillId="0" borderId="0" xfId="0" applyFont="1" applyBorder="1"/>
    <xf numFmtId="164" fontId="0" fillId="0" borderId="0" xfId="5" applyNumberFormat="1" applyFont="1"/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164" fontId="5" fillId="0" borderId="0" xfId="0" applyNumberFormat="1" applyFont="1"/>
    <xf numFmtId="10" fontId="0" fillId="0" borderId="0" xfId="5" applyNumberFormat="1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0" borderId="3" xfId="0" applyFont="1" applyBorder="1"/>
    <xf numFmtId="164" fontId="6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164" fontId="9" fillId="0" borderId="1" xfId="0" applyNumberFormat="1" applyFont="1" applyFill="1" applyBorder="1"/>
    <xf numFmtId="164" fontId="9" fillId="0" borderId="7" xfId="0" applyNumberFormat="1" applyFont="1" applyFill="1" applyBorder="1"/>
    <xf numFmtId="164" fontId="10" fillId="0" borderId="7" xfId="0" applyNumberFormat="1" applyFont="1" applyFill="1" applyBorder="1"/>
    <xf numFmtId="164" fontId="9" fillId="0" borderId="7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1" xfId="0" applyFont="1" applyFill="1" applyBorder="1"/>
    <xf numFmtId="0" fontId="11" fillId="0" borderId="7" xfId="0" applyFont="1" applyFill="1" applyBorder="1"/>
    <xf numFmtId="0" fontId="10" fillId="0" borderId="8" xfId="0" applyFont="1" applyFill="1" applyBorder="1" applyAlignment="1">
      <alignment horizontal="center"/>
    </xf>
    <xf numFmtId="164" fontId="9" fillId="0" borderId="2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9" fillId="0" borderId="2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2" xfId="0" applyFont="1" applyFill="1" applyBorder="1"/>
    <xf numFmtId="0" fontId="11" fillId="0" borderId="9" xfId="0" applyFont="1" applyFill="1" applyBorder="1"/>
    <xf numFmtId="0" fontId="11" fillId="0" borderId="3" xfId="0" applyFont="1" applyFill="1" applyBorder="1"/>
    <xf numFmtId="0" fontId="11" fillId="0" borderId="10" xfId="0" applyFont="1" applyFill="1" applyBorder="1"/>
    <xf numFmtId="0" fontId="10" fillId="0" borderId="1" xfId="0" applyFont="1" applyFill="1" applyBorder="1" applyAlignment="1">
      <alignment horizontal="center"/>
    </xf>
    <xf numFmtId="164" fontId="9" fillId="0" borderId="11" xfId="0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9" fillId="0" borderId="3" xfId="0" applyNumberFormat="1" applyFont="1" applyFill="1" applyBorder="1"/>
    <xf numFmtId="164" fontId="10" fillId="0" borderId="10" xfId="0" applyNumberFormat="1" applyFont="1" applyFill="1" applyBorder="1"/>
    <xf numFmtId="0" fontId="5" fillId="2" borderId="0" xfId="0" applyFont="1" applyFill="1"/>
    <xf numFmtId="0" fontId="2" fillId="2" borderId="4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3" xfId="0" applyFont="1" applyFill="1" applyBorder="1"/>
    <xf numFmtId="0" fontId="2" fillId="0" borderId="5" xfId="0" applyFont="1" applyFill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quotePrefix="1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5" xfId="0" quotePrefix="1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center" vertical="center"/>
    </xf>
    <xf numFmtId="0" fontId="21" fillId="0" borderId="0" xfId="3"/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quotePrefix="1" applyNumberFormat="1" applyFont="1" applyFill="1" applyBorder="1" applyAlignment="1">
      <alignment horizontal="center" vertical="center"/>
    </xf>
    <xf numFmtId="0" fontId="21" fillId="0" borderId="0" xfId="3" applyBorder="1"/>
    <xf numFmtId="0" fontId="18" fillId="0" borderId="0" xfId="6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27" fillId="0" borderId="0" xfId="2" applyFill="1" applyAlignment="1">
      <alignment horizontal="center"/>
    </xf>
    <xf numFmtId="0" fontId="22" fillId="0" borderId="0" xfId="2" applyFont="1" applyFill="1" applyAlignment="1">
      <alignment horizontal="left" vertical="center" wrapText="1" indent="2"/>
    </xf>
    <xf numFmtId="0" fontId="23" fillId="0" borderId="0" xfId="1" applyFont="1" applyAlignment="1">
      <alignment horizontal="left" indent="2"/>
    </xf>
    <xf numFmtId="0" fontId="27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left" vertical="center" wrapText="1" indent="2"/>
    </xf>
    <xf numFmtId="0" fontId="2" fillId="0" borderId="0" xfId="0" applyFont="1"/>
    <xf numFmtId="0" fontId="5" fillId="0" borderId="0" xfId="0" quotePrefix="1" applyFont="1"/>
    <xf numFmtId="0" fontId="5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0" xfId="4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7" xfId="0" applyFont="1" applyBorder="1"/>
    <xf numFmtId="0" fontId="0" fillId="0" borderId="0" xfId="0" quotePrefix="1"/>
    <xf numFmtId="0" fontId="6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Alignment="1"/>
  </cellXfs>
  <cellStyles count="7">
    <cellStyle name="Lien hypertexte 2" xfId="1"/>
    <cellStyle name="Neutre" xfId="2" builtinId="28"/>
    <cellStyle name="Neutre 2" xfId="6"/>
    <cellStyle name="Normal" xfId="0" builtinId="0"/>
    <cellStyle name="Normal 2" xfId="3"/>
    <cellStyle name="Normal_RERS2009_08_09" xfId="4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15498154981548E-2"/>
          <c:y val="6.3324619842281091E-2"/>
          <c:w val="0.91143911439114389"/>
          <c:h val="0.85488236787079463"/>
        </c:manualLayout>
      </c:layout>
      <c:areaChart>
        <c:grouping val="stacked"/>
        <c:varyColors val="0"/>
        <c:ser>
          <c:idx val="0"/>
          <c:order val="0"/>
          <c:tx>
            <c:strRef>
              <c:f>'Figure 22.2'!$B$4</c:f>
              <c:strCache>
                <c:ptCount val="1"/>
                <c:pt idx="0">
                  <c:v>Filière générale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22.2'!$A$5:$A$39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2012p</c:v>
                </c:pt>
                <c:pt idx="33">
                  <c:v>2013p</c:v>
                </c:pt>
                <c:pt idx="34">
                  <c:v>2014p</c:v>
                </c:pt>
              </c:strCache>
            </c:strRef>
          </c:cat>
          <c:val>
            <c:numRef>
              <c:f>('Figure 22.2'!$B$5:$B$24,'Figure 22.2'!$K$25:$K$39)</c:f>
              <c:numCache>
                <c:formatCode>0.0</c:formatCode>
                <c:ptCount val="35"/>
                <c:pt idx="0">
                  <c:v>22.1</c:v>
                </c:pt>
                <c:pt idx="1">
                  <c:v>22.3</c:v>
                </c:pt>
                <c:pt idx="2">
                  <c:v>23.4</c:v>
                </c:pt>
                <c:pt idx="3">
                  <c:v>23.4</c:v>
                </c:pt>
                <c:pt idx="4">
                  <c:v>21.8</c:v>
                </c:pt>
                <c:pt idx="5">
                  <c:v>23.2</c:v>
                </c:pt>
                <c:pt idx="6">
                  <c:v>24.2</c:v>
                </c:pt>
                <c:pt idx="7">
                  <c:v>25.4</c:v>
                </c:pt>
                <c:pt idx="8">
                  <c:v>27.6</c:v>
                </c:pt>
                <c:pt idx="9">
                  <c:v>30.4</c:v>
                </c:pt>
                <c:pt idx="10">
                  <c:v>33.4</c:v>
                </c:pt>
                <c:pt idx="11">
                  <c:v>36.1</c:v>
                </c:pt>
                <c:pt idx="12">
                  <c:v>37.299999999999997</c:v>
                </c:pt>
                <c:pt idx="13">
                  <c:v>38.1</c:v>
                </c:pt>
                <c:pt idx="14">
                  <c:v>40.513802816901411</c:v>
                </c:pt>
                <c:pt idx="15">
                  <c:v>36.5</c:v>
                </c:pt>
                <c:pt idx="16">
                  <c:v>35.700000000000003</c:v>
                </c:pt>
                <c:pt idx="17">
                  <c:v>34.383923437657998</c:v>
                </c:pt>
                <c:pt idx="18">
                  <c:v>33.799672608271706</c:v>
                </c:pt>
                <c:pt idx="19">
                  <c:v>34.071174358214698</c:v>
                </c:pt>
                <c:pt idx="20">
                  <c:v>34.1</c:v>
                </c:pt>
                <c:pt idx="21">
                  <c:v>33.799999999999997</c:v>
                </c:pt>
                <c:pt idx="22">
                  <c:v>33.521115348934281</c:v>
                </c:pt>
                <c:pt idx="23">
                  <c:v>33.453065483331144</c:v>
                </c:pt>
                <c:pt idx="24">
                  <c:v>33.873917035915582</c:v>
                </c:pt>
                <c:pt idx="25">
                  <c:v>34.276676875650395</c:v>
                </c:pt>
                <c:pt idx="26">
                  <c:v>34.400544436883294</c:v>
                </c:pt>
                <c:pt idx="27">
                  <c:v>34.621940000000002</c:v>
                </c:pt>
                <c:pt idx="28">
                  <c:v>35.585349999999998</c:v>
                </c:pt>
                <c:pt idx="29">
                  <c:v>35.941133618999999</c:v>
                </c:pt>
                <c:pt idx="30">
                  <c:v>36.78016962932</c:v>
                </c:pt>
                <c:pt idx="31">
                  <c:v>38.588571839169994</c:v>
                </c:pt>
                <c:pt idx="32">
                  <c:v>38.834799999810002</c:v>
                </c:pt>
                <c:pt idx="33">
                  <c:v>39.180563487320001</c:v>
                </c:pt>
                <c:pt idx="34">
                  <c:v>40.303974936849997</c:v>
                </c:pt>
              </c:numCache>
            </c:numRef>
          </c:val>
        </c:ser>
        <c:ser>
          <c:idx val="1"/>
          <c:order val="1"/>
          <c:tx>
            <c:strRef>
              <c:f>'Figure 22.2'!$C$4</c:f>
              <c:strCache>
                <c:ptCount val="1"/>
                <c:pt idx="0">
                  <c:v>Filière technologique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22.2'!$A$5:$A$39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2012p</c:v>
                </c:pt>
                <c:pt idx="33">
                  <c:v>2013p</c:v>
                </c:pt>
                <c:pt idx="34">
                  <c:v>2014p</c:v>
                </c:pt>
              </c:strCache>
            </c:strRef>
          </c:cat>
          <c:val>
            <c:numRef>
              <c:f>('Figure 22.2'!$C$5:$C$24,'Figure 22.2'!$L$25:$L$39)</c:f>
              <c:numCache>
                <c:formatCode>0.0</c:formatCode>
                <c:ptCount val="35"/>
                <c:pt idx="0">
                  <c:v>11.9</c:v>
                </c:pt>
                <c:pt idx="1">
                  <c:v>12.3</c:v>
                </c:pt>
                <c:pt idx="2">
                  <c:v>13.3</c:v>
                </c:pt>
                <c:pt idx="3">
                  <c:v>13.8</c:v>
                </c:pt>
                <c:pt idx="4">
                  <c:v>13.2</c:v>
                </c:pt>
                <c:pt idx="5">
                  <c:v>14.3</c:v>
                </c:pt>
                <c:pt idx="6">
                  <c:v>15.1</c:v>
                </c:pt>
                <c:pt idx="7">
                  <c:v>15.7</c:v>
                </c:pt>
                <c:pt idx="8">
                  <c:v>16.399999999999999</c:v>
                </c:pt>
                <c:pt idx="9">
                  <c:v>17.100000000000001</c:v>
                </c:pt>
                <c:pt idx="10">
                  <c:v>17.600000000000001</c:v>
                </c:pt>
                <c:pt idx="11">
                  <c:v>18.2</c:v>
                </c:pt>
                <c:pt idx="12">
                  <c:v>18.8</c:v>
                </c:pt>
                <c:pt idx="13">
                  <c:v>19.3</c:v>
                </c:pt>
                <c:pt idx="14">
                  <c:v>20.758309859154927</c:v>
                </c:pt>
                <c:pt idx="15">
                  <c:v>20.9</c:v>
                </c:pt>
                <c:pt idx="16">
                  <c:v>21</c:v>
                </c:pt>
                <c:pt idx="17">
                  <c:v>20.791568094538402</c:v>
                </c:pt>
                <c:pt idx="18">
                  <c:v>21.359244221501601</c:v>
                </c:pt>
                <c:pt idx="19">
                  <c:v>21.4</c:v>
                </c:pt>
                <c:pt idx="20">
                  <c:v>21.7</c:v>
                </c:pt>
                <c:pt idx="21">
                  <c:v>21.1</c:v>
                </c:pt>
                <c:pt idx="22">
                  <c:v>20.888528852451628</c:v>
                </c:pt>
                <c:pt idx="23">
                  <c:v>20.427093082742026</c:v>
                </c:pt>
                <c:pt idx="24">
                  <c:v>19.971904841984912</c:v>
                </c:pt>
                <c:pt idx="25">
                  <c:v>19.43321566454253</c:v>
                </c:pt>
                <c:pt idx="26">
                  <c:v>18.449169220966134</c:v>
                </c:pt>
                <c:pt idx="27">
                  <c:v>18.20532</c:v>
                </c:pt>
                <c:pt idx="28">
                  <c:v>17.923449999999999</c:v>
                </c:pt>
                <c:pt idx="29">
                  <c:v>17.682170833330005</c:v>
                </c:pt>
                <c:pt idx="30">
                  <c:v>17.497544650529999</c:v>
                </c:pt>
                <c:pt idx="31">
                  <c:v>17.213555221939998</c:v>
                </c:pt>
                <c:pt idx="32">
                  <c:v>16.564562295199998</c:v>
                </c:pt>
                <c:pt idx="33">
                  <c:v>16.356660330550003</c:v>
                </c:pt>
                <c:pt idx="34">
                  <c:v>16.101163980000003</c:v>
                </c:pt>
              </c:numCache>
            </c:numRef>
          </c:val>
        </c:ser>
        <c:ser>
          <c:idx val="2"/>
          <c:order val="2"/>
          <c:tx>
            <c:strRef>
              <c:f>'Figure 22.2'!$D$4</c:f>
              <c:strCache>
                <c:ptCount val="1"/>
                <c:pt idx="0">
                  <c:v>Filière professionnelle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22.2'!$A$5:$A$39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2012p</c:v>
                </c:pt>
                <c:pt idx="33">
                  <c:v>2013p</c:v>
                </c:pt>
                <c:pt idx="34">
                  <c:v>2014p</c:v>
                </c:pt>
              </c:strCache>
            </c:strRef>
          </c:cat>
          <c:val>
            <c:numRef>
              <c:f>('Figure 22.2'!$D$5:$D$24,'Figure 22.2'!$M$25:$M$39)</c:f>
              <c:numCache>
                <c:formatCode>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0.9</c:v>
                </c:pt>
                <c:pt idx="8">
                  <c:v>2.2000000000000002</c:v>
                </c:pt>
                <c:pt idx="9">
                  <c:v>3.7</c:v>
                </c:pt>
                <c:pt idx="10">
                  <c:v>5</c:v>
                </c:pt>
                <c:pt idx="11">
                  <c:v>6.2</c:v>
                </c:pt>
                <c:pt idx="12">
                  <c:v>7.5</c:v>
                </c:pt>
                <c:pt idx="13">
                  <c:v>8.6999999999999993</c:v>
                </c:pt>
                <c:pt idx="14">
                  <c:v>9.9278873239436631</c:v>
                </c:pt>
                <c:pt idx="15">
                  <c:v>11.1</c:v>
                </c:pt>
                <c:pt idx="16">
                  <c:v>12.1841108638175</c:v>
                </c:pt>
                <c:pt idx="17">
                  <c:v>13.5</c:v>
                </c:pt>
                <c:pt idx="18">
                  <c:v>14.228855343297191</c:v>
                </c:pt>
                <c:pt idx="19">
                  <c:v>14.2</c:v>
                </c:pt>
                <c:pt idx="20">
                  <c:v>14</c:v>
                </c:pt>
                <c:pt idx="21">
                  <c:v>14.3</c:v>
                </c:pt>
                <c:pt idx="22">
                  <c:v>14.124624271657767</c:v>
                </c:pt>
                <c:pt idx="23">
                  <c:v>14.308833318828956</c:v>
                </c:pt>
                <c:pt idx="24">
                  <c:v>14.39151966554795</c:v>
                </c:pt>
                <c:pt idx="25">
                  <c:v>14.843461211107861</c:v>
                </c:pt>
                <c:pt idx="26">
                  <c:v>15.954316103678206</c:v>
                </c:pt>
                <c:pt idx="27">
                  <c:v>16.260629999999999</c:v>
                </c:pt>
                <c:pt idx="28">
                  <c:v>16.753969999999999</c:v>
                </c:pt>
                <c:pt idx="29">
                  <c:v>17.823230061870003</c:v>
                </c:pt>
                <c:pt idx="30">
                  <c:v>24.323608843590002</c:v>
                </c:pt>
                <c:pt idx="31">
                  <c:v>32.317020398970001</c:v>
                </c:pt>
                <c:pt idx="32">
                  <c:v>25.947533464369993</c:v>
                </c:pt>
                <c:pt idx="33">
                  <c:v>30.112930077170002</c:v>
                </c:pt>
                <c:pt idx="34">
                  <c:v>27.899069928812004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31808"/>
        <c:axId val="41886080"/>
      </c:areaChart>
      <c:catAx>
        <c:axId val="398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88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886080"/>
        <c:scaling>
          <c:orientation val="minMax"/>
          <c:max val="9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831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0</xdr:colOff>
      <xdr:row>8</xdr:row>
      <xdr:rowOff>114300</xdr:rowOff>
    </xdr:to>
    <xdr:pic>
      <xdr:nvPicPr>
        <xdr:cNvPr id="821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9525</xdr:colOff>
      <xdr:row>14</xdr:row>
      <xdr:rowOff>0</xdr:rowOff>
    </xdr:to>
    <xdr:pic>
      <xdr:nvPicPr>
        <xdr:cNvPr id="8220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43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42</xdr:row>
      <xdr:rowOff>114300</xdr:rowOff>
    </xdr:from>
    <xdr:to>
      <xdr:col>7</xdr:col>
      <xdr:colOff>752475</xdr:colOff>
      <xdr:row>64</xdr:row>
      <xdr:rowOff>123825</xdr:rowOff>
    </xdr:to>
    <xdr:graphicFrame macro="">
      <xdr:nvGraphicFramePr>
        <xdr:cNvPr id="206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0.00921</cdr:x>
      <cdr:y>0.01316</cdr:y>
    </cdr:from>
    <cdr:to>
      <cdr:x>0.11252</cdr:x>
      <cdr:y>0.07426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4336" cy="22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6" sqref="G16"/>
    </sheetView>
  </sheetViews>
  <sheetFormatPr baseColWidth="10" defaultRowHeight="12.75" x14ac:dyDescent="0.2"/>
  <cols>
    <col min="1" max="1" width="17" style="85" customWidth="1"/>
    <col min="2" max="5" width="11.42578125" style="85"/>
    <col min="6" max="6" width="21.5703125" style="85" customWidth="1"/>
    <col min="7" max="16384" width="11.42578125" style="85"/>
  </cols>
  <sheetData>
    <row r="1" spans="1:6" ht="12.75" customHeight="1" x14ac:dyDescent="0.2">
      <c r="A1" s="93"/>
      <c r="B1" s="94" t="s">
        <v>20</v>
      </c>
      <c r="C1" s="94"/>
      <c r="D1" s="94"/>
      <c r="E1" s="94"/>
      <c r="F1" s="94"/>
    </row>
    <row r="2" spans="1:6" ht="12.75" customHeight="1" x14ac:dyDescent="0.2">
      <c r="A2" s="93"/>
      <c r="B2" s="94"/>
      <c r="C2" s="94"/>
      <c r="D2" s="94"/>
      <c r="E2" s="94"/>
      <c r="F2" s="94"/>
    </row>
    <row r="3" spans="1:6" ht="12.75" customHeight="1" x14ac:dyDescent="0.2">
      <c r="A3" s="93"/>
      <c r="B3" s="94"/>
      <c r="C3" s="94"/>
      <c r="D3" s="94"/>
      <c r="E3" s="94"/>
      <c r="F3" s="94"/>
    </row>
    <row r="4" spans="1:6" ht="12.75" customHeight="1" x14ac:dyDescent="0.2">
      <c r="A4" s="93"/>
      <c r="B4" s="94"/>
      <c r="C4" s="94"/>
      <c r="D4" s="94"/>
      <c r="E4" s="94"/>
      <c r="F4" s="94"/>
    </row>
    <row r="5" spans="1:6" ht="12.75" customHeight="1" x14ac:dyDescent="0.2">
      <c r="A5" s="93"/>
      <c r="B5" s="94"/>
      <c r="C5" s="94"/>
      <c r="D5" s="94"/>
      <c r="E5" s="94"/>
      <c r="F5" s="94"/>
    </row>
    <row r="6" spans="1:6" ht="12.75" customHeight="1" x14ac:dyDescent="0.2">
      <c r="A6" s="93"/>
      <c r="B6" s="94"/>
      <c r="C6" s="94"/>
      <c r="D6" s="94"/>
      <c r="E6" s="94"/>
      <c r="F6" s="94"/>
    </row>
    <row r="7" spans="1:6" ht="12.75" customHeight="1" x14ac:dyDescent="0.2">
      <c r="A7" s="93"/>
      <c r="B7" s="94"/>
      <c r="C7" s="94"/>
      <c r="D7" s="94"/>
      <c r="E7" s="94"/>
      <c r="F7" s="94"/>
    </row>
    <row r="8" spans="1:6" ht="12.75" customHeight="1" x14ac:dyDescent="0.2">
      <c r="A8" s="93"/>
      <c r="B8" s="94"/>
      <c r="C8" s="94"/>
      <c r="D8" s="94"/>
      <c r="E8" s="94"/>
      <c r="F8" s="94"/>
    </row>
    <row r="9" spans="1:6" ht="12.75" customHeight="1" x14ac:dyDescent="0.2">
      <c r="A9" s="93"/>
      <c r="B9" s="94"/>
      <c r="C9" s="94"/>
      <c r="D9" s="94"/>
      <c r="E9" s="94"/>
      <c r="F9" s="94"/>
    </row>
    <row r="10" spans="1:6" ht="12.75" customHeight="1" x14ac:dyDescent="0.2">
      <c r="A10" s="93"/>
      <c r="B10" s="94"/>
      <c r="C10" s="94"/>
      <c r="D10" s="94"/>
      <c r="E10" s="94"/>
      <c r="F10" s="94"/>
    </row>
    <row r="11" spans="1:6" ht="12.75" customHeight="1" x14ac:dyDescent="0.2">
      <c r="A11" s="93"/>
      <c r="B11" s="94"/>
      <c r="C11" s="94"/>
      <c r="D11" s="94"/>
      <c r="E11" s="94"/>
      <c r="F11" s="94"/>
    </row>
    <row r="12" spans="1:6" ht="12.75" customHeight="1" x14ac:dyDescent="0.2">
      <c r="A12" s="93"/>
      <c r="B12" s="94"/>
      <c r="C12" s="94"/>
      <c r="D12" s="94"/>
      <c r="E12" s="94"/>
      <c r="F12" s="94"/>
    </row>
    <row r="13" spans="1:6" ht="12.75" customHeight="1" x14ac:dyDescent="0.2">
      <c r="A13" s="93"/>
      <c r="B13" s="94"/>
      <c r="C13" s="94"/>
      <c r="D13" s="94"/>
      <c r="E13" s="94"/>
      <c r="F13" s="94"/>
    </row>
    <row r="14" spans="1:6" ht="15.75" customHeight="1" x14ac:dyDescent="0.2">
      <c r="A14" s="93"/>
      <c r="B14" s="94"/>
      <c r="C14" s="94"/>
      <c r="D14" s="94"/>
      <c r="E14" s="94"/>
      <c r="F14" s="94"/>
    </row>
    <row r="15" spans="1:6" ht="15" customHeight="1" x14ac:dyDescent="0.25">
      <c r="B15" s="95" t="s">
        <v>21</v>
      </c>
      <c r="C15" s="95"/>
      <c r="D15" s="95"/>
      <c r="E15" s="95"/>
      <c r="F15" s="95"/>
    </row>
  </sheetData>
  <mergeCells count="3">
    <mergeCell ref="A1:A14"/>
    <mergeCell ref="B1:F14"/>
    <mergeCell ref="B15:F15"/>
  </mergeCells>
  <phoneticPr fontId="24" type="noConversion"/>
  <hyperlinks>
    <hyperlink ref="B15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F25" sqref="F25"/>
    </sheetView>
  </sheetViews>
  <sheetFormatPr baseColWidth="10" defaultRowHeight="12.75" x14ac:dyDescent="0.2"/>
  <cols>
    <col min="1" max="1" width="17" style="89" customWidth="1"/>
    <col min="2" max="5" width="11.42578125" style="89"/>
    <col min="6" max="6" width="21.5703125" style="89" customWidth="1"/>
    <col min="7" max="256" width="11.42578125" style="89"/>
  </cols>
  <sheetData>
    <row r="1" spans="1:6" x14ac:dyDescent="0.2">
      <c r="A1" s="96"/>
      <c r="B1" s="97" t="s">
        <v>37</v>
      </c>
      <c r="C1" s="97"/>
      <c r="D1" s="97"/>
      <c r="E1" s="97"/>
      <c r="F1" s="97"/>
    </row>
    <row r="2" spans="1:6" x14ac:dyDescent="0.2">
      <c r="A2" s="96"/>
      <c r="B2" s="97"/>
      <c r="C2" s="97"/>
      <c r="D2" s="97"/>
      <c r="E2" s="97"/>
      <c r="F2" s="97"/>
    </row>
    <row r="3" spans="1:6" x14ac:dyDescent="0.2">
      <c r="A3" s="96"/>
      <c r="B3" s="97"/>
      <c r="C3" s="97"/>
      <c r="D3" s="97"/>
      <c r="E3" s="97"/>
      <c r="F3" s="97"/>
    </row>
    <row r="4" spans="1:6" x14ac:dyDescent="0.2">
      <c r="A4" s="96"/>
      <c r="B4" s="97"/>
      <c r="C4" s="97"/>
      <c r="D4" s="97"/>
      <c r="E4" s="97"/>
      <c r="F4" s="97"/>
    </row>
    <row r="5" spans="1:6" x14ac:dyDescent="0.2">
      <c r="A5" s="96"/>
      <c r="B5" s="97"/>
      <c r="C5" s="97"/>
      <c r="D5" s="97"/>
      <c r="E5" s="97"/>
      <c r="F5" s="97"/>
    </row>
    <row r="6" spans="1:6" x14ac:dyDescent="0.2">
      <c r="A6" s="96"/>
      <c r="B6" s="97"/>
      <c r="C6" s="97"/>
      <c r="D6" s="97"/>
      <c r="E6" s="97"/>
      <c r="F6" s="97"/>
    </row>
    <row r="7" spans="1:6" x14ac:dyDescent="0.2">
      <c r="A7" s="96"/>
      <c r="B7" s="97"/>
      <c r="C7" s="97"/>
      <c r="D7" s="97"/>
      <c r="E7" s="97"/>
      <c r="F7" s="97"/>
    </row>
    <row r="8" spans="1:6" x14ac:dyDescent="0.2">
      <c r="A8" s="96"/>
      <c r="B8" s="97"/>
      <c r="C8" s="97"/>
      <c r="D8" s="97"/>
      <c r="E8" s="97"/>
      <c r="F8" s="97"/>
    </row>
    <row r="9" spans="1:6" x14ac:dyDescent="0.2">
      <c r="A9" s="96"/>
      <c r="B9" s="97"/>
      <c r="C9" s="97"/>
      <c r="D9" s="97"/>
      <c r="E9" s="97"/>
      <c r="F9" s="97"/>
    </row>
    <row r="10" spans="1:6" x14ac:dyDescent="0.2">
      <c r="A10" s="96"/>
      <c r="B10" s="97"/>
      <c r="C10" s="97"/>
      <c r="D10" s="97"/>
      <c r="E10" s="97"/>
      <c r="F10" s="97"/>
    </row>
    <row r="11" spans="1:6" x14ac:dyDescent="0.2">
      <c r="A11" s="96"/>
      <c r="B11" s="97"/>
      <c r="C11" s="97"/>
      <c r="D11" s="97"/>
      <c r="E11" s="97"/>
      <c r="F11" s="97"/>
    </row>
    <row r="12" spans="1:6" x14ac:dyDescent="0.2">
      <c r="A12" s="96"/>
      <c r="B12" s="97"/>
      <c r="C12" s="97"/>
      <c r="D12" s="97"/>
      <c r="E12" s="97"/>
      <c r="F12" s="97"/>
    </row>
    <row r="13" spans="1:6" x14ac:dyDescent="0.2">
      <c r="A13" s="96"/>
      <c r="B13" s="97"/>
      <c r="C13" s="97"/>
      <c r="D13" s="97"/>
      <c r="E13" s="97"/>
      <c r="F13" s="97"/>
    </row>
    <row r="14" spans="1:6" x14ac:dyDescent="0.2">
      <c r="A14" s="96"/>
      <c r="B14" s="97"/>
      <c r="C14" s="97"/>
      <c r="D14" s="97"/>
      <c r="E14" s="97"/>
      <c r="F14" s="97"/>
    </row>
    <row r="15" spans="1:6" x14ac:dyDescent="0.2">
      <c r="A15" s="96"/>
      <c r="B15" s="97"/>
      <c r="C15" s="97"/>
      <c r="D15" s="97"/>
      <c r="E15" s="97"/>
      <c r="F15" s="97"/>
    </row>
    <row r="24" spans="3:7" ht="15" x14ac:dyDescent="0.2">
      <c r="C24" s="90"/>
      <c r="D24" s="90"/>
      <c r="E24" s="90"/>
      <c r="F24" s="90"/>
      <c r="G24" s="90"/>
    </row>
    <row r="25" spans="3:7" ht="15" x14ac:dyDescent="0.2">
      <c r="C25" s="90"/>
      <c r="D25" s="90"/>
      <c r="E25" s="90"/>
      <c r="F25" s="90"/>
      <c r="G25" s="90"/>
    </row>
    <row r="26" spans="3:7" ht="15" x14ac:dyDescent="0.2">
      <c r="C26" s="90"/>
      <c r="D26" s="90"/>
      <c r="E26" s="90"/>
      <c r="F26" s="90"/>
      <c r="G26" s="90"/>
    </row>
    <row r="27" spans="3:7" ht="15" x14ac:dyDescent="0.2">
      <c r="C27" s="90"/>
      <c r="D27" s="90"/>
      <c r="E27" s="90"/>
      <c r="F27" s="90"/>
      <c r="G27" s="90"/>
    </row>
    <row r="28" spans="3:7" ht="15" x14ac:dyDescent="0.2">
      <c r="C28" s="90"/>
      <c r="D28" s="90"/>
      <c r="E28" s="90"/>
      <c r="F28" s="90"/>
      <c r="G28" s="90"/>
    </row>
    <row r="29" spans="3:7" ht="15" x14ac:dyDescent="0.2">
      <c r="C29" s="90"/>
      <c r="D29" s="90"/>
      <c r="E29" s="90"/>
      <c r="F29" s="90"/>
      <c r="G29" s="90"/>
    </row>
    <row r="30" spans="3:7" ht="15" x14ac:dyDescent="0.2">
      <c r="C30" s="90"/>
      <c r="D30" s="90"/>
      <c r="E30" s="90"/>
      <c r="F30" s="90"/>
      <c r="G30" s="90"/>
    </row>
    <row r="31" spans="3:7" ht="15" x14ac:dyDescent="0.2">
      <c r="C31" s="90"/>
      <c r="D31" s="90"/>
      <c r="E31" s="90"/>
      <c r="F31" s="90"/>
      <c r="G31" s="90"/>
    </row>
    <row r="32" spans="3:7" ht="15" x14ac:dyDescent="0.2">
      <c r="C32" s="90"/>
      <c r="D32" s="90"/>
      <c r="E32" s="90"/>
      <c r="F32" s="90"/>
      <c r="G32" s="90"/>
    </row>
    <row r="33" spans="3:7" ht="15" x14ac:dyDescent="0.2">
      <c r="C33" s="90"/>
      <c r="D33" s="90"/>
      <c r="E33" s="90"/>
      <c r="F33" s="90"/>
      <c r="G33" s="90"/>
    </row>
    <row r="34" spans="3:7" ht="15" x14ac:dyDescent="0.2">
      <c r="C34" s="90"/>
      <c r="D34" s="90"/>
      <c r="E34" s="90"/>
      <c r="F34" s="90"/>
      <c r="G34" s="90"/>
    </row>
    <row r="35" spans="3:7" ht="15" x14ac:dyDescent="0.2">
      <c r="C35" s="90"/>
      <c r="D35" s="90"/>
      <c r="E35" s="90"/>
      <c r="F35" s="90"/>
      <c r="G35" s="90"/>
    </row>
    <row r="36" spans="3:7" ht="15" x14ac:dyDescent="0.2">
      <c r="C36" s="90"/>
      <c r="D36" s="90"/>
      <c r="E36" s="90"/>
      <c r="F36" s="90"/>
      <c r="G36" s="90"/>
    </row>
    <row r="37" spans="3:7" ht="15" x14ac:dyDescent="0.2">
      <c r="C37" s="90"/>
      <c r="D37" s="90"/>
      <c r="E37" s="90"/>
      <c r="F37" s="90"/>
      <c r="G37" s="90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15" sqref="A15:H15"/>
    </sheetView>
  </sheetViews>
  <sheetFormatPr baseColWidth="10" defaultRowHeight="12.75" x14ac:dyDescent="0.2"/>
  <cols>
    <col min="1" max="1" width="18.85546875" customWidth="1"/>
    <col min="2" max="7" width="10.7109375" customWidth="1"/>
  </cols>
  <sheetData>
    <row r="1" spans="1:11" x14ac:dyDescent="0.2">
      <c r="A1" s="98" t="s">
        <v>22</v>
      </c>
      <c r="B1" s="98"/>
      <c r="C1" s="98"/>
      <c r="D1" s="98"/>
      <c r="E1" s="8"/>
      <c r="F1" s="8"/>
      <c r="G1" s="8"/>
      <c r="H1" s="8"/>
    </row>
    <row r="2" spans="1:11" x14ac:dyDescent="0.2">
      <c r="A2" s="99" t="s">
        <v>15</v>
      </c>
      <c r="B2" s="99"/>
      <c r="C2" s="99"/>
      <c r="D2" s="8"/>
      <c r="E2" s="8"/>
      <c r="F2" s="8"/>
      <c r="G2" s="8"/>
      <c r="H2" s="8"/>
    </row>
    <row r="3" spans="1:11" x14ac:dyDescent="0.2">
      <c r="A3" s="8"/>
      <c r="B3" s="8"/>
      <c r="C3" s="8"/>
      <c r="D3" s="8"/>
      <c r="E3" s="8"/>
      <c r="F3" s="8"/>
      <c r="G3" s="8"/>
      <c r="H3" s="8"/>
    </row>
    <row r="4" spans="1:11" x14ac:dyDescent="0.2">
      <c r="A4" s="26"/>
      <c r="B4" s="101" t="s">
        <v>12</v>
      </c>
      <c r="C4" s="102"/>
      <c r="D4" s="101" t="s">
        <v>16</v>
      </c>
      <c r="E4" s="104"/>
      <c r="F4" s="104"/>
      <c r="G4" s="104"/>
      <c r="H4" s="102"/>
    </row>
    <row r="5" spans="1:11" ht="14.25" x14ac:dyDescent="0.2">
      <c r="A5" s="24"/>
      <c r="B5" s="25">
        <v>1980</v>
      </c>
      <c r="C5" s="25">
        <v>1990</v>
      </c>
      <c r="D5" s="25">
        <v>2000</v>
      </c>
      <c r="E5" s="25">
        <v>2011</v>
      </c>
      <c r="F5" s="25" t="s">
        <v>14</v>
      </c>
      <c r="G5" s="25" t="s">
        <v>24</v>
      </c>
      <c r="H5" s="25" t="s">
        <v>26</v>
      </c>
    </row>
    <row r="6" spans="1:11" x14ac:dyDescent="0.2">
      <c r="A6" s="12" t="s">
        <v>8</v>
      </c>
      <c r="B6" s="13">
        <v>22.1</v>
      </c>
      <c r="C6" s="13">
        <v>33.4</v>
      </c>
      <c r="D6" s="14">
        <v>34.1</v>
      </c>
      <c r="E6" s="15">
        <v>38.588571839169994</v>
      </c>
      <c r="F6" s="15">
        <v>38.834799999810002</v>
      </c>
      <c r="G6" s="15">
        <v>39.180563487320001</v>
      </c>
      <c r="H6" s="15">
        <v>40.303974936849997</v>
      </c>
    </row>
    <row r="7" spans="1:11" x14ac:dyDescent="0.2">
      <c r="A7" s="16" t="s">
        <v>9</v>
      </c>
      <c r="B7" s="17">
        <v>11.9</v>
      </c>
      <c r="C7" s="17">
        <v>17.600000000000001</v>
      </c>
      <c r="D7" s="18">
        <v>21.7</v>
      </c>
      <c r="E7" s="14">
        <v>17.213555221939998</v>
      </c>
      <c r="F7" s="14">
        <v>16.564562295199998</v>
      </c>
      <c r="G7" s="14">
        <v>16.356660330550003</v>
      </c>
      <c r="H7" s="14">
        <v>16.101163980000003</v>
      </c>
    </row>
    <row r="8" spans="1:11" x14ac:dyDescent="0.2">
      <c r="A8" s="16" t="s">
        <v>10</v>
      </c>
      <c r="B8" s="17">
        <v>0</v>
      </c>
      <c r="C8" s="17">
        <v>5</v>
      </c>
      <c r="D8" s="14">
        <v>14</v>
      </c>
      <c r="E8" s="14">
        <v>32.317020398970001</v>
      </c>
      <c r="F8" s="14">
        <v>25.947533464369993</v>
      </c>
      <c r="G8" s="14">
        <v>30.112930077170002</v>
      </c>
      <c r="H8" s="14">
        <v>27.899069928812004</v>
      </c>
    </row>
    <row r="9" spans="1:11" x14ac:dyDescent="0.2">
      <c r="A9" s="27" t="s">
        <v>0</v>
      </c>
      <c r="B9" s="28">
        <v>34</v>
      </c>
      <c r="C9" s="28">
        <v>56</v>
      </c>
      <c r="D9" s="29">
        <f>SUM(D10:D12)</f>
        <v>69.821766143752598</v>
      </c>
      <c r="E9" s="30">
        <v>88.119147460080001</v>
      </c>
      <c r="F9" s="30">
        <v>81.34689575937999</v>
      </c>
      <c r="G9" s="30">
        <v>85.650153895039992</v>
      </c>
      <c r="H9" s="30">
        <v>84.304208845661989</v>
      </c>
    </row>
    <row r="10" spans="1:11" x14ac:dyDescent="0.2">
      <c r="A10" s="16" t="s">
        <v>17</v>
      </c>
      <c r="B10" s="17">
        <v>33</v>
      </c>
      <c r="C10" s="17">
        <v>54.010802062413141</v>
      </c>
      <c r="D10" s="19">
        <v>63.447983561650247</v>
      </c>
      <c r="E10" s="14">
        <v>77.891567839999993</v>
      </c>
      <c r="F10" s="14">
        <v>72.726360137099988</v>
      </c>
      <c r="G10" s="14">
        <v>75.632388029840001</v>
      </c>
      <c r="H10" s="14">
        <v>75.746137987370005</v>
      </c>
    </row>
    <row r="11" spans="1:11" x14ac:dyDescent="0.2">
      <c r="A11" s="16" t="s">
        <v>2</v>
      </c>
      <c r="B11" s="17">
        <v>1</v>
      </c>
      <c r="C11" s="17">
        <v>1.4</v>
      </c>
      <c r="D11" s="19">
        <v>2.7112048731147604</v>
      </c>
      <c r="E11" s="14">
        <v>4.1755740867800002</v>
      </c>
      <c r="F11" s="14">
        <v>3.2448939062499993</v>
      </c>
      <c r="G11" s="14">
        <v>4.5008532928499996</v>
      </c>
      <c r="H11" s="14">
        <v>3.7319204551999996</v>
      </c>
    </row>
    <row r="12" spans="1:11" x14ac:dyDescent="0.2">
      <c r="A12" s="20" t="s">
        <v>3</v>
      </c>
      <c r="B12" s="21">
        <v>0</v>
      </c>
      <c r="C12" s="21">
        <v>0.6</v>
      </c>
      <c r="D12" s="22">
        <v>3.6625777089875875</v>
      </c>
      <c r="E12" s="23">
        <v>6.0520055332999974</v>
      </c>
      <c r="F12" s="23">
        <v>5.3756417160300014</v>
      </c>
      <c r="G12" s="23">
        <v>5.5169125723500008</v>
      </c>
      <c r="H12" s="23">
        <v>4.8261504030919999</v>
      </c>
    </row>
    <row r="13" spans="1:11" x14ac:dyDescent="0.2">
      <c r="A13" s="71"/>
      <c r="B13" s="72"/>
      <c r="C13" s="72"/>
      <c r="D13" s="73"/>
      <c r="E13" s="18"/>
      <c r="F13" s="18"/>
      <c r="G13" s="18"/>
      <c r="H13" s="18"/>
    </row>
    <row r="14" spans="1:11" x14ac:dyDescent="0.2">
      <c r="A14" s="74"/>
    </row>
    <row r="15" spans="1:11" ht="42" customHeight="1" x14ac:dyDescent="0.2">
      <c r="A15" s="103"/>
      <c r="B15" s="103"/>
      <c r="C15" s="103"/>
      <c r="D15" s="103"/>
      <c r="E15" s="103"/>
      <c r="F15" s="103"/>
      <c r="G15" s="103"/>
      <c r="H15" s="103"/>
    </row>
    <row r="16" spans="1:11" x14ac:dyDescent="0.2">
      <c r="A16" s="105" t="s">
        <v>27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8" x14ac:dyDescent="0.2">
      <c r="A17" s="8"/>
      <c r="B17" s="8"/>
      <c r="C17" s="8"/>
      <c r="D17" s="8"/>
      <c r="E17" s="8"/>
      <c r="F17" s="8"/>
      <c r="G17" s="8"/>
      <c r="H17" s="8"/>
    </row>
    <row r="18" spans="1:8" x14ac:dyDescent="0.2">
      <c r="A18" s="100" t="s">
        <v>35</v>
      </c>
      <c r="B18" s="100"/>
      <c r="C18" s="100"/>
      <c r="D18" s="100"/>
      <c r="E18" s="100"/>
      <c r="F18" s="8"/>
      <c r="G18" s="8"/>
      <c r="H18" s="8"/>
    </row>
    <row r="19" spans="1:8" x14ac:dyDescent="0.2">
      <c r="E19" s="2"/>
      <c r="F19" s="2"/>
      <c r="G19" s="2"/>
      <c r="H19" s="2"/>
    </row>
    <row r="22" spans="1:8" x14ac:dyDescent="0.2">
      <c r="A22" s="91"/>
      <c r="B22" s="92"/>
      <c r="C22" s="92"/>
      <c r="D22" s="92"/>
    </row>
  </sheetData>
  <mergeCells count="7">
    <mergeCell ref="A1:D1"/>
    <mergeCell ref="A2:C2"/>
    <mergeCell ref="A18:E18"/>
    <mergeCell ref="B4:C4"/>
    <mergeCell ref="A15:H15"/>
    <mergeCell ref="D4:H4"/>
    <mergeCell ref="A16:K16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Normal="100" workbookViewId="0">
      <selection activeCell="J11" sqref="J11"/>
    </sheetView>
  </sheetViews>
  <sheetFormatPr baseColWidth="10" defaultRowHeight="12.75" x14ac:dyDescent="0.2"/>
  <cols>
    <col min="2" max="2" width="8" customWidth="1"/>
    <col min="3" max="3" width="10.5703125" customWidth="1"/>
    <col min="4" max="4" width="12" customWidth="1"/>
    <col min="5" max="5" width="9.28515625" customWidth="1"/>
    <col min="6" max="6" width="8" customWidth="1"/>
    <col min="7" max="7" width="8.5703125" customWidth="1"/>
    <col min="8" max="8" width="12.140625" customWidth="1"/>
    <col min="9" max="9" width="3.7109375" customWidth="1"/>
    <col min="11" max="11" width="8" customWidth="1"/>
    <col min="12" max="12" width="10.28515625" customWidth="1"/>
    <col min="13" max="13" width="12.42578125" customWidth="1"/>
    <col min="14" max="14" width="9.28515625" customWidth="1"/>
    <col min="15" max="15" width="8" customWidth="1"/>
    <col min="16" max="16" width="9.28515625" customWidth="1"/>
  </cols>
  <sheetData>
    <row r="1" spans="1:17" x14ac:dyDescent="0.2">
      <c r="A1" s="7" t="s">
        <v>36</v>
      </c>
    </row>
    <row r="2" spans="1:17" x14ac:dyDescent="0.2">
      <c r="A2" s="1"/>
    </row>
    <row r="3" spans="1:17" x14ac:dyDescent="0.2">
      <c r="A3" s="9"/>
      <c r="B3" s="3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3"/>
    </row>
    <row r="4" spans="1:17" ht="33.75" x14ac:dyDescent="0.2">
      <c r="A4" s="31"/>
      <c r="B4" s="32" t="s">
        <v>8</v>
      </c>
      <c r="C4" s="32" t="s">
        <v>9</v>
      </c>
      <c r="D4" s="32" t="s">
        <v>10</v>
      </c>
      <c r="E4" s="33" t="s">
        <v>0</v>
      </c>
      <c r="F4" s="34" t="s">
        <v>1</v>
      </c>
      <c r="G4" s="34" t="s">
        <v>2</v>
      </c>
      <c r="H4" s="34" t="s">
        <v>3</v>
      </c>
      <c r="I4" s="35"/>
      <c r="J4" s="36"/>
      <c r="K4" s="32" t="s">
        <v>8</v>
      </c>
      <c r="L4" s="37" t="s">
        <v>9</v>
      </c>
      <c r="M4" s="37" t="s">
        <v>10</v>
      </c>
      <c r="N4" s="38" t="s">
        <v>0</v>
      </c>
      <c r="O4" s="39" t="s">
        <v>1</v>
      </c>
      <c r="P4" s="39" t="s">
        <v>2</v>
      </c>
      <c r="Q4" s="39" t="s">
        <v>3</v>
      </c>
    </row>
    <row r="5" spans="1:17" x14ac:dyDescent="0.2">
      <c r="A5" s="40">
        <v>1980</v>
      </c>
      <c r="B5" s="41">
        <v>22.1</v>
      </c>
      <c r="C5" s="42">
        <v>11.9</v>
      </c>
      <c r="D5" s="41">
        <v>0</v>
      </c>
      <c r="E5" s="43">
        <v>34</v>
      </c>
      <c r="F5" s="41">
        <v>33</v>
      </c>
      <c r="G5" s="44">
        <v>1</v>
      </c>
      <c r="H5" s="45">
        <v>0</v>
      </c>
      <c r="I5" s="46"/>
      <c r="J5" s="47"/>
      <c r="K5" s="48"/>
      <c r="L5" s="49"/>
      <c r="M5" s="48"/>
      <c r="N5" s="49"/>
      <c r="O5" s="48"/>
      <c r="P5" s="49"/>
      <c r="Q5" s="48"/>
    </row>
    <row r="6" spans="1:17" ht="12.75" customHeight="1" x14ac:dyDescent="0.2">
      <c r="A6" s="50">
        <v>1981</v>
      </c>
      <c r="B6" s="51">
        <v>22.3</v>
      </c>
      <c r="C6" s="52">
        <v>12.3</v>
      </c>
      <c r="D6" s="51">
        <v>0</v>
      </c>
      <c r="E6" s="53">
        <v>34.6</v>
      </c>
      <c r="F6" s="54">
        <v>33.5</v>
      </c>
      <c r="G6" s="55">
        <v>1.1000000000000001</v>
      </c>
      <c r="H6" s="54">
        <v>0</v>
      </c>
      <c r="I6" s="46"/>
      <c r="J6" s="56"/>
      <c r="K6" s="57"/>
      <c r="L6" s="46"/>
      <c r="M6" s="57"/>
      <c r="N6" s="46"/>
      <c r="O6" s="57"/>
      <c r="P6" s="46"/>
      <c r="Q6" s="57"/>
    </row>
    <row r="7" spans="1:17" x14ac:dyDescent="0.2">
      <c r="A7" s="50">
        <v>1982</v>
      </c>
      <c r="B7" s="51">
        <v>23.4</v>
      </c>
      <c r="C7" s="52">
        <v>13.3</v>
      </c>
      <c r="D7" s="51">
        <v>0</v>
      </c>
      <c r="E7" s="53">
        <v>36.700000000000003</v>
      </c>
      <c r="F7" s="54">
        <v>35.700000000000003</v>
      </c>
      <c r="G7" s="55">
        <v>1</v>
      </c>
      <c r="H7" s="54">
        <v>0</v>
      </c>
      <c r="I7" s="46"/>
      <c r="J7" s="56"/>
      <c r="K7" s="57"/>
      <c r="L7" s="46"/>
      <c r="M7" s="57"/>
      <c r="N7" s="46"/>
      <c r="O7" s="57"/>
      <c r="P7" s="46"/>
      <c r="Q7" s="57"/>
    </row>
    <row r="8" spans="1:17" x14ac:dyDescent="0.2">
      <c r="A8" s="50">
        <v>1983</v>
      </c>
      <c r="B8" s="51">
        <v>23.4</v>
      </c>
      <c r="C8" s="52">
        <v>13.8</v>
      </c>
      <c r="D8" s="51">
        <v>0</v>
      </c>
      <c r="E8" s="53">
        <v>37.200000000000003</v>
      </c>
      <c r="F8" s="54">
        <v>36.200000000000003</v>
      </c>
      <c r="G8" s="55">
        <v>1</v>
      </c>
      <c r="H8" s="54">
        <v>0</v>
      </c>
      <c r="I8" s="46"/>
      <c r="J8" s="56"/>
      <c r="K8" s="57"/>
      <c r="L8" s="46"/>
      <c r="M8" s="57"/>
      <c r="N8" s="46"/>
      <c r="O8" s="57"/>
      <c r="P8" s="46"/>
      <c r="Q8" s="57"/>
    </row>
    <row r="9" spans="1:17" x14ac:dyDescent="0.2">
      <c r="A9" s="50">
        <v>1984</v>
      </c>
      <c r="B9" s="51">
        <v>21.8</v>
      </c>
      <c r="C9" s="52">
        <v>13.2</v>
      </c>
      <c r="D9" s="51">
        <v>0</v>
      </c>
      <c r="E9" s="53">
        <v>35</v>
      </c>
      <c r="F9" s="54">
        <v>33.9</v>
      </c>
      <c r="G9" s="55">
        <v>1.1000000000000001</v>
      </c>
      <c r="H9" s="54">
        <v>0</v>
      </c>
      <c r="I9" s="46"/>
      <c r="J9" s="56"/>
      <c r="K9" s="57"/>
      <c r="L9" s="46"/>
      <c r="M9" s="57"/>
      <c r="N9" s="46"/>
      <c r="O9" s="57"/>
      <c r="P9" s="46"/>
      <c r="Q9" s="57"/>
    </row>
    <row r="10" spans="1:17" x14ac:dyDescent="0.2">
      <c r="A10" s="50">
        <v>1985</v>
      </c>
      <c r="B10" s="51">
        <v>23.2</v>
      </c>
      <c r="C10" s="52">
        <v>14.3</v>
      </c>
      <c r="D10" s="51">
        <v>0</v>
      </c>
      <c r="E10" s="53">
        <v>37.5</v>
      </c>
      <c r="F10" s="54">
        <v>36.4</v>
      </c>
      <c r="G10" s="55">
        <v>1.1000000000000001</v>
      </c>
      <c r="H10" s="54">
        <v>0</v>
      </c>
      <c r="I10" s="46"/>
      <c r="J10" s="56"/>
      <c r="K10" s="57"/>
      <c r="L10" s="46"/>
      <c r="M10" s="57"/>
      <c r="N10" s="46"/>
      <c r="O10" s="57"/>
      <c r="P10" s="46"/>
      <c r="Q10" s="57"/>
    </row>
    <row r="11" spans="1:17" x14ac:dyDescent="0.2">
      <c r="A11" s="50">
        <v>1986</v>
      </c>
      <c r="B11" s="51">
        <v>24.2</v>
      </c>
      <c r="C11" s="52">
        <v>15.1</v>
      </c>
      <c r="D11" s="51">
        <v>0.1</v>
      </c>
      <c r="E11" s="53">
        <v>39.4</v>
      </c>
      <c r="F11" s="54">
        <v>38.200000000000003</v>
      </c>
      <c r="G11" s="55" t="s">
        <v>4</v>
      </c>
      <c r="H11" s="54" t="s">
        <v>4</v>
      </c>
      <c r="I11" s="46"/>
      <c r="J11" s="56"/>
      <c r="K11" s="57"/>
      <c r="L11" s="46"/>
      <c r="M11" s="57"/>
      <c r="N11" s="46"/>
      <c r="O11" s="57"/>
      <c r="P11" s="46"/>
      <c r="Q11" s="57"/>
    </row>
    <row r="12" spans="1:17" x14ac:dyDescent="0.2">
      <c r="A12" s="50">
        <v>1987</v>
      </c>
      <c r="B12" s="51">
        <v>25.4</v>
      </c>
      <c r="C12" s="52">
        <v>15.7</v>
      </c>
      <c r="D12" s="51">
        <v>0.9</v>
      </c>
      <c r="E12" s="53">
        <v>42</v>
      </c>
      <c r="F12" s="54">
        <v>40.799999999999997</v>
      </c>
      <c r="G12" s="55" t="s">
        <v>4</v>
      </c>
      <c r="H12" s="54" t="s">
        <v>4</v>
      </c>
      <c r="I12" s="46"/>
      <c r="J12" s="56"/>
      <c r="K12" s="57"/>
      <c r="L12" s="46"/>
      <c r="M12" s="57"/>
      <c r="N12" s="46"/>
      <c r="O12" s="57"/>
      <c r="P12" s="46"/>
      <c r="Q12" s="57"/>
    </row>
    <row r="13" spans="1:17" x14ac:dyDescent="0.2">
      <c r="A13" s="50">
        <v>1988</v>
      </c>
      <c r="B13" s="51">
        <v>27.6</v>
      </c>
      <c r="C13" s="52">
        <v>16.399999999999999</v>
      </c>
      <c r="D13" s="51">
        <v>2.2000000000000002</v>
      </c>
      <c r="E13" s="53">
        <v>46.2</v>
      </c>
      <c r="F13" s="54">
        <v>44.9</v>
      </c>
      <c r="G13" s="55" t="s">
        <v>4</v>
      </c>
      <c r="H13" s="54" t="s">
        <v>4</v>
      </c>
      <c r="I13" s="46"/>
      <c r="J13" s="56"/>
      <c r="K13" s="57"/>
      <c r="L13" s="46"/>
      <c r="M13" s="57"/>
      <c r="N13" s="46"/>
      <c r="O13" s="57"/>
      <c r="P13" s="46"/>
      <c r="Q13" s="57"/>
    </row>
    <row r="14" spans="1:17" x14ac:dyDescent="0.2">
      <c r="A14" s="50">
        <v>1989</v>
      </c>
      <c r="B14" s="51">
        <v>30.4</v>
      </c>
      <c r="C14" s="52">
        <v>17.100000000000001</v>
      </c>
      <c r="D14" s="51">
        <v>3.7</v>
      </c>
      <c r="E14" s="53">
        <v>51.2</v>
      </c>
      <c r="F14" s="54">
        <v>49.375577878286748</v>
      </c>
      <c r="G14" s="55" t="s">
        <v>4</v>
      </c>
      <c r="H14" s="54" t="s">
        <v>4</v>
      </c>
      <c r="I14" s="46"/>
      <c r="J14" s="56"/>
      <c r="K14" s="57"/>
      <c r="L14" s="46"/>
      <c r="M14" s="57"/>
      <c r="N14" s="46"/>
      <c r="O14" s="57"/>
      <c r="P14" s="46"/>
      <c r="Q14" s="57"/>
    </row>
    <row r="15" spans="1:17" x14ac:dyDescent="0.2">
      <c r="A15" s="50">
        <v>1990</v>
      </c>
      <c r="B15" s="51">
        <v>33.4</v>
      </c>
      <c r="C15" s="52">
        <v>17.600000000000001</v>
      </c>
      <c r="D15" s="51">
        <v>5</v>
      </c>
      <c r="E15" s="53">
        <v>56</v>
      </c>
      <c r="F15" s="51">
        <v>54.010802062413141</v>
      </c>
      <c r="G15" s="55">
        <v>1.4</v>
      </c>
      <c r="H15" s="54">
        <v>0.6</v>
      </c>
      <c r="I15" s="46"/>
      <c r="J15" s="56"/>
      <c r="K15" s="57"/>
      <c r="L15" s="46"/>
      <c r="M15" s="57"/>
      <c r="N15" s="46"/>
      <c r="O15" s="57"/>
      <c r="P15" s="46"/>
      <c r="Q15" s="57"/>
    </row>
    <row r="16" spans="1:17" x14ac:dyDescent="0.2">
      <c r="A16" s="50">
        <v>1991</v>
      </c>
      <c r="B16" s="51">
        <v>36.1</v>
      </c>
      <c r="C16" s="52">
        <v>18.2</v>
      </c>
      <c r="D16" s="51">
        <v>6.2</v>
      </c>
      <c r="E16" s="53">
        <v>60.5</v>
      </c>
      <c r="F16" s="54">
        <v>58.453936524210164</v>
      </c>
      <c r="G16" s="55" t="s">
        <v>4</v>
      </c>
      <c r="H16" s="54" t="s">
        <v>4</v>
      </c>
      <c r="I16" s="46"/>
      <c r="J16" s="56"/>
      <c r="K16" s="57"/>
      <c r="L16" s="46"/>
      <c r="M16" s="57"/>
      <c r="N16" s="46"/>
      <c r="O16" s="57"/>
      <c r="P16" s="46"/>
      <c r="Q16" s="57"/>
    </row>
    <row r="17" spans="1:17" x14ac:dyDescent="0.2">
      <c r="A17" s="50">
        <v>1992</v>
      </c>
      <c r="B17" s="51">
        <v>37.299999999999997</v>
      </c>
      <c r="C17" s="52">
        <v>18.8</v>
      </c>
      <c r="D17" s="51">
        <v>7.5</v>
      </c>
      <c r="E17" s="53">
        <v>63.6</v>
      </c>
      <c r="F17" s="54">
        <v>60.979704172852628</v>
      </c>
      <c r="G17" s="55" t="s">
        <v>4</v>
      </c>
      <c r="H17" s="54" t="s">
        <v>4</v>
      </c>
      <c r="I17" s="46"/>
      <c r="J17" s="56"/>
      <c r="K17" s="57"/>
      <c r="L17" s="46"/>
      <c r="M17" s="57"/>
      <c r="N17" s="46"/>
      <c r="O17" s="57"/>
      <c r="P17" s="46"/>
      <c r="Q17" s="57"/>
    </row>
    <row r="18" spans="1:17" x14ac:dyDescent="0.2">
      <c r="A18" s="50">
        <v>1993</v>
      </c>
      <c r="B18" s="51">
        <v>38.1</v>
      </c>
      <c r="C18" s="52">
        <v>19.3</v>
      </c>
      <c r="D18" s="51">
        <v>8.6999999999999993</v>
      </c>
      <c r="E18" s="53">
        <v>66.099999999999994</v>
      </c>
      <c r="F18" s="54">
        <v>63.161231316117764</v>
      </c>
      <c r="G18" s="55" t="s">
        <v>4</v>
      </c>
      <c r="H18" s="54" t="s">
        <v>4</v>
      </c>
      <c r="I18" s="46"/>
      <c r="J18" s="56"/>
      <c r="K18" s="57"/>
      <c r="L18" s="46"/>
      <c r="M18" s="57"/>
      <c r="N18" s="46"/>
      <c r="O18" s="57"/>
      <c r="P18" s="46"/>
      <c r="Q18" s="57"/>
    </row>
    <row r="19" spans="1:17" x14ac:dyDescent="0.2">
      <c r="A19" s="50">
        <v>1994</v>
      </c>
      <c r="B19" s="51">
        <v>40.513802816901411</v>
      </c>
      <c r="C19" s="52">
        <v>20.758309859154927</v>
      </c>
      <c r="D19" s="51">
        <v>9.9278873239436631</v>
      </c>
      <c r="E19" s="53">
        <v>71.2</v>
      </c>
      <c r="F19" s="51">
        <v>67.684441998631939</v>
      </c>
      <c r="G19" s="55" t="s">
        <v>4</v>
      </c>
      <c r="H19" s="54" t="s">
        <v>4</v>
      </c>
      <c r="I19" s="46"/>
      <c r="J19" s="58"/>
      <c r="K19" s="59"/>
      <c r="L19" s="60"/>
      <c r="M19" s="59"/>
      <c r="N19" s="60"/>
      <c r="O19" s="59"/>
      <c r="P19" s="60"/>
      <c r="Q19" s="59"/>
    </row>
    <row r="20" spans="1:17" x14ac:dyDescent="0.2">
      <c r="A20" s="50">
        <v>1995</v>
      </c>
      <c r="B20" s="51">
        <v>36.5</v>
      </c>
      <c r="C20" s="52">
        <v>20.9</v>
      </c>
      <c r="D20" s="51">
        <v>11.1</v>
      </c>
      <c r="E20" s="53">
        <v>68.5</v>
      </c>
      <c r="F20" s="51">
        <v>64.2665395097507</v>
      </c>
      <c r="G20" s="55">
        <v>2.1</v>
      </c>
      <c r="H20" s="54">
        <v>2.1</v>
      </c>
      <c r="I20" s="46"/>
      <c r="J20" s="61">
        <v>1995</v>
      </c>
      <c r="K20" s="41"/>
      <c r="L20" s="42"/>
      <c r="M20" s="41"/>
      <c r="N20" s="43"/>
      <c r="O20" s="41">
        <v>63.7</v>
      </c>
      <c r="P20" s="44"/>
      <c r="Q20" s="45"/>
    </row>
    <row r="21" spans="1:17" x14ac:dyDescent="0.2">
      <c r="A21" s="50">
        <v>1996</v>
      </c>
      <c r="B21" s="51">
        <v>35.700000000000003</v>
      </c>
      <c r="C21" s="52">
        <v>21</v>
      </c>
      <c r="D21" s="51">
        <v>12.1841108638175</v>
      </c>
      <c r="E21" s="53">
        <v>68.884110863817497</v>
      </c>
      <c r="F21" s="51">
        <v>64.02607752928202</v>
      </c>
      <c r="G21" s="52">
        <v>2.2674319852552949</v>
      </c>
      <c r="H21" s="51">
        <v>2.6248989750451051</v>
      </c>
      <c r="I21" s="46"/>
      <c r="J21" s="50">
        <v>1996</v>
      </c>
      <c r="K21" s="51"/>
      <c r="L21" s="52"/>
      <c r="M21" s="51"/>
      <c r="N21" s="53">
        <v>68.400000000000006</v>
      </c>
      <c r="O21" s="51">
        <v>63.6</v>
      </c>
      <c r="P21" s="52">
        <v>2.2000000000000002</v>
      </c>
      <c r="Q21" s="51">
        <v>2.6</v>
      </c>
    </row>
    <row r="22" spans="1:17" x14ac:dyDescent="0.2">
      <c r="A22" s="50">
        <v>1997</v>
      </c>
      <c r="B22" s="51">
        <v>34.383923437657998</v>
      </c>
      <c r="C22" s="52">
        <v>20.791568094538402</v>
      </c>
      <c r="D22" s="51">
        <v>13.5</v>
      </c>
      <c r="E22" s="53">
        <v>68.675491532196403</v>
      </c>
      <c r="F22" s="51">
        <v>63.192655423508285</v>
      </c>
      <c r="G22" s="52">
        <v>2.4219244711543113</v>
      </c>
      <c r="H22" s="51">
        <v>3.1267922185249346</v>
      </c>
      <c r="I22" s="46"/>
      <c r="J22" s="50">
        <v>1997</v>
      </c>
      <c r="K22" s="51"/>
      <c r="L22" s="52"/>
      <c r="M22" s="51"/>
      <c r="N22" s="53">
        <v>68.3</v>
      </c>
      <c r="O22" s="51">
        <v>62.9</v>
      </c>
      <c r="P22" s="52">
        <v>2.2999999999999998</v>
      </c>
      <c r="Q22" s="51">
        <v>3.1</v>
      </c>
    </row>
    <row r="23" spans="1:17" x14ac:dyDescent="0.2">
      <c r="A23" s="50">
        <v>1998</v>
      </c>
      <c r="B23" s="51">
        <v>33.799672608271706</v>
      </c>
      <c r="C23" s="52">
        <v>21.359244221501601</v>
      </c>
      <c r="D23" s="51">
        <v>14.228855343297191</v>
      </c>
      <c r="E23" s="53">
        <v>69.387772173070488</v>
      </c>
      <c r="F23" s="51">
        <v>63.157939974975463</v>
      </c>
      <c r="G23" s="52">
        <v>2.5724880958041987</v>
      </c>
      <c r="H23" s="51">
        <v>3.6398321980950783</v>
      </c>
      <c r="I23" s="46"/>
      <c r="J23" s="50">
        <v>1998</v>
      </c>
      <c r="K23" s="51"/>
      <c r="L23" s="52"/>
      <c r="M23" s="51"/>
      <c r="N23" s="53">
        <v>69.099999999999994</v>
      </c>
      <c r="O23" s="51">
        <v>63</v>
      </c>
      <c r="P23" s="52">
        <v>2.5</v>
      </c>
      <c r="Q23" s="51">
        <v>3.6</v>
      </c>
    </row>
    <row r="24" spans="1:17" x14ac:dyDescent="0.2">
      <c r="A24" s="50">
        <v>1999</v>
      </c>
      <c r="B24" s="51">
        <v>34.071174358214698</v>
      </c>
      <c r="C24" s="52">
        <v>21.4</v>
      </c>
      <c r="D24" s="51">
        <v>14.2</v>
      </c>
      <c r="E24" s="53">
        <v>69.678472000886828</v>
      </c>
      <c r="F24" s="51">
        <v>63.3151828820235</v>
      </c>
      <c r="G24" s="52">
        <v>2.6872736628870402</v>
      </c>
      <c r="H24" s="51">
        <v>3.6760154559762399</v>
      </c>
      <c r="I24" s="46"/>
      <c r="J24" s="50">
        <v>1999</v>
      </c>
      <c r="K24" s="51"/>
      <c r="L24" s="52"/>
      <c r="M24" s="51"/>
      <c r="N24" s="53">
        <v>69.400000000000006</v>
      </c>
      <c r="O24" s="51">
        <v>63.158181173707398</v>
      </c>
      <c r="P24" s="52">
        <v>2.6331745367208499</v>
      </c>
      <c r="Q24" s="51">
        <v>3.6152404060753902</v>
      </c>
    </row>
    <row r="25" spans="1:17" x14ac:dyDescent="0.2">
      <c r="A25" s="50">
        <v>2000</v>
      </c>
      <c r="B25" s="51">
        <v>34.271530917837843</v>
      </c>
      <c r="C25" s="52">
        <v>21.74538657652284</v>
      </c>
      <c r="D25" s="51">
        <v>14.029281662272799</v>
      </c>
      <c r="E25" s="53">
        <f>SUM(F25:H25)</f>
        <v>70.042805586204665</v>
      </c>
      <c r="F25" s="51">
        <v>63.531942950045803</v>
      </c>
      <c r="G25" s="52">
        <v>2.7668216090103002</v>
      </c>
      <c r="H25" s="51">
        <v>3.74404102714856</v>
      </c>
      <c r="I25" s="46"/>
      <c r="J25" s="50">
        <v>2000</v>
      </c>
      <c r="K25" s="51">
        <v>34.1</v>
      </c>
      <c r="L25" s="52">
        <v>21.7</v>
      </c>
      <c r="M25" s="51">
        <v>14</v>
      </c>
      <c r="N25" s="53">
        <f>SUM(O25:Q25)</f>
        <v>69.821766143752541</v>
      </c>
      <c r="O25" s="51">
        <v>63.447983561650197</v>
      </c>
      <c r="P25" s="52">
        <v>2.71120487311476</v>
      </c>
      <c r="Q25" s="51">
        <v>3.6625777089875902</v>
      </c>
    </row>
    <row r="26" spans="1:17" x14ac:dyDescent="0.2">
      <c r="A26" s="50">
        <v>2001</v>
      </c>
      <c r="B26" s="51">
        <v>33.9</v>
      </c>
      <c r="C26" s="52">
        <v>21.12239201992514</v>
      </c>
      <c r="D26" s="51">
        <v>14.3</v>
      </c>
      <c r="E26" s="53">
        <f t="shared" ref="E26:E33" si="0">SUM(F26:H26)</f>
        <v>69.325972020068875</v>
      </c>
      <c r="F26" s="51">
        <v>62.841321504593303</v>
      </c>
      <c r="G26" s="52">
        <v>2.66954864596131</v>
      </c>
      <c r="H26" s="51">
        <v>3.8151018695142702</v>
      </c>
      <c r="I26" s="46"/>
      <c r="J26" s="50">
        <v>2001</v>
      </c>
      <c r="K26" s="51">
        <v>33.799999999999997</v>
      </c>
      <c r="L26" s="52">
        <v>21.1</v>
      </c>
      <c r="M26" s="51">
        <v>14.3</v>
      </c>
      <c r="N26" s="53">
        <f t="shared" ref="N26:N34" si="1">SUM(O26:Q26)</f>
        <v>69.112425834636596</v>
      </c>
      <c r="O26" s="51">
        <v>62.761054661055503</v>
      </c>
      <c r="P26" s="52">
        <v>2.6152789494034199</v>
      </c>
      <c r="Q26" s="51">
        <v>3.73609222417767</v>
      </c>
    </row>
    <row r="27" spans="1:17" x14ac:dyDescent="0.2">
      <c r="A27" s="50">
        <v>2002</v>
      </c>
      <c r="B27" s="51">
        <v>33.664221223754026</v>
      </c>
      <c r="C27" s="52">
        <v>20.962477130175007</v>
      </c>
      <c r="D27" s="51">
        <v>14.116918131542089</v>
      </c>
      <c r="E27" s="53">
        <f t="shared" si="0"/>
        <v>68.743616485471122</v>
      </c>
      <c r="F27" s="51">
        <v>62.391372004639699</v>
      </c>
      <c r="G27" s="52">
        <v>2.6202704367804501</v>
      </c>
      <c r="H27" s="51">
        <v>3.7319740440509701</v>
      </c>
      <c r="I27" s="46"/>
      <c r="J27" s="50">
        <v>2002</v>
      </c>
      <c r="K27" s="51">
        <v>33.521115348934281</v>
      </c>
      <c r="L27" s="52">
        <v>20.888528852451628</v>
      </c>
      <c r="M27" s="51">
        <v>14.124624271657767</v>
      </c>
      <c r="N27" s="53">
        <f t="shared" si="1"/>
        <v>68.534268473043682</v>
      </c>
      <c r="O27" s="51">
        <v>62.3095997092123</v>
      </c>
      <c r="P27" s="52">
        <v>2.5747941486694401</v>
      </c>
      <c r="Q27" s="51">
        <v>3.6498746151619401</v>
      </c>
    </row>
    <row r="28" spans="1:17" x14ac:dyDescent="0.2">
      <c r="A28" s="50">
        <v>2003</v>
      </c>
      <c r="B28" s="51">
        <v>33.572654081340083</v>
      </c>
      <c r="C28" s="52">
        <v>20.468727096109269</v>
      </c>
      <c r="D28" s="51">
        <v>14.3</v>
      </c>
      <c r="E28" s="53">
        <f t="shared" si="0"/>
        <v>68.331050047452663</v>
      </c>
      <c r="F28" s="51">
        <v>62.011927890422299</v>
      </c>
      <c r="G28" s="52">
        <v>2.5286100183035298</v>
      </c>
      <c r="H28" s="51">
        <v>3.7905121387268399</v>
      </c>
      <c r="I28" s="46"/>
      <c r="J28" s="50">
        <v>2003</v>
      </c>
      <c r="K28" s="51">
        <v>33.453065483331144</v>
      </c>
      <c r="L28" s="52">
        <v>20.427093082742026</v>
      </c>
      <c r="M28" s="51">
        <v>14.308833318828956</v>
      </c>
      <c r="N28" s="53">
        <f t="shared" si="1"/>
        <v>68.188991884902123</v>
      </c>
      <c r="O28" s="51">
        <v>61.984082459727802</v>
      </c>
      <c r="P28" s="52">
        <v>2.4875091077533198</v>
      </c>
      <c r="Q28" s="51">
        <v>3.7174003174210002</v>
      </c>
    </row>
    <row r="29" spans="1:17" x14ac:dyDescent="0.2">
      <c r="A29" s="50">
        <v>2004</v>
      </c>
      <c r="B29" s="51">
        <v>34.050984075966575</v>
      </c>
      <c r="C29" s="52">
        <v>20.001294371269768</v>
      </c>
      <c r="D29" s="54">
        <v>14.342391573544662</v>
      </c>
      <c r="E29" s="53">
        <f t="shared" si="0"/>
        <v>68.394670020781007</v>
      </c>
      <c r="F29" s="51">
        <v>62.108195806362303</v>
      </c>
      <c r="G29" s="52">
        <v>2.4996978997442998</v>
      </c>
      <c r="H29" s="54">
        <v>3.7867763146744</v>
      </c>
      <c r="I29" s="46"/>
      <c r="J29" s="50">
        <v>2004</v>
      </c>
      <c r="K29" s="51">
        <v>33.873917035915582</v>
      </c>
      <c r="L29" s="52">
        <v>19.971904841984912</v>
      </c>
      <c r="M29" s="54">
        <v>14.39151966554795</v>
      </c>
      <c r="N29" s="53">
        <f t="shared" si="1"/>
        <v>68.237341543448451</v>
      </c>
      <c r="O29" s="51">
        <v>62.066361294441698</v>
      </c>
      <c r="P29" s="52">
        <v>2.45164553778601</v>
      </c>
      <c r="Q29" s="54">
        <v>3.71933471122074</v>
      </c>
    </row>
    <row r="30" spans="1:17" x14ac:dyDescent="0.2">
      <c r="A30" s="50">
        <v>2005</v>
      </c>
      <c r="B30" s="51">
        <v>34.476700023393427</v>
      </c>
      <c r="C30" s="52">
        <v>19.478361595137528</v>
      </c>
      <c r="D30" s="54">
        <v>14.803554812304521</v>
      </c>
      <c r="E30" s="53">
        <f t="shared" si="0"/>
        <v>68.758616430835474</v>
      </c>
      <c r="F30" s="51">
        <v>62.323889258656898</v>
      </c>
      <c r="G30" s="52">
        <v>2.47795188055033</v>
      </c>
      <c r="H30" s="54">
        <v>3.9567752916282402</v>
      </c>
      <c r="I30" s="46"/>
      <c r="J30" s="50">
        <v>2005</v>
      </c>
      <c r="K30" s="51">
        <v>34.276676875650395</v>
      </c>
      <c r="L30" s="52">
        <v>19.43321566454253</v>
      </c>
      <c r="M30" s="54">
        <v>14.843461211107861</v>
      </c>
      <c r="N30" s="53">
        <f t="shared" si="1"/>
        <v>68.55335375130079</v>
      </c>
      <c r="O30" s="51">
        <v>62.215463955283703</v>
      </c>
      <c r="P30" s="52">
        <v>2.4368402411950001</v>
      </c>
      <c r="Q30" s="54">
        <v>3.90104955482209</v>
      </c>
    </row>
    <row r="31" spans="1:17" x14ac:dyDescent="0.2">
      <c r="A31" s="50">
        <v>2006</v>
      </c>
      <c r="B31" s="51">
        <v>34.590390812019791</v>
      </c>
      <c r="C31" s="52">
        <v>18.422077826231504</v>
      </c>
      <c r="D31" s="54">
        <v>15.972333434445398</v>
      </c>
      <c r="E31" s="53">
        <f t="shared" si="0"/>
        <v>68.984802072696695</v>
      </c>
      <c r="F31" s="51">
        <v>61.961182141926301</v>
      </c>
      <c r="G31" s="52">
        <v>2.5697530042061798</v>
      </c>
      <c r="H31" s="54">
        <v>4.4538669265642197</v>
      </c>
      <c r="I31" s="46"/>
      <c r="J31" s="50">
        <v>2006</v>
      </c>
      <c r="K31" s="51">
        <v>34.400544436883294</v>
      </c>
      <c r="L31" s="52">
        <v>18.449169220966134</v>
      </c>
      <c r="M31" s="54">
        <v>15.954316103678206</v>
      </c>
      <c r="N31" s="53">
        <f t="shared" si="1"/>
        <v>68.80402976152763</v>
      </c>
      <c r="O31" s="51">
        <v>61.904960071443497</v>
      </c>
      <c r="P31" s="52">
        <v>2.5231357235789398</v>
      </c>
      <c r="Q31" s="54">
        <v>4.3759339665051904</v>
      </c>
    </row>
    <row r="32" spans="1:17" x14ac:dyDescent="0.2">
      <c r="A32" s="50">
        <v>2007</v>
      </c>
      <c r="B32" s="51">
        <v>34.852789999999999</v>
      </c>
      <c r="C32" s="52">
        <v>18.17238</v>
      </c>
      <c r="D32" s="51">
        <v>16.23582</v>
      </c>
      <c r="E32" s="53">
        <f t="shared" si="0"/>
        <v>69.260990000000007</v>
      </c>
      <c r="F32" s="51">
        <v>62.15925</v>
      </c>
      <c r="G32" s="52">
        <v>2.51233</v>
      </c>
      <c r="H32" s="51">
        <v>4.58941</v>
      </c>
      <c r="I32" s="46"/>
      <c r="J32" s="50">
        <v>2007</v>
      </c>
      <c r="K32" s="51">
        <v>34.621940000000002</v>
      </c>
      <c r="L32" s="54">
        <v>18.20532</v>
      </c>
      <c r="M32" s="62">
        <v>16.260629999999999</v>
      </c>
      <c r="N32" s="53">
        <f t="shared" si="1"/>
        <v>69.087890000000002</v>
      </c>
      <c r="O32" s="51">
        <v>62.113779999999998</v>
      </c>
      <c r="P32" s="52">
        <v>2.4704799999999998</v>
      </c>
      <c r="Q32" s="54">
        <v>4.5036300000000002</v>
      </c>
    </row>
    <row r="33" spans="1:17" ht="12.75" customHeight="1" x14ac:dyDescent="0.2">
      <c r="A33" s="50">
        <v>2008</v>
      </c>
      <c r="B33" s="51">
        <v>35.822830000000003</v>
      </c>
      <c r="C33" s="52">
        <v>17.890419999999999</v>
      </c>
      <c r="D33" s="51">
        <v>16.750080000000001</v>
      </c>
      <c r="E33" s="53">
        <f t="shared" si="0"/>
        <v>70.463340000000002</v>
      </c>
      <c r="F33" s="51">
        <v>63.183689999999999</v>
      </c>
      <c r="G33" s="52">
        <v>2.5022600000000002</v>
      </c>
      <c r="H33" s="54">
        <v>4.7773899999999996</v>
      </c>
      <c r="I33" s="46"/>
      <c r="J33" s="50">
        <v>2008</v>
      </c>
      <c r="K33" s="51">
        <v>35.585349999999998</v>
      </c>
      <c r="L33" s="54">
        <v>17.923449999999999</v>
      </c>
      <c r="M33" s="62">
        <v>16.753969999999999</v>
      </c>
      <c r="N33" s="53">
        <f t="shared" si="1"/>
        <v>70.262779999999992</v>
      </c>
      <c r="O33" s="51">
        <v>63.122450000000001</v>
      </c>
      <c r="P33" s="52">
        <v>2.4626899999999998</v>
      </c>
      <c r="Q33" s="54">
        <v>4.6776400000000002</v>
      </c>
    </row>
    <row r="34" spans="1:17" x14ac:dyDescent="0.2">
      <c r="A34" s="50">
        <v>2009</v>
      </c>
      <c r="B34" s="51"/>
      <c r="C34" s="51"/>
      <c r="D34" s="51"/>
      <c r="E34" s="53"/>
      <c r="F34" s="51"/>
      <c r="G34" s="51"/>
      <c r="H34" s="51"/>
      <c r="I34" s="46"/>
      <c r="J34" s="50">
        <v>2009</v>
      </c>
      <c r="K34" s="51">
        <v>35.941133618999999</v>
      </c>
      <c r="L34" s="51">
        <v>17.682170833330005</v>
      </c>
      <c r="M34" s="51">
        <v>17.823230061870003</v>
      </c>
      <c r="N34" s="53">
        <f t="shared" si="1"/>
        <v>71.44653451420001</v>
      </c>
      <c r="O34" s="51">
        <v>63.674893600000004</v>
      </c>
      <c r="P34" s="51">
        <v>2.5569324141999998</v>
      </c>
      <c r="Q34" s="51">
        <v>5.2147085000000004</v>
      </c>
    </row>
    <row r="35" spans="1:17" x14ac:dyDescent="0.2">
      <c r="A35" s="50">
        <v>2010</v>
      </c>
      <c r="B35" s="51"/>
      <c r="C35" s="51"/>
      <c r="D35" s="51"/>
      <c r="E35" s="53"/>
      <c r="F35" s="51"/>
      <c r="G35" s="51"/>
      <c r="H35" s="51"/>
      <c r="I35" s="46"/>
      <c r="J35" s="50">
        <v>2010</v>
      </c>
      <c r="K35" s="51">
        <v>36.78016962932</v>
      </c>
      <c r="L35" s="54">
        <v>17.497544650529999</v>
      </c>
      <c r="M35" s="62">
        <v>24.323608843590002</v>
      </c>
      <c r="N35" s="53">
        <v>78.601323123439997</v>
      </c>
      <c r="O35" s="51">
        <v>70.63615412</v>
      </c>
      <c r="P35" s="52">
        <v>2.59206729344</v>
      </c>
      <c r="Q35" s="54">
        <v>5.3731017100000003</v>
      </c>
    </row>
    <row r="36" spans="1:17" x14ac:dyDescent="0.2">
      <c r="A36" s="50">
        <v>2011</v>
      </c>
      <c r="B36" s="51"/>
      <c r="C36" s="51"/>
      <c r="D36" s="51"/>
      <c r="E36" s="53"/>
      <c r="F36" s="51"/>
      <c r="G36" s="51"/>
      <c r="H36" s="51"/>
      <c r="I36" s="46"/>
      <c r="J36" s="50">
        <v>2011</v>
      </c>
      <c r="K36" s="51">
        <v>38.588571839169994</v>
      </c>
      <c r="L36" s="54">
        <v>17.213555221939998</v>
      </c>
      <c r="M36" s="62">
        <v>32.317020398970001</v>
      </c>
      <c r="N36" s="53">
        <v>88.119147460080001</v>
      </c>
      <c r="O36" s="51">
        <v>77.891567839999993</v>
      </c>
      <c r="P36" s="52">
        <v>4.1755740867800002</v>
      </c>
      <c r="Q36" s="54">
        <v>6.0520055332999974</v>
      </c>
    </row>
    <row r="37" spans="1:17" x14ac:dyDescent="0.2">
      <c r="A37" s="50" t="s">
        <v>14</v>
      </c>
      <c r="B37" s="51"/>
      <c r="C37" s="51"/>
      <c r="D37" s="51"/>
      <c r="E37" s="53"/>
      <c r="F37" s="51"/>
      <c r="G37" s="51"/>
      <c r="H37" s="51"/>
      <c r="I37" s="46"/>
      <c r="J37" s="50" t="s">
        <v>14</v>
      </c>
      <c r="K37" s="51">
        <v>38.834799999810002</v>
      </c>
      <c r="L37" s="54">
        <v>16.564562295199998</v>
      </c>
      <c r="M37" s="62">
        <v>25.947533464369993</v>
      </c>
      <c r="N37" s="53">
        <v>81.34689575937999</v>
      </c>
      <c r="O37" s="51">
        <v>72.726360137099988</v>
      </c>
      <c r="P37" s="52">
        <v>3.2448939062499993</v>
      </c>
      <c r="Q37" s="54">
        <v>5.3756417160300014</v>
      </c>
    </row>
    <row r="38" spans="1:17" x14ac:dyDescent="0.2">
      <c r="A38" s="50" t="s">
        <v>24</v>
      </c>
      <c r="B38" s="51"/>
      <c r="C38" s="51"/>
      <c r="D38" s="51"/>
      <c r="E38" s="53"/>
      <c r="F38" s="51"/>
      <c r="G38" s="51"/>
      <c r="H38" s="51"/>
      <c r="I38" s="46"/>
      <c r="J38" s="50" t="s">
        <v>24</v>
      </c>
      <c r="K38" s="51">
        <v>39.180563487320001</v>
      </c>
      <c r="L38" s="54">
        <v>16.356660330550003</v>
      </c>
      <c r="M38" s="62">
        <v>30.112930077170002</v>
      </c>
      <c r="N38" s="53">
        <v>85.650153895039992</v>
      </c>
      <c r="O38" s="51">
        <v>75.632388029840001</v>
      </c>
      <c r="P38" s="52">
        <v>4.5008532928499996</v>
      </c>
      <c r="Q38" s="54">
        <v>5.5169125723500008</v>
      </c>
    </row>
    <row r="39" spans="1:17" x14ac:dyDescent="0.2">
      <c r="A39" s="63" t="s">
        <v>25</v>
      </c>
      <c r="B39" s="64"/>
      <c r="C39" s="64"/>
      <c r="D39" s="64"/>
      <c r="E39" s="65"/>
      <c r="F39" s="64"/>
      <c r="G39" s="64"/>
      <c r="H39" s="64"/>
      <c r="I39" s="46"/>
      <c r="J39" s="63" t="s">
        <v>25</v>
      </c>
      <c r="K39" s="64">
        <v>40.303974936849997</v>
      </c>
      <c r="L39" s="64">
        <v>16.101163980000003</v>
      </c>
      <c r="M39" s="64">
        <v>27.899069928812004</v>
      </c>
      <c r="N39" s="65">
        <v>84.304208845661989</v>
      </c>
      <c r="O39" s="64">
        <v>75.746137987370005</v>
      </c>
      <c r="P39" s="64">
        <v>3.7319204551999996</v>
      </c>
      <c r="Q39" s="64">
        <v>4.8261504030919999</v>
      </c>
    </row>
    <row r="40" spans="1:17" x14ac:dyDescent="0.2">
      <c r="A40" s="106" t="s">
        <v>23</v>
      </c>
      <c r="B40" s="106"/>
      <c r="C40" s="106"/>
      <c r="D40" s="106"/>
      <c r="E40" s="106"/>
      <c r="F40" s="106"/>
      <c r="G40" s="106"/>
      <c r="H40" s="106"/>
    </row>
    <row r="41" spans="1:17" x14ac:dyDescent="0.2">
      <c r="A41" s="107" t="s">
        <v>15</v>
      </c>
      <c r="B41" s="107"/>
      <c r="C41" s="107"/>
      <c r="D41" s="107"/>
    </row>
    <row r="42" spans="1:17" x14ac:dyDescent="0.2">
      <c r="A42" s="9"/>
      <c r="B42" s="3"/>
      <c r="C42" s="3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3"/>
      <c r="P42" s="3"/>
      <c r="Q42" s="3"/>
    </row>
    <row r="43" spans="1:17" ht="15.9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B44" s="5"/>
      <c r="C44" s="5"/>
      <c r="D44" s="5"/>
      <c r="E44" s="2"/>
      <c r="J44" s="5"/>
    </row>
    <row r="45" spans="1:17" x14ac:dyDescent="0.2">
      <c r="B45" s="5"/>
      <c r="C45" s="5"/>
      <c r="D45" s="5"/>
      <c r="E45" s="2"/>
      <c r="J45" s="5"/>
    </row>
    <row r="46" spans="1:17" x14ac:dyDescent="0.2">
      <c r="B46" s="5"/>
      <c r="C46" s="5"/>
      <c r="D46" s="5"/>
      <c r="E46" s="2"/>
      <c r="J46" s="5"/>
    </row>
    <row r="47" spans="1:17" x14ac:dyDescent="0.2">
      <c r="J47" s="5"/>
    </row>
    <row r="48" spans="1:17" x14ac:dyDescent="0.2">
      <c r="J48" s="5"/>
    </row>
    <row r="49" spans="3:17" x14ac:dyDescent="0.2">
      <c r="J49" s="5"/>
    </row>
    <row r="50" spans="3:17" x14ac:dyDescent="0.2">
      <c r="J50" s="5"/>
    </row>
    <row r="51" spans="3:17" x14ac:dyDescent="0.2">
      <c r="J51" s="5"/>
    </row>
    <row r="52" spans="3:17" x14ac:dyDescent="0.2">
      <c r="J52" s="5"/>
    </row>
    <row r="53" spans="3:17" x14ac:dyDescent="0.2">
      <c r="O53" s="5"/>
      <c r="P53" s="5"/>
      <c r="Q53" s="5"/>
    </row>
    <row r="54" spans="3:17" x14ac:dyDescent="0.2">
      <c r="E54" s="5"/>
    </row>
    <row r="55" spans="3:17" x14ac:dyDescent="0.2">
      <c r="E55" s="5"/>
    </row>
    <row r="56" spans="3:17" x14ac:dyDescent="0.2">
      <c r="C56" s="5"/>
      <c r="D56" s="5"/>
      <c r="E56" s="5"/>
    </row>
    <row r="57" spans="3:17" x14ac:dyDescent="0.2">
      <c r="C57" s="5"/>
      <c r="D57" s="5"/>
      <c r="E57" s="5"/>
    </row>
    <row r="66" spans="1:9" x14ac:dyDescent="0.2">
      <c r="A66" s="8" t="s">
        <v>29</v>
      </c>
    </row>
    <row r="67" spans="1:9" x14ac:dyDescent="0.2">
      <c r="A67" s="108" t="s">
        <v>34</v>
      </c>
      <c r="B67" s="108"/>
      <c r="C67" s="108"/>
      <c r="D67" s="108"/>
      <c r="E67" s="108"/>
      <c r="F67" s="108"/>
      <c r="G67" s="108"/>
      <c r="H67" s="108"/>
      <c r="I67" s="108"/>
    </row>
    <row r="68" spans="1:9" x14ac:dyDescent="0.2">
      <c r="A68" s="8"/>
      <c r="B68" s="8"/>
      <c r="C68" s="8"/>
      <c r="D68" s="8"/>
      <c r="E68" s="8"/>
      <c r="F68" s="8"/>
      <c r="G68" s="8"/>
      <c r="H68" s="8"/>
    </row>
    <row r="69" spans="1:9" s="8" customFormat="1" x14ac:dyDescent="0.2">
      <c r="A69" s="108" t="s">
        <v>33</v>
      </c>
      <c r="B69" s="108"/>
      <c r="C69" s="108"/>
      <c r="D69" s="108"/>
      <c r="E69" s="108"/>
      <c r="F69" s="108"/>
    </row>
  </sheetData>
  <mergeCells count="4">
    <mergeCell ref="A40:H40"/>
    <mergeCell ref="A41:D41"/>
    <mergeCell ref="A67:I67"/>
    <mergeCell ref="A69:F69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14" sqref="A14:K14"/>
    </sheetView>
  </sheetViews>
  <sheetFormatPr baseColWidth="10" defaultRowHeight="12.75" x14ac:dyDescent="0.2"/>
  <cols>
    <col min="1" max="1" width="14.7109375" customWidth="1"/>
    <col min="2" max="13" width="11.5703125" customWidth="1"/>
  </cols>
  <sheetData>
    <row r="1" spans="1:13" x14ac:dyDescent="0.2">
      <c r="A1" s="98" t="s">
        <v>30</v>
      </c>
      <c r="B1" s="98"/>
      <c r="C1" s="98"/>
      <c r="D1" s="98"/>
      <c r="E1" s="98"/>
      <c r="F1" s="8"/>
      <c r="G1" s="8"/>
      <c r="H1" s="8"/>
      <c r="I1" s="8"/>
      <c r="J1" s="8"/>
      <c r="K1" s="8"/>
      <c r="L1" s="8"/>
      <c r="M1" s="8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.25" x14ac:dyDescent="0.2">
      <c r="A3" s="66"/>
      <c r="B3" s="109">
        <v>2011</v>
      </c>
      <c r="C3" s="110"/>
      <c r="D3" s="111"/>
      <c r="E3" s="109" t="s">
        <v>14</v>
      </c>
      <c r="F3" s="110"/>
      <c r="G3" s="111"/>
      <c r="H3" s="109" t="s">
        <v>24</v>
      </c>
      <c r="I3" s="110"/>
      <c r="J3" s="111"/>
      <c r="K3" s="109" t="s">
        <v>26</v>
      </c>
      <c r="L3" s="110"/>
      <c r="M3" s="111"/>
    </row>
    <row r="4" spans="1:13" s="6" customFormat="1" ht="25.5" x14ac:dyDescent="0.2">
      <c r="A4" s="67"/>
      <c r="B4" s="75" t="s">
        <v>6</v>
      </c>
      <c r="C4" s="75" t="s">
        <v>7</v>
      </c>
      <c r="D4" s="76" t="s">
        <v>19</v>
      </c>
      <c r="E4" s="75" t="s">
        <v>6</v>
      </c>
      <c r="F4" s="75" t="s">
        <v>7</v>
      </c>
      <c r="G4" s="75" t="s">
        <v>18</v>
      </c>
      <c r="H4" s="75" t="s">
        <v>6</v>
      </c>
      <c r="I4" s="75" t="s">
        <v>7</v>
      </c>
      <c r="J4" s="75" t="s">
        <v>18</v>
      </c>
      <c r="K4" s="75" t="s">
        <v>6</v>
      </c>
      <c r="L4" s="75" t="s">
        <v>7</v>
      </c>
      <c r="M4" s="75" t="s">
        <v>18</v>
      </c>
    </row>
    <row r="5" spans="1:13" ht="14.1" customHeight="1" x14ac:dyDescent="0.2">
      <c r="A5" s="68" t="s">
        <v>11</v>
      </c>
      <c r="B5" s="77">
        <v>44.423077237439998</v>
      </c>
      <c r="C5" s="77">
        <v>33.004373049850003</v>
      </c>
      <c r="D5" s="77">
        <v>11.418704187589995</v>
      </c>
      <c r="E5" s="77">
        <v>44.754650970529994</v>
      </c>
      <c r="F5" s="77">
        <v>33.162089505650002</v>
      </c>
      <c r="G5" s="77">
        <v>11.592561464879992</v>
      </c>
      <c r="H5" s="77">
        <v>45.083447102870011</v>
      </c>
      <c r="I5" s="77">
        <v>33.557592453780003</v>
      </c>
      <c r="J5" s="77">
        <v>11.525854649090007</v>
      </c>
      <c r="K5" s="77">
        <v>46.694936533410001</v>
      </c>
      <c r="L5" s="77">
        <v>34.236815336570004</v>
      </c>
      <c r="M5" s="77">
        <v>12.458121196839997</v>
      </c>
    </row>
    <row r="6" spans="1:13" ht="14.1" customHeight="1" x14ac:dyDescent="0.2">
      <c r="A6" s="68" t="s">
        <v>5</v>
      </c>
      <c r="B6" s="77">
        <v>18.394844276099999</v>
      </c>
      <c r="C6" s="77">
        <v>16.084063142919998</v>
      </c>
      <c r="D6" s="77">
        <v>2.3107811331800008</v>
      </c>
      <c r="E6" s="77">
        <v>17.727363009549997</v>
      </c>
      <c r="F6" s="77">
        <v>15.4512602009</v>
      </c>
      <c r="G6" s="77">
        <v>2.2761028086499966</v>
      </c>
      <c r="H6" s="77">
        <v>17.33090721932</v>
      </c>
      <c r="I6" s="77">
        <v>15.425171473590002</v>
      </c>
      <c r="J6" s="77">
        <v>1.9057357457299986</v>
      </c>
      <c r="K6" s="77">
        <v>16.445963311989999</v>
      </c>
      <c r="L6" s="77">
        <v>15.773790005820004</v>
      </c>
      <c r="M6" s="77">
        <v>0.67217330616999504</v>
      </c>
    </row>
    <row r="7" spans="1:13" ht="14.1" customHeight="1" x14ac:dyDescent="0.2">
      <c r="A7" s="68" t="s">
        <v>13</v>
      </c>
      <c r="B7" s="77">
        <v>25.883986150489996</v>
      </c>
      <c r="C7" s="77">
        <v>38.649452835219996</v>
      </c>
      <c r="D7" s="77">
        <v>-12.765466684730001</v>
      </c>
      <c r="E7" s="77">
        <v>21.284858112530003</v>
      </c>
      <c r="F7" s="77">
        <v>30.582465904120003</v>
      </c>
      <c r="G7" s="77">
        <v>-9.2976077915899999</v>
      </c>
      <c r="H7" s="77">
        <v>28.95471076806</v>
      </c>
      <c r="I7" s="77">
        <v>31.22323279523</v>
      </c>
      <c r="J7" s="77">
        <v>-2.2685220271700004</v>
      </c>
      <c r="K7" s="77">
        <v>25.184366049900003</v>
      </c>
      <c r="L7" s="77">
        <v>30.495869710640001</v>
      </c>
      <c r="M7" s="78">
        <v>-5.3115036607399979</v>
      </c>
    </row>
    <row r="8" spans="1:13" ht="14.1" customHeight="1" x14ac:dyDescent="0.2">
      <c r="A8" s="70" t="s">
        <v>0</v>
      </c>
      <c r="B8" s="79">
        <v>88.701907664029974</v>
      </c>
      <c r="C8" s="79">
        <v>87.737889027989993</v>
      </c>
      <c r="D8" s="79">
        <v>0.96401863603998095</v>
      </c>
      <c r="E8" s="79">
        <v>83.766872092610001</v>
      </c>
      <c r="F8" s="79">
        <v>79.195815610669982</v>
      </c>
      <c r="G8" s="79">
        <v>4.571056481940019</v>
      </c>
      <c r="H8" s="79">
        <v>91.369065090250004</v>
      </c>
      <c r="I8" s="79">
        <v>80.205996722600005</v>
      </c>
      <c r="J8" s="79">
        <v>11.163068367649998</v>
      </c>
      <c r="K8" s="79">
        <v>88.325265895300006</v>
      </c>
      <c r="L8" s="79">
        <v>80.506475053030002</v>
      </c>
      <c r="M8" s="80">
        <v>7.8187908422700048</v>
      </c>
    </row>
    <row r="9" spans="1:13" ht="14.1" customHeight="1" x14ac:dyDescent="0.2">
      <c r="A9" s="68" t="s">
        <v>17</v>
      </c>
      <c r="B9" s="77">
        <v>80.512349659999984</v>
      </c>
      <c r="C9" s="77">
        <v>75.378160339999994</v>
      </c>
      <c r="D9" s="81">
        <v>5.1341893199999902</v>
      </c>
      <c r="E9" s="77">
        <v>76.437903515820011</v>
      </c>
      <c r="F9" s="77">
        <v>69.167389230769999</v>
      </c>
      <c r="G9" s="81">
        <v>7.2705142850500124</v>
      </c>
      <c r="H9" s="77">
        <v>81.733274836090004</v>
      </c>
      <c r="I9" s="77">
        <v>69.818454606190002</v>
      </c>
      <c r="J9" s="81">
        <v>11.914820229900002</v>
      </c>
      <c r="K9" s="77">
        <v>80.921979882770003</v>
      </c>
      <c r="L9" s="77">
        <v>70.837401946499995</v>
      </c>
      <c r="M9" s="81">
        <v>10.084577936270009</v>
      </c>
    </row>
    <row r="10" spans="1:13" ht="14.1" customHeight="1" x14ac:dyDescent="0.2">
      <c r="A10" s="68" t="s">
        <v>2</v>
      </c>
      <c r="B10" s="77">
        <v>3.9689431102699997</v>
      </c>
      <c r="C10" s="77">
        <v>4.3729200427699997</v>
      </c>
      <c r="D10" s="81">
        <v>-0.4039769325</v>
      </c>
      <c r="E10" s="77">
        <v>3.3753911884500001</v>
      </c>
      <c r="F10" s="77">
        <v>3.12049794655</v>
      </c>
      <c r="G10" s="81">
        <v>0.25489324190000007</v>
      </c>
      <c r="H10" s="77">
        <v>5.7175983299199995</v>
      </c>
      <c r="I10" s="77">
        <v>3.3344850392900001</v>
      </c>
      <c r="J10" s="81">
        <v>2.3831132906299994</v>
      </c>
      <c r="K10" s="77">
        <v>4.2616151047599997</v>
      </c>
      <c r="L10" s="77">
        <v>3.2257698841899995</v>
      </c>
      <c r="M10" s="81">
        <v>1.0358452205700002</v>
      </c>
    </row>
    <row r="11" spans="1:13" ht="14.1" customHeight="1" x14ac:dyDescent="0.2">
      <c r="A11" s="69" t="s">
        <v>3</v>
      </c>
      <c r="B11" s="82">
        <v>4.2206148937600014</v>
      </c>
      <c r="C11" s="82">
        <v>7.98680864522</v>
      </c>
      <c r="D11" s="83">
        <v>-3.7661937514599986</v>
      </c>
      <c r="E11" s="82">
        <v>3.9535773883400003</v>
      </c>
      <c r="F11" s="82">
        <v>6.9079284333500013</v>
      </c>
      <c r="G11" s="83">
        <v>-2.954351045010001</v>
      </c>
      <c r="H11" s="82">
        <v>3.9181919242400012</v>
      </c>
      <c r="I11" s="82">
        <v>7.0530570771199992</v>
      </c>
      <c r="J11" s="83">
        <v>-3.134865152879998</v>
      </c>
      <c r="K11" s="82">
        <v>3.1416709077700009</v>
      </c>
      <c r="L11" s="82">
        <v>6.4433032223399991</v>
      </c>
      <c r="M11" s="84">
        <v>-3.3016323145699982</v>
      </c>
    </row>
    <row r="12" spans="1:13" ht="14.1" customHeight="1" x14ac:dyDescent="0.2">
      <c r="A12" s="74"/>
      <c r="B12" s="86"/>
      <c r="C12" s="86"/>
      <c r="D12" s="87"/>
      <c r="E12" s="86"/>
      <c r="F12" s="86"/>
      <c r="G12" s="87"/>
      <c r="H12" s="86"/>
      <c r="I12" s="86"/>
      <c r="J12" s="87"/>
      <c r="K12" s="86"/>
      <c r="L12" s="86"/>
      <c r="M12" s="88"/>
    </row>
    <row r="13" spans="1:13" x14ac:dyDescent="0.2">
      <c r="A13" s="74" t="s">
        <v>28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05" t="s">
        <v>38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3" x14ac:dyDescent="0.2">
      <c r="A15" s="100" t="s">
        <v>31</v>
      </c>
      <c r="B15" s="100"/>
      <c r="C15" s="100"/>
      <c r="D15" s="100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2" s="8" customFormat="1" x14ac:dyDescent="0.2">
      <c r="A17" s="108" t="s">
        <v>32</v>
      </c>
      <c r="B17" s="108"/>
      <c r="C17" s="108"/>
      <c r="D17" s="108"/>
      <c r="E17" s="108"/>
      <c r="H17" s="10"/>
      <c r="K17" s="10"/>
    </row>
    <row r="19" spans="1:12" x14ac:dyDescent="0.2">
      <c r="I19" s="11"/>
      <c r="L19" s="11"/>
    </row>
    <row r="23" spans="1:12" x14ac:dyDescent="0.2">
      <c r="K23" s="8"/>
    </row>
    <row r="24" spans="1:12" x14ac:dyDescent="0.2">
      <c r="K24" s="8"/>
    </row>
    <row r="25" spans="1:12" x14ac:dyDescent="0.2">
      <c r="K25" s="8"/>
    </row>
  </sheetData>
  <mergeCells count="8">
    <mergeCell ref="A1:E1"/>
    <mergeCell ref="A15:D15"/>
    <mergeCell ref="A17:E17"/>
    <mergeCell ref="H3:J3"/>
    <mergeCell ref="K3:M3"/>
    <mergeCell ref="B3:D3"/>
    <mergeCell ref="E3:G3"/>
    <mergeCell ref="A14:K1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L'État de L'École 2015</vt:lpstr>
      <vt:lpstr>L'État de L'École 2015 </vt:lpstr>
      <vt:lpstr>Tableau 22.1</vt:lpstr>
      <vt:lpstr>Figure 22.2</vt:lpstr>
      <vt:lpstr>Tableau 22.3</vt:lpstr>
      <vt:lpstr>'Figure 22.2'!Zone_d_impression</vt:lpstr>
      <vt:lpstr>'Tableau 22.1'!Zone_d_impression</vt:lpstr>
      <vt:lpstr>'Tableau 22.3'!Zone_d_impression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L'accès au niveau IV de formation</dc:title>
  <dc:creator>MENESR - DEPP - 2015</dc:creator>
  <cp:keywords>niveau IV, formation</cp:keywords>
  <cp:lastModifiedBy>AB</cp:lastModifiedBy>
  <cp:lastPrinted>2015-07-27T09:15:32Z</cp:lastPrinted>
  <dcterms:created xsi:type="dcterms:W3CDTF">2003-07-03T15:03:14Z</dcterms:created>
  <dcterms:modified xsi:type="dcterms:W3CDTF">2015-11-04T15:21:51Z</dcterms:modified>
</cp:coreProperties>
</file>