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90" windowHeight="12600"/>
  </bookViews>
  <sheets>
    <sheet name="L'État de L'École 2015" sheetId="11" r:id="rId1"/>
    <sheet name="Figure 26,1" sheetId="10" r:id="rId2"/>
    <sheet name="Tab 26.2" sheetId="5" r:id="rId3"/>
    <sheet name="Figure 26.3" sheetId="8" r:id="rId4"/>
    <sheet name="Figure 26.4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Database">#REF!</definedName>
    <definedName name="Données">OFFSET([2]RESULT!$A$1,0,0,COUNTA([2]RESULT!$A$1:$A$65536), COUNTA([2]RESULT!$A$1:$IV$1))</definedName>
    <definedName name="OPTIONSAG">[3]OPTIONSAG!$A$1:$BS$20</definedName>
    <definedName name="SORTIECOMBI">[4]nbre_age_pcs_combi!$A$1:$V$20</definedName>
    <definedName name="_xlnm.Print_Area" localSheetId="4">'Figure 26.4'!$A$1:$J$27</definedName>
    <definedName name="_xlnm.Print_Area" localSheetId="2">'Tab 26.2'!$A$1:$G$16</definedName>
  </definedNames>
  <calcPr calcId="145621" fullCalcOnLoad="1"/>
</workbook>
</file>

<file path=xl/calcChain.xml><?xml version="1.0" encoding="utf-8"?>
<calcChain xmlns="http://schemas.openxmlformats.org/spreadsheetml/2006/main">
  <c r="F10" i="8" l="1"/>
  <c r="F9" i="8"/>
</calcChain>
</file>

<file path=xl/sharedStrings.xml><?xml version="1.0" encoding="utf-8"?>
<sst xmlns="http://schemas.openxmlformats.org/spreadsheetml/2006/main" count="99" uniqueCount="80">
  <si>
    <t>Femmes</t>
  </si>
  <si>
    <t>Hommes</t>
  </si>
  <si>
    <t>Espagne</t>
  </si>
  <si>
    <t>France</t>
  </si>
  <si>
    <t>Italie</t>
  </si>
  <si>
    <t>Finlande</t>
  </si>
  <si>
    <t xml:space="preserve">Année de sortie des études initiales </t>
  </si>
  <si>
    <t>Diplôme obtenu</t>
  </si>
  <si>
    <t>Diplôme du supérieur</t>
  </si>
  <si>
    <t>Diplôme du secondaire</t>
  </si>
  <si>
    <t>Pas de diplôme ou brevet des collèges</t>
  </si>
  <si>
    <t>Royaume-Uni</t>
  </si>
  <si>
    <t>1990-1991-1992</t>
  </si>
  <si>
    <t>Australie</t>
  </si>
  <si>
    <t>Pays-Bas</t>
  </si>
  <si>
    <t>Belgique</t>
  </si>
  <si>
    <t>Allemagne</t>
  </si>
  <si>
    <t>Filles</t>
  </si>
  <si>
    <t>Garçons</t>
  </si>
  <si>
    <t>Moyenne OCDE</t>
  </si>
  <si>
    <r>
      <t>É</t>
    </r>
    <r>
      <rPr>
        <sz val="8"/>
        <color indexed="63"/>
        <rFont val="Arial"/>
        <family val="2"/>
      </rPr>
      <t>tats-Unis</t>
    </r>
  </si>
  <si>
    <t>Note : le calcul des diplômes de 1990-1991-1992 est obtenu à partir d'enquêtes Emploi annuelles, réalisées un mois donné (mars). Les autres le sont à partir d'enquêtes Emploi trimestrielles en continu. On cumule alors les données des quatre trimestres. Enfin, la moyenne sur trois années d'enquête permet de lisser les effets d'échantillonnage.</t>
  </si>
  <si>
    <r>
      <t xml:space="preserve">Source : OCDE, édition 2014 de </t>
    </r>
    <r>
      <rPr>
        <i/>
        <sz val="8"/>
        <rFont val="Arial"/>
        <family val="2"/>
      </rPr>
      <t>Regards sur l'éducation</t>
    </r>
    <r>
      <rPr>
        <sz val="8"/>
        <rFont val="Arial"/>
        <family val="2"/>
      </rPr>
      <t xml:space="preserve"> (à partir des enquêtes sur les forces de travail).</t>
    </r>
  </si>
  <si>
    <t>Session</t>
  </si>
  <si>
    <t>1990</t>
  </si>
  <si>
    <t>nd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</si>
  <si>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</si>
  <si>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</si>
  <si>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</si>
  <si>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</si>
  <si>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</si>
  <si>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</si>
  <si>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</si>
  <si>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</si>
  <si>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</si>
  <si>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</si>
  <si>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</si>
  <si>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</si>
  <si>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</si>
  <si>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</si>
  <si>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</si>
  <si>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</si>
  <si>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</si>
  <si>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</si>
  <si>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</si>
  <si>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</si>
  <si>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</si>
  <si>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</si>
  <si>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</si>
  <si>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2008-2009-2010</t>
  </si>
  <si>
    <t>2011-2012-2013p</t>
  </si>
  <si>
    <t>2011-2012-2013p : données provisoires.</t>
  </si>
  <si>
    <t>Lecture : 39 % des garçons sortis du système scolaire en 2011, en 2012 ou en 2013 possèdent un diplôme de l'enseignement supérieur.</t>
  </si>
  <si>
    <t>Champ : personnes ayant terminé leurs études initiales respectivement en 1990-1991-1992, en 2008-2009-2010 et en 2011-2012-2013, interrogées l'année suivant leur sortie d'études et appartenant à un ménage de France métropolitaine.</t>
  </si>
  <si>
    <t>26.2 – Le niveau de formation des filles et des garçons à l'issue de leurs études</t>
  </si>
  <si>
    <t>26.3 – Proportion de bachelières par série de 1990 à 2014</t>
  </si>
  <si>
    <t xml:space="preserve">26.4 – Part des 25-34 ans ayant réussi un enseignement secondaire de second cycle (2012)
</t>
  </si>
  <si>
    <t xml:space="preserve">Compétence 1-français </t>
  </si>
  <si>
    <t>Compétence 3-sciences</t>
  </si>
  <si>
    <t>En 2014 en CE1</t>
  </si>
  <si>
    <t>En 2013 en fin d'école (CM2)</t>
  </si>
  <si>
    <t>En 2013 en fin de collège (troisième)</t>
  </si>
  <si>
    <t>Bac L</t>
  </si>
  <si>
    <t>Bac ES</t>
  </si>
  <si>
    <t>Bac S</t>
  </si>
  <si>
    <t>Bac STI2D</t>
  </si>
  <si>
    <t>Bac STMG</t>
  </si>
  <si>
    <t>Bac ST2S</t>
  </si>
  <si>
    <t>Bac PROF-prod</t>
  </si>
  <si>
    <t>Bac PROF-serv</t>
  </si>
  <si>
    <t>Bac GEN</t>
  </si>
  <si>
    <t>Bac  TECH</t>
  </si>
  <si>
    <t>Bac  PRO</t>
  </si>
  <si>
    <t xml:space="preserve">TOUS Bacs </t>
  </si>
  <si>
    <t>26.1 –Proportions d'élèves qui maîtrisent le français et les sciences (compétences 1 et 3 du socle)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</si>
  <si>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</si>
  <si>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r>
      <rPr>
        <b/>
        <sz val="10"/>
        <rFont val="Arial"/>
        <family val="2"/>
      </rPr>
      <t xml:space="preserve">Source : </t>
    </r>
    <r>
      <rPr>
        <sz val="10"/>
        <rFont val="Arial"/>
      </rPr>
      <t>MENESR-DEPP, évaluation des compétences du socle en fin d'école et en fin de collège.</t>
    </r>
  </si>
  <si>
    <t>Source : Insee, enquêtes Emploi ; calculs MENESR-DEPP.</t>
  </si>
  <si>
    <t>Source : MENESR-DEPP.</t>
  </si>
  <si>
    <t>Champ : France métropolitaine.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</si>
</sst>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9" formatCode="[$-F800]dddd\,\ mmmm\ dd\,\ yyyy"/>
  </numFmts>
  <fonts count="3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1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6" fillId="0" borderId="0"/>
    <xf numFmtId="0" fontId="19" fillId="4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Fill="1" applyBorder="1"/>
    <xf numFmtId="179" fontId="1" fillId="0" borderId="0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1" fontId="2" fillId="0" borderId="0" xfId="0" applyNumberFormat="1" applyFont="1"/>
    <xf numFmtId="0" fontId="0" fillId="0" borderId="0" xfId="0" applyFill="1"/>
    <xf numFmtId="0" fontId="9" fillId="0" borderId="1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Protection="1">
      <protection locked="0"/>
    </xf>
    <xf numFmtId="1" fontId="9" fillId="0" borderId="6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2" xfId="0" applyFont="1" applyFill="1" applyBorder="1" applyProtection="1">
      <protection locked="0"/>
    </xf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protection locked="0"/>
    </xf>
    <xf numFmtId="1" fontId="10" fillId="0" borderId="0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Protection="1">
      <protection locked="0"/>
    </xf>
    <xf numFmtId="1" fontId="9" fillId="0" borderId="7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12" fillId="0" borderId="2" xfId="0" applyFont="1" applyFill="1" applyBorder="1" applyProtection="1"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3" fillId="0" borderId="0" xfId="0" applyFont="1" applyFill="1"/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quotePrefix="1" applyFont="1" applyFill="1" applyBorder="1" applyAlignment="1">
      <alignment horizontal="center"/>
    </xf>
    <xf numFmtId="2" fontId="15" fillId="0" borderId="13" xfId="0" applyNumberFormat="1" applyFont="1" applyFill="1" applyBorder="1"/>
    <xf numFmtId="2" fontId="15" fillId="0" borderId="6" xfId="0" applyNumberFormat="1" applyFont="1" applyFill="1" applyBorder="1"/>
    <xf numFmtId="2" fontId="15" fillId="0" borderId="14" xfId="0" applyNumberFormat="1" applyFont="1" applyFill="1" applyBorder="1"/>
    <xf numFmtId="2" fontId="15" fillId="0" borderId="6" xfId="0" applyNumberFormat="1" applyFont="1" applyFill="1" applyBorder="1" applyAlignment="1">
      <alignment horizontal="center"/>
    </xf>
    <xf numFmtId="2" fontId="15" fillId="0" borderId="10" xfId="0" applyNumberFormat="1" applyFont="1" applyFill="1" applyBorder="1"/>
    <xf numFmtId="2" fontId="15" fillId="0" borderId="0" xfId="0" applyNumberFormat="1" applyFont="1" applyFill="1" applyBorder="1"/>
    <xf numFmtId="2" fontId="15" fillId="0" borderId="9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2" fontId="15" fillId="0" borderId="12" xfId="0" applyNumberFormat="1" applyFont="1" applyFill="1" applyBorder="1"/>
    <xf numFmtId="2" fontId="15" fillId="0" borderId="7" xfId="0" applyNumberFormat="1" applyFont="1" applyFill="1" applyBorder="1"/>
    <xf numFmtId="2" fontId="15" fillId="0" borderId="11" xfId="0" applyNumberFormat="1" applyFont="1" applyFill="1" applyBorder="1"/>
    <xf numFmtId="2" fontId="0" fillId="0" borderId="0" xfId="0" applyNumberFormat="1"/>
    <xf numFmtId="3" fontId="16" fillId="0" borderId="0" xfId="0" applyNumberFormat="1" applyFont="1" applyFill="1" applyBorder="1"/>
    <xf numFmtId="0" fontId="1" fillId="0" borderId="0" xfId="0" applyFont="1"/>
    <xf numFmtId="0" fontId="14" fillId="0" borderId="2" xfId="0" quotePrefix="1" applyFont="1" applyFill="1" applyBorder="1" applyAlignment="1">
      <alignment horizontal="center"/>
    </xf>
    <xf numFmtId="0" fontId="14" fillId="0" borderId="3" xfId="0" quotePrefix="1" applyFont="1" applyFill="1" applyBorder="1" applyAlignment="1">
      <alignment horizontal="center"/>
    </xf>
    <xf numFmtId="172" fontId="0" fillId="0" borderId="0" xfId="0" applyNumberFormat="1"/>
    <xf numFmtId="0" fontId="3" fillId="0" borderId="0" xfId="0" applyFont="1"/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7" fillId="3" borderId="5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1" fillId="0" borderId="0" xfId="6" applyFont="1" applyFill="1" applyBorder="1" applyAlignment="1"/>
    <xf numFmtId="0" fontId="0" fillId="0" borderId="0" xfId="0" applyAlignment="1"/>
    <xf numFmtId="0" fontId="20" fillId="0" borderId="0" xfId="7" applyFont="1" applyFill="1" applyBorder="1" applyAlignment="1">
      <alignment horizontal="center"/>
    </xf>
    <xf numFmtId="0" fontId="21" fillId="0" borderId="0" xfId="7" applyFont="1" applyFill="1" applyBorder="1" applyAlignment="1">
      <alignment horizontal="left" vertical="center" wrapText="1" indent="2"/>
    </xf>
    <xf numFmtId="0" fontId="17" fillId="0" borderId="0" xfId="3" applyFont="1" applyFill="1" applyBorder="1"/>
    <xf numFmtId="0" fontId="21" fillId="0" borderId="0" xfId="7" applyFont="1" applyFill="1" applyBorder="1" applyAlignment="1">
      <alignment vertical="center" wrapText="1"/>
    </xf>
    <xf numFmtId="0" fontId="0" fillId="0" borderId="0" xfId="0"/>
    <xf numFmtId="0" fontId="3" fillId="0" borderId="0" xfId="0" applyFont="1"/>
  </cellXfs>
  <cellStyles count="8">
    <cellStyle name="cell" xfId="1"/>
    <cellStyle name="Lien hypertexte 2" xfId="2"/>
    <cellStyle name="Neutre 2" xfId="7"/>
    <cellStyle name="Normal" xfId="0" builtinId="0"/>
    <cellStyle name="Normal 2" xfId="3"/>
    <cellStyle name="Normal 2 2 2" xfId="4"/>
    <cellStyle name="Normal 3" xfId="5"/>
    <cellStyle name="Normal_EE07.10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Proportion d'élèves qui maîtrisent le français et les sciences  (compétence 1 et 3 du socle) en 2013 et en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943950971645792E-2"/>
          <c:y val="0.16979709477860153"/>
          <c:w val="0.93367168791634791"/>
          <c:h val="0.561619515723373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26,1'!$C$34</c:f>
              <c:strCache>
                <c:ptCount val="1"/>
                <c:pt idx="0">
                  <c:v>Filles</c:v>
                </c:pt>
              </c:strCache>
            </c:strRef>
          </c:tx>
          <c:invertIfNegative val="0"/>
          <c:cat>
            <c:multiLvlStrRef>
              <c:f>'Figure 26,1'!$A$35:$B$40</c:f>
              <c:multiLvlStrCache>
                <c:ptCount val="6"/>
                <c:lvl>
                  <c:pt idx="0">
                    <c:v>Compétence 1-français </c:v>
                  </c:pt>
                  <c:pt idx="1">
                    <c:v>Compétence 3-sciences</c:v>
                  </c:pt>
                  <c:pt idx="2">
                    <c:v>Compétence 1-français </c:v>
                  </c:pt>
                  <c:pt idx="3">
                    <c:v>Compétence 3-sciences</c:v>
                  </c:pt>
                  <c:pt idx="4">
                    <c:v>Compétence 1-français </c:v>
                  </c:pt>
                  <c:pt idx="5">
                    <c:v>Compétence 3-sciences</c:v>
                  </c:pt>
                </c:lvl>
                <c:lvl>
                  <c:pt idx="0">
                    <c:v>En 2014 en CE1</c:v>
                  </c:pt>
                  <c:pt idx="2">
                    <c:v>En 2013 en fin d'école (CM2)</c:v>
                  </c:pt>
                  <c:pt idx="4">
                    <c:v>En 2013 en fin de collège (troisième)</c:v>
                  </c:pt>
                </c:lvl>
              </c:multiLvlStrCache>
            </c:multiLvlStrRef>
          </c:cat>
          <c:val>
            <c:numRef>
              <c:f>'Figure 26,1'!$C$35:$C$40</c:f>
              <c:numCache>
                <c:formatCode>0.0</c:formatCode>
                <c:ptCount val="6"/>
                <c:pt idx="0">
                  <c:v>85.219857552472064</c:v>
                </c:pt>
                <c:pt idx="1">
                  <c:v>82.622765825956506</c:v>
                </c:pt>
                <c:pt idx="2" formatCode="General">
                  <c:v>82.6</c:v>
                </c:pt>
                <c:pt idx="3" formatCode="General">
                  <c:v>69.3</c:v>
                </c:pt>
                <c:pt idx="4" formatCode="General">
                  <c:v>85.9</c:v>
                </c:pt>
                <c:pt idx="5" formatCode="General">
                  <c:v>80.5</c:v>
                </c:pt>
              </c:numCache>
            </c:numRef>
          </c:val>
        </c:ser>
        <c:ser>
          <c:idx val="1"/>
          <c:order val="1"/>
          <c:tx>
            <c:strRef>
              <c:f>'Figure 26,1'!$D$34</c:f>
              <c:strCache>
                <c:ptCount val="1"/>
                <c:pt idx="0">
                  <c:v>Garçons</c:v>
                </c:pt>
              </c:strCache>
            </c:strRef>
          </c:tx>
          <c:invertIfNegative val="0"/>
          <c:cat>
            <c:multiLvlStrRef>
              <c:f>'Figure 26,1'!$A$35:$B$40</c:f>
              <c:multiLvlStrCache>
                <c:ptCount val="6"/>
                <c:lvl>
                  <c:pt idx="0">
                    <c:v>Compétence 1-français </c:v>
                  </c:pt>
                  <c:pt idx="1">
                    <c:v>Compétence 3-sciences</c:v>
                  </c:pt>
                  <c:pt idx="2">
                    <c:v>Compétence 1-français </c:v>
                  </c:pt>
                  <c:pt idx="3">
                    <c:v>Compétence 3-sciences</c:v>
                  </c:pt>
                  <c:pt idx="4">
                    <c:v>Compétence 1-français </c:v>
                  </c:pt>
                  <c:pt idx="5">
                    <c:v>Compétence 3-sciences</c:v>
                  </c:pt>
                </c:lvl>
                <c:lvl>
                  <c:pt idx="0">
                    <c:v>En 2014 en CE1</c:v>
                  </c:pt>
                  <c:pt idx="2">
                    <c:v>En 2013 en fin d'école (CM2)</c:v>
                  </c:pt>
                  <c:pt idx="4">
                    <c:v>En 2013 en fin de collège (troisième)</c:v>
                  </c:pt>
                </c:lvl>
              </c:multiLvlStrCache>
            </c:multiLvlStrRef>
          </c:cat>
          <c:val>
            <c:numRef>
              <c:f>'Figure 26,1'!$D$35:$D$40</c:f>
              <c:numCache>
                <c:formatCode>0.0</c:formatCode>
                <c:ptCount val="6"/>
                <c:pt idx="0">
                  <c:v>78.331608777192059</c:v>
                </c:pt>
                <c:pt idx="1">
                  <c:v>82.550297395179356</c:v>
                </c:pt>
                <c:pt idx="2" formatCode="General">
                  <c:v>77.099999999999994</c:v>
                </c:pt>
                <c:pt idx="3" formatCode="General">
                  <c:v>72.5</c:v>
                </c:pt>
                <c:pt idx="4" formatCode="General">
                  <c:v>72.3</c:v>
                </c:pt>
                <c:pt idx="5" formatCode="General">
                  <c:v>76.2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85920"/>
        <c:axId val="43774720"/>
      </c:barChart>
      <c:catAx>
        <c:axId val="40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3774720"/>
        <c:crosses val="autoZero"/>
        <c:auto val="1"/>
        <c:lblAlgn val="ctr"/>
        <c:lblOffset val="100"/>
        <c:noMultiLvlLbl val="0"/>
      </c:catAx>
      <c:valAx>
        <c:axId val="43774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03859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51585218514357E-2"/>
          <c:y val="7.6860841423948223E-2"/>
          <c:w val="0.90485829959514175"/>
          <c:h val="0.83980582524271841"/>
        </c:manualLayout>
      </c:layout>
      <c:lineChart>
        <c:grouping val="standard"/>
        <c:varyColors val="0"/>
        <c:ser>
          <c:idx val="0"/>
          <c:order val="0"/>
          <c:tx>
            <c:strRef>
              <c:f>'[5]Figure 28.3'!$B$4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28.3'!$B$5:$B$29</c:f>
              <c:numCache>
                <c:formatCode>General</c:formatCode>
                <c:ptCount val="25"/>
                <c:pt idx="0">
                  <c:v>81.731448208765514</c:v>
                </c:pt>
                <c:pt idx="1">
                  <c:v>81.457519879157516</c:v>
                </c:pt>
                <c:pt idx="2">
                  <c:v>80.92348985782786</c:v>
                </c:pt>
                <c:pt idx="3">
                  <c:v>81.028614124418866</c:v>
                </c:pt>
                <c:pt idx="4">
                  <c:v>81.163586191037396</c:v>
                </c:pt>
                <c:pt idx="5">
                  <c:v>80.725284213555909</c:v>
                </c:pt>
                <c:pt idx="6">
                  <c:v>81.150081315781392</c:v>
                </c:pt>
                <c:pt idx="7">
                  <c:v>81.881733090010002</c:v>
                </c:pt>
                <c:pt idx="8">
                  <c:v>82.176945942312571</c:v>
                </c:pt>
                <c:pt idx="9">
                  <c:v>82.53459891805781</c:v>
                </c:pt>
                <c:pt idx="10">
                  <c:v>82.54</c:v>
                </c:pt>
                <c:pt idx="11">
                  <c:v>83.02</c:v>
                </c:pt>
                <c:pt idx="12">
                  <c:v>83.584349846485765</c:v>
                </c:pt>
                <c:pt idx="13">
                  <c:v>83.284000000000006</c:v>
                </c:pt>
                <c:pt idx="14">
                  <c:v>82.9</c:v>
                </c:pt>
                <c:pt idx="15">
                  <c:v>82.32</c:v>
                </c:pt>
                <c:pt idx="16">
                  <c:v>81.489999999999995</c:v>
                </c:pt>
                <c:pt idx="17">
                  <c:v>80.63</c:v>
                </c:pt>
                <c:pt idx="18">
                  <c:v>80.33</c:v>
                </c:pt>
                <c:pt idx="19">
                  <c:v>79.260000000000005</c:v>
                </c:pt>
                <c:pt idx="20">
                  <c:v>79.11074591436136</c:v>
                </c:pt>
                <c:pt idx="21">
                  <c:v>79.231193419420066</c:v>
                </c:pt>
                <c:pt idx="22">
                  <c:v>79.489999999999995</c:v>
                </c:pt>
                <c:pt idx="23">
                  <c:v>79.97</c:v>
                </c:pt>
                <c:pt idx="24">
                  <c:v>79.489999999999995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'[5]Figure 28.3'!$C$4</c:f>
              <c:strCache>
                <c:ptCount val="1"/>
                <c:pt idx="0">
                  <c:v>ES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28.3'!$C$5:$C$29</c:f>
              <c:numCache>
                <c:formatCode>General</c:formatCode>
                <c:ptCount val="25"/>
                <c:pt idx="0">
                  <c:v>60.978166810889967</c:v>
                </c:pt>
                <c:pt idx="1">
                  <c:v>61.571978962818001</c:v>
                </c:pt>
                <c:pt idx="2">
                  <c:v>61.976137658132984</c:v>
                </c:pt>
                <c:pt idx="3">
                  <c:v>62.050724205757881</c:v>
                </c:pt>
                <c:pt idx="4">
                  <c:v>62.945684771742755</c:v>
                </c:pt>
                <c:pt idx="5">
                  <c:v>62.114966449220262</c:v>
                </c:pt>
                <c:pt idx="6">
                  <c:v>61.915459043591888</c:v>
                </c:pt>
                <c:pt idx="7">
                  <c:v>61.666089605982968</c:v>
                </c:pt>
                <c:pt idx="8">
                  <c:v>62.215440448696796</c:v>
                </c:pt>
                <c:pt idx="9">
                  <c:v>62.508490232836145</c:v>
                </c:pt>
                <c:pt idx="10">
                  <c:v>64.09</c:v>
                </c:pt>
                <c:pt idx="11">
                  <c:v>64.56</c:v>
                </c:pt>
                <c:pt idx="12">
                  <c:v>65.746721471912309</c:v>
                </c:pt>
                <c:pt idx="13">
                  <c:v>65.614048501994361</c:v>
                </c:pt>
                <c:pt idx="14">
                  <c:v>65.44</c:v>
                </c:pt>
                <c:pt idx="15">
                  <c:v>64.47</c:v>
                </c:pt>
                <c:pt idx="16">
                  <c:v>63.94</c:v>
                </c:pt>
                <c:pt idx="17">
                  <c:v>63.69</c:v>
                </c:pt>
                <c:pt idx="18">
                  <c:v>63.44</c:v>
                </c:pt>
                <c:pt idx="19">
                  <c:v>62.89</c:v>
                </c:pt>
                <c:pt idx="20">
                  <c:v>62.231639407417781</c:v>
                </c:pt>
                <c:pt idx="21">
                  <c:v>61.964771906428851</c:v>
                </c:pt>
                <c:pt idx="22">
                  <c:v>61.9</c:v>
                </c:pt>
                <c:pt idx="23">
                  <c:v>61.3</c:v>
                </c:pt>
                <c:pt idx="24">
                  <c:v>61.53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'[5]Figure 28.3'!$D$4</c:f>
              <c:strCache>
                <c:ptCount val="1"/>
                <c:pt idx="0">
                  <c:v>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28.3'!$D$5:$D$29</c:f>
              <c:numCache>
                <c:formatCode>General</c:formatCode>
                <c:ptCount val="25"/>
                <c:pt idx="0">
                  <c:v>41.993127704750634</c:v>
                </c:pt>
                <c:pt idx="1">
                  <c:v>41.840962829490074</c:v>
                </c:pt>
                <c:pt idx="2">
                  <c:v>42.170642051343229</c:v>
                </c:pt>
                <c:pt idx="3">
                  <c:v>42.164495267339205</c:v>
                </c:pt>
                <c:pt idx="4">
                  <c:v>42.059972810807345</c:v>
                </c:pt>
                <c:pt idx="5">
                  <c:v>42.461168923421674</c:v>
                </c:pt>
                <c:pt idx="6">
                  <c:v>42.995957216527664</c:v>
                </c:pt>
                <c:pt idx="7">
                  <c:v>43.062514326882145</c:v>
                </c:pt>
                <c:pt idx="8">
                  <c:v>43.197745040022426</c:v>
                </c:pt>
                <c:pt idx="9">
                  <c:v>43.774224225424149</c:v>
                </c:pt>
                <c:pt idx="10">
                  <c:v>44.17</c:v>
                </c:pt>
                <c:pt idx="11">
                  <c:v>44.5</c:v>
                </c:pt>
                <c:pt idx="12">
                  <c:v>45.54380484072778</c:v>
                </c:pt>
                <c:pt idx="13">
                  <c:v>46.095649003403011</c:v>
                </c:pt>
                <c:pt idx="14">
                  <c:v>46.2</c:v>
                </c:pt>
                <c:pt idx="15">
                  <c:v>46.48</c:v>
                </c:pt>
                <c:pt idx="16">
                  <c:v>46.03</c:v>
                </c:pt>
                <c:pt idx="17">
                  <c:v>47.18</c:v>
                </c:pt>
                <c:pt idx="18">
                  <c:v>46.59</c:v>
                </c:pt>
                <c:pt idx="19">
                  <c:v>46.83</c:v>
                </c:pt>
                <c:pt idx="20">
                  <c:v>46.362088575848986</c:v>
                </c:pt>
                <c:pt idx="21">
                  <c:v>46.094182039901874</c:v>
                </c:pt>
                <c:pt idx="22">
                  <c:v>45.56</c:v>
                </c:pt>
                <c:pt idx="23">
                  <c:v>46.02</c:v>
                </c:pt>
                <c:pt idx="24">
                  <c:v>46.59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'[5]Figure 28.3'!$E$4</c:f>
              <c:strCache>
                <c:ptCount val="1"/>
                <c:pt idx="0">
                  <c:v>STI2D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28.3'!$E$5:$E$29</c:f>
              <c:numCache>
                <c:formatCode>General</c:formatCode>
                <c:ptCount val="25"/>
                <c:pt idx="5">
                  <c:v>6.3780395798270559</c:v>
                </c:pt>
                <c:pt idx="6">
                  <c:v>6.4549319037175428</c:v>
                </c:pt>
                <c:pt idx="7">
                  <c:v>5.74</c:v>
                </c:pt>
                <c:pt idx="8">
                  <c:v>5.23</c:v>
                </c:pt>
                <c:pt idx="9">
                  <c:v>5.34</c:v>
                </c:pt>
                <c:pt idx="10">
                  <c:v>4.8899999999999997</c:v>
                </c:pt>
                <c:pt idx="11">
                  <c:v>5.16</c:v>
                </c:pt>
                <c:pt idx="12">
                  <c:v>4.9400000000000004</c:v>
                </c:pt>
                <c:pt idx="13">
                  <c:v>5.03</c:v>
                </c:pt>
                <c:pt idx="14">
                  <c:v>5.15</c:v>
                </c:pt>
                <c:pt idx="15">
                  <c:v>5.26</c:v>
                </c:pt>
                <c:pt idx="16">
                  <c:v>5.66</c:v>
                </c:pt>
                <c:pt idx="17">
                  <c:v>5.5</c:v>
                </c:pt>
                <c:pt idx="18">
                  <c:v>6.06</c:v>
                </c:pt>
                <c:pt idx="19">
                  <c:v>5.93</c:v>
                </c:pt>
                <c:pt idx="20">
                  <c:v>6.09</c:v>
                </c:pt>
                <c:pt idx="21">
                  <c:v>5.7</c:v>
                </c:pt>
                <c:pt idx="22">
                  <c:v>5.61</c:v>
                </c:pt>
                <c:pt idx="23">
                  <c:v>6.36</c:v>
                </c:pt>
                <c:pt idx="24">
                  <c:v>6.85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'[5]Figure 28.3'!$F$4</c:f>
              <c:strCache>
                <c:ptCount val="1"/>
                <c:pt idx="0">
                  <c:v>STMG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28.3'!$F$5:$F$29</c:f>
              <c:numCache>
                <c:formatCode>General</c:formatCode>
                <c:ptCount val="25"/>
                <c:pt idx="0">
                  <c:v>65.943085174126537</c:v>
                </c:pt>
                <c:pt idx="1">
                  <c:v>66.372958065200478</c:v>
                </c:pt>
                <c:pt idx="2">
                  <c:v>66.375574961669216</c:v>
                </c:pt>
                <c:pt idx="3">
                  <c:v>65.727831628705275</c:v>
                </c:pt>
                <c:pt idx="4">
                  <c:v>65.572923746092158</c:v>
                </c:pt>
                <c:pt idx="5">
                  <c:v>65.389601037015694</c:v>
                </c:pt>
                <c:pt idx="6">
                  <c:v>65.155728178193641</c:v>
                </c:pt>
                <c:pt idx="7">
                  <c:v>65.270668306214077</c:v>
                </c:pt>
                <c:pt idx="8">
                  <c:v>65.621214160721493</c:v>
                </c:pt>
                <c:pt idx="9">
                  <c:v>65.726641570384643</c:v>
                </c:pt>
                <c:pt idx="10">
                  <c:v>65.94</c:v>
                </c:pt>
                <c:pt idx="11">
                  <c:v>65.23</c:v>
                </c:pt>
                <c:pt idx="12">
                  <c:v>64.401782653411033</c:v>
                </c:pt>
                <c:pt idx="13">
                  <c:v>63.696988784969946</c:v>
                </c:pt>
                <c:pt idx="14">
                  <c:v>63.36</c:v>
                </c:pt>
                <c:pt idx="15">
                  <c:v>62.48</c:v>
                </c:pt>
                <c:pt idx="16">
                  <c:v>61.5</c:v>
                </c:pt>
                <c:pt idx="17">
                  <c:v>58.81</c:v>
                </c:pt>
                <c:pt idx="18">
                  <c:v>58.87</c:v>
                </c:pt>
                <c:pt idx="19">
                  <c:v>57.9</c:v>
                </c:pt>
                <c:pt idx="20">
                  <c:v>58.18</c:v>
                </c:pt>
                <c:pt idx="21">
                  <c:v>57.00281708488707</c:v>
                </c:pt>
                <c:pt idx="22">
                  <c:v>56.49</c:v>
                </c:pt>
                <c:pt idx="23">
                  <c:v>55.5</c:v>
                </c:pt>
                <c:pt idx="24">
                  <c:v>54.47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'[5]Figure 28.3'!$G$4</c:f>
              <c:strCache>
                <c:ptCount val="1"/>
                <c:pt idx="0">
                  <c:v>ST2S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28.3'!$G$5:$G$29</c:f>
              <c:numCache>
                <c:formatCode>General</c:formatCode>
                <c:ptCount val="25"/>
                <c:pt idx="5">
                  <c:v>96.923432801295391</c:v>
                </c:pt>
                <c:pt idx="6">
                  <c:v>96.092524830109781</c:v>
                </c:pt>
                <c:pt idx="7">
                  <c:v>95.55112026783415</c:v>
                </c:pt>
                <c:pt idx="8">
                  <c:v>95.20209197885282</c:v>
                </c:pt>
                <c:pt idx="9">
                  <c:v>95.541504539559014</c:v>
                </c:pt>
                <c:pt idx="10">
                  <c:v>95.61</c:v>
                </c:pt>
                <c:pt idx="11">
                  <c:v>96.05</c:v>
                </c:pt>
                <c:pt idx="12">
                  <c:v>96.485221955951161</c:v>
                </c:pt>
                <c:pt idx="13">
                  <c:v>96.460023174971028</c:v>
                </c:pt>
                <c:pt idx="14">
                  <c:v>96.53</c:v>
                </c:pt>
                <c:pt idx="15">
                  <c:v>96.24</c:v>
                </c:pt>
                <c:pt idx="16">
                  <c:v>95.58</c:v>
                </c:pt>
                <c:pt idx="17">
                  <c:v>95.07</c:v>
                </c:pt>
                <c:pt idx="18">
                  <c:v>94.38</c:v>
                </c:pt>
                <c:pt idx="19">
                  <c:v>94.21</c:v>
                </c:pt>
                <c:pt idx="20">
                  <c:v>93.23</c:v>
                </c:pt>
                <c:pt idx="21">
                  <c:v>93.055955465975615</c:v>
                </c:pt>
                <c:pt idx="22">
                  <c:v>92.8</c:v>
                </c:pt>
                <c:pt idx="23">
                  <c:v>92.23</c:v>
                </c:pt>
                <c:pt idx="24">
                  <c:v>91.81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'[5]Figure 28.3'!$H$4</c:f>
              <c:strCache>
                <c:ptCount val="1"/>
                <c:pt idx="0">
                  <c:v>PROF-prod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FFFFFF"/>
                </a:solidFill>
                <a:prstDash val="solid"/>
              </a:ln>
            </c:spPr>
          </c:dPt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28.3'!$H$5:$H$29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9.89</c:v>
                </c:pt>
                <c:pt idx="6">
                  <c:v>9</c:v>
                </c:pt>
                <c:pt idx="7">
                  <c:v>8.06</c:v>
                </c:pt>
                <c:pt idx="8">
                  <c:v>10.1</c:v>
                </c:pt>
                <c:pt idx="9">
                  <c:v>9.61</c:v>
                </c:pt>
                <c:pt idx="10">
                  <c:v>10.29</c:v>
                </c:pt>
                <c:pt idx="11">
                  <c:v>10.16</c:v>
                </c:pt>
                <c:pt idx="12">
                  <c:v>10.15</c:v>
                </c:pt>
                <c:pt idx="13">
                  <c:v>10.76</c:v>
                </c:pt>
                <c:pt idx="14">
                  <c:v>10.57</c:v>
                </c:pt>
                <c:pt idx="15">
                  <c:v>11.03</c:v>
                </c:pt>
                <c:pt idx="16">
                  <c:v>11.04</c:v>
                </c:pt>
                <c:pt idx="17">
                  <c:v>11.11</c:v>
                </c:pt>
                <c:pt idx="18">
                  <c:v>11.3</c:v>
                </c:pt>
                <c:pt idx="19">
                  <c:v>11.883544801809776</c:v>
                </c:pt>
                <c:pt idx="20">
                  <c:v>12</c:v>
                </c:pt>
                <c:pt idx="21">
                  <c:v>11.419045634507189</c:v>
                </c:pt>
                <c:pt idx="22">
                  <c:v>14.6</c:v>
                </c:pt>
                <c:pt idx="23">
                  <c:v>13.95</c:v>
                </c:pt>
                <c:pt idx="24">
                  <c:v>15.41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'[5]Figure 28.3'!$I$4</c:f>
              <c:strCache>
                <c:ptCount val="1"/>
                <c:pt idx="0">
                  <c:v>PROF-serv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dPt>
            <c:idx val="5"/>
            <c:bubble3D val="0"/>
            <c:spPr>
              <a:ln w="25400">
                <a:solidFill>
                  <a:srgbClr val="FFFFFF"/>
                </a:solidFill>
                <a:prstDash val="solid"/>
              </a:ln>
            </c:spPr>
          </c:dPt>
          <c:cat>
            <c:strRef>
              <c:f>'[5]Figure 28.3'!$A$5:$A$29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'[5]Figure 28.3'!$I$5:$I$29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71.62</c:v>
                </c:pt>
                <c:pt idx="6">
                  <c:v>71</c:v>
                </c:pt>
                <c:pt idx="7">
                  <c:v>70.72</c:v>
                </c:pt>
                <c:pt idx="8">
                  <c:v>69.819999999999993</c:v>
                </c:pt>
                <c:pt idx="9">
                  <c:v>69.11</c:v>
                </c:pt>
                <c:pt idx="10">
                  <c:v>70.27</c:v>
                </c:pt>
                <c:pt idx="11">
                  <c:v>70.08</c:v>
                </c:pt>
                <c:pt idx="12">
                  <c:v>70.959999999999994</c:v>
                </c:pt>
                <c:pt idx="13">
                  <c:v>69.94</c:v>
                </c:pt>
                <c:pt idx="14">
                  <c:v>70.03</c:v>
                </c:pt>
                <c:pt idx="15">
                  <c:v>69.569999999999993</c:v>
                </c:pt>
                <c:pt idx="16">
                  <c:v>68.64</c:v>
                </c:pt>
                <c:pt idx="17">
                  <c:v>69.14</c:v>
                </c:pt>
                <c:pt idx="18">
                  <c:v>69.2</c:v>
                </c:pt>
                <c:pt idx="19">
                  <c:v>68.358227322370752</c:v>
                </c:pt>
                <c:pt idx="20">
                  <c:v>68</c:v>
                </c:pt>
                <c:pt idx="21">
                  <c:v>66.898314933178384</c:v>
                </c:pt>
                <c:pt idx="22">
                  <c:v>65.64</c:v>
                </c:pt>
                <c:pt idx="23">
                  <c:v>64.16</c:v>
                </c:pt>
                <c:pt idx="24">
                  <c:v>72.84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0448"/>
        <c:axId val="57914112"/>
      </c:lineChart>
      <c:catAx>
        <c:axId val="566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91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9141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66004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3368859195631"/>
          <c:y val="6.8306193183789013E-2"/>
          <c:w val="0.68180132028950924"/>
          <c:h val="0.83880005229692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26.4'!$B$3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26.4'!$A$4:$A$14</c:f>
              <c:strCache>
                <c:ptCount val="11"/>
                <c:pt idx="0">
                  <c:v>Finlande</c:v>
                </c:pt>
                <c:pt idx="1">
                  <c:v>États-Unis</c:v>
                </c:pt>
                <c:pt idx="2">
                  <c:v>Australie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France</c:v>
                </c:pt>
                <c:pt idx="7">
                  <c:v>Belgique</c:v>
                </c:pt>
                <c:pt idx="8">
                  <c:v>Moyenne OCDE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'Figure 26.4'!$B$4:$B$14</c:f>
              <c:numCache>
                <c:formatCode>0</c:formatCode>
                <c:ptCount val="11"/>
                <c:pt idx="0">
                  <c:v>87.312665198314434</c:v>
                </c:pt>
                <c:pt idx="1">
                  <c:v>88.039357803366372</c:v>
                </c:pt>
                <c:pt idx="2">
                  <c:v>85.537822238219917</c:v>
                </c:pt>
                <c:pt idx="3">
                  <c:v>86.894755045691511</c:v>
                </c:pt>
                <c:pt idx="4">
                  <c:v>80.976087866376076</c:v>
                </c:pt>
                <c:pt idx="5">
                  <c:v>84.392533110622566</c:v>
                </c:pt>
                <c:pt idx="6">
                  <c:v>81.542563578373347</c:v>
                </c:pt>
                <c:pt idx="7">
                  <c:v>79.053880727375173</c:v>
                </c:pt>
                <c:pt idx="8">
                  <c:v>80.883618869545899</c:v>
                </c:pt>
                <c:pt idx="9">
                  <c:v>67.960512538388869</c:v>
                </c:pt>
                <c:pt idx="10">
                  <c:v>58.594906104414299</c:v>
                </c:pt>
              </c:numCache>
            </c:numRef>
          </c:val>
        </c:ser>
        <c:ser>
          <c:idx val="1"/>
          <c:order val="1"/>
          <c:tx>
            <c:strRef>
              <c:f>'Figure 26.4'!$C$3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26.4'!$A$4:$A$14</c:f>
              <c:strCache>
                <c:ptCount val="11"/>
                <c:pt idx="0">
                  <c:v>Finlande</c:v>
                </c:pt>
                <c:pt idx="1">
                  <c:v>États-Unis</c:v>
                </c:pt>
                <c:pt idx="2">
                  <c:v>Australie</c:v>
                </c:pt>
                <c:pt idx="3">
                  <c:v>Allemagne</c:v>
                </c:pt>
                <c:pt idx="4">
                  <c:v>Pays-Bas</c:v>
                </c:pt>
                <c:pt idx="5">
                  <c:v>Royaume-Uni</c:v>
                </c:pt>
                <c:pt idx="6">
                  <c:v>France</c:v>
                </c:pt>
                <c:pt idx="7">
                  <c:v>Belgique</c:v>
                </c:pt>
                <c:pt idx="8">
                  <c:v>Moyenne OCDE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'Figure 26.4'!$C$4:$C$14</c:f>
              <c:numCache>
                <c:formatCode>0</c:formatCode>
                <c:ptCount val="11"/>
                <c:pt idx="0">
                  <c:v>92.769605499117077</c:v>
                </c:pt>
                <c:pt idx="1">
                  <c:v>90.520456014085923</c:v>
                </c:pt>
                <c:pt idx="2">
                  <c:v>87.717574071810589</c:v>
                </c:pt>
                <c:pt idx="3">
                  <c:v>86.69300635107804</c:v>
                </c:pt>
                <c:pt idx="4">
                  <c:v>85.63155079479759</c:v>
                </c:pt>
                <c:pt idx="5">
                  <c:v>85.121758028994819</c:v>
                </c:pt>
                <c:pt idx="6">
                  <c:v>85.02510741668479</c:v>
                </c:pt>
                <c:pt idx="7">
                  <c:v>84.786192735870188</c:v>
                </c:pt>
                <c:pt idx="8">
                  <c:v>84.074675002260662</c:v>
                </c:pt>
                <c:pt idx="9">
                  <c:v>75.750446026292323</c:v>
                </c:pt>
                <c:pt idx="10">
                  <c:v>69.905794317122044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2519040"/>
        <c:axId val="94632192"/>
      </c:barChart>
      <c:catAx>
        <c:axId val="9251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463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32192"/>
        <c:scaling>
          <c:orientation val="minMax"/>
        </c:scaling>
        <c:delete val="0"/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51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055118110235"/>
          <c:y val="0.10200364298724955"/>
          <c:w val="0.16267960444338392"/>
          <c:h val="0.10655766389857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38100</xdr:rowOff>
    </xdr:from>
    <xdr:to>
      <xdr:col>8</xdr:col>
      <xdr:colOff>695325</xdr:colOff>
      <xdr:row>30</xdr:row>
      <xdr:rowOff>66675</xdr:rowOff>
    </xdr:to>
    <xdr:graphicFrame macro="">
      <xdr:nvGraphicFramePr>
        <xdr:cNvPr id="1003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0.08754</cdr:x>
      <cdr:y>0.8643</cdr:y>
    </cdr:from>
    <cdr:to>
      <cdr:x>0.19299</cdr:x>
      <cdr:y>0.99946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77025" y="3943354"/>
          <a:ext cx="815582" cy="61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Lecture</a:t>
          </a:r>
          <a:r>
            <a:rPr lang="fr-FR" sz="1100" baseline="0"/>
            <a:t> : en CM2, 69% des filles et 73% des garçons maîtrisent la compétence  3 du socle (principaux éléments </a:t>
          </a:r>
        </a:p>
        <a:p xmlns:a="http://schemas.openxmlformats.org/drawingml/2006/main">
          <a:r>
            <a:rPr lang="fr-FR" sz="1100" baseline="0"/>
            <a:t>de mathématiques, culture scientifique  et technologique).</a:t>
          </a:r>
        </a:p>
        <a:p xmlns:a="http://schemas.openxmlformats.org/drawingml/2006/main">
          <a:r>
            <a:rPr lang="fr-FR" sz="1100" baseline="0"/>
            <a:t>Champ : France métropolitaine + DOM, enseignement public et privé sous contrat .  </a:t>
          </a:r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29</xdr:row>
      <xdr:rowOff>0</xdr:rowOff>
    </xdr:from>
    <xdr:to>
      <xdr:col>10</xdr:col>
      <xdr:colOff>552450</xdr:colOff>
      <xdr:row>53</xdr:row>
      <xdr:rowOff>38100</xdr:rowOff>
    </xdr:to>
    <xdr:graphicFrame macro="">
      <xdr:nvGraphicFramePr>
        <xdr:cNvPr id="5123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0.51587</cdr:x>
      <cdr:y>0.0387</cdr:y>
    </cdr:from>
    <cdr:to>
      <cdr:x>0.63913</cdr:x>
      <cdr:y>0.06553</cdr:y>
    </cdr:to>
    <cdr:sp macro="" textlink="">
      <cdr:nvSpPr>
        <cdr:cNvPr id="6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500" y="151870"/>
          <a:ext cx="591707" cy="105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ST2S</a:t>
          </a:r>
        </a:p>
      </cdr:txBody>
    </cdr:sp>
  </cdr:relSizeAnchor>
  <cdr:relSizeAnchor xmlns:cdr="http://schemas.openxmlformats.org/drawingml/2006/chartDrawing">
    <cdr:from>
      <cdr:x>0.53373</cdr:x>
      <cdr:y>0.14798</cdr:y>
    </cdr:from>
    <cdr:to>
      <cdr:x>0.62698</cdr:x>
      <cdr:y>0.19418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2226" y="580719"/>
          <a:ext cx="447674" cy="181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L</a:t>
          </a:r>
        </a:p>
      </cdr:txBody>
    </cdr:sp>
  </cdr:relSizeAnchor>
  <cdr:relSizeAnchor xmlns:cdr="http://schemas.openxmlformats.org/drawingml/2006/chartDrawing">
    <cdr:from>
      <cdr:x>0.56957</cdr:x>
      <cdr:y>0.45975</cdr:y>
    </cdr:from>
    <cdr:to>
      <cdr:x>0.64881</cdr:x>
      <cdr:y>0.5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4278" y="1804197"/>
          <a:ext cx="380397" cy="157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</a:t>
          </a:r>
        </a:p>
      </cdr:txBody>
    </cdr:sp>
  </cdr:relSizeAnchor>
  <cdr:relSizeAnchor xmlns:cdr="http://schemas.openxmlformats.org/drawingml/2006/chartDrawing">
    <cdr:from>
      <cdr:x>0.15585</cdr:x>
      <cdr:y>0.36583</cdr:y>
    </cdr:from>
    <cdr:to>
      <cdr:x>0.25397</cdr:x>
      <cdr:y>0.40777</cdr:y>
    </cdr:to>
    <cdr:sp macro="" textlink="">
      <cdr:nvSpPr>
        <cdr:cNvPr id="665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74" y="1435627"/>
          <a:ext cx="471026" cy="164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ES</a:t>
          </a:r>
        </a:p>
      </cdr:txBody>
    </cdr:sp>
  </cdr:relSizeAnchor>
  <cdr:relSizeAnchor xmlns:cdr="http://schemas.openxmlformats.org/drawingml/2006/chartDrawing">
    <cdr:from>
      <cdr:x>0.13095</cdr:x>
      <cdr:y>0.27874</cdr:y>
    </cdr:from>
    <cdr:to>
      <cdr:x>0.26389</cdr:x>
      <cdr:y>0.33252</cdr:y>
    </cdr:to>
    <cdr:sp macro="" textlink="">
      <cdr:nvSpPr>
        <cdr:cNvPr id="665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" y="1093859"/>
          <a:ext cx="638175" cy="21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STMG</a:t>
          </a:r>
        </a:p>
      </cdr:txBody>
    </cdr:sp>
  </cdr:relSizeAnchor>
  <cdr:relSizeAnchor xmlns:cdr="http://schemas.openxmlformats.org/drawingml/2006/chartDrawing">
    <cdr:from>
      <cdr:x>0.56761</cdr:x>
      <cdr:y>0.26362</cdr:y>
    </cdr:from>
    <cdr:to>
      <cdr:x>0.77263</cdr:x>
      <cdr:y>0.30728</cdr:y>
    </cdr:to>
    <cdr:sp macro="" textlink="">
      <cdr:nvSpPr>
        <cdr:cNvPr id="665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9367" y="1040193"/>
          <a:ext cx="966656" cy="171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pro services</a:t>
          </a:r>
        </a:p>
      </cdr:txBody>
    </cdr:sp>
  </cdr:relSizeAnchor>
  <cdr:relSizeAnchor xmlns:cdr="http://schemas.openxmlformats.org/drawingml/2006/chartDrawing">
    <cdr:from>
      <cdr:x>0.56761</cdr:x>
      <cdr:y>0.74785</cdr:y>
    </cdr:from>
    <cdr:to>
      <cdr:x>0.86399</cdr:x>
      <cdr:y>0.79396</cdr:y>
    </cdr:to>
    <cdr:sp macro="" textlink="">
      <cdr:nvSpPr>
        <cdr:cNvPr id="665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9367" y="2945086"/>
          <a:ext cx="1397436" cy="181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pro productio</a:t>
          </a:r>
          <a:r>
            <a:rPr lang="fr-FR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0.56957</cdr:x>
      <cdr:y>0.85006</cdr:y>
    </cdr:from>
    <cdr:to>
      <cdr:x>0.70437</cdr:x>
      <cdr:y>0.90049</cdr:y>
    </cdr:to>
    <cdr:sp macro="" textlink="">
      <cdr:nvSpPr>
        <cdr:cNvPr id="665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4278" y="3335890"/>
          <a:ext cx="647097" cy="197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 STI2D</a:t>
          </a:r>
        </a:p>
      </cdr:txBody>
    </cdr:sp>
  </cdr:relSizeAnchor>
  <cdr:relSizeAnchor xmlns:cdr="http://schemas.openxmlformats.org/drawingml/2006/chartDrawing">
    <cdr:from>
      <cdr:x>0.09265</cdr:x>
      <cdr:y>0.01211</cdr:y>
    </cdr:from>
    <cdr:to>
      <cdr:x>0.18206</cdr:x>
      <cdr:y>0.05333</cdr:y>
    </cdr:to>
    <cdr:sp macro="" textlink="">
      <cdr:nvSpPr>
        <cdr:cNvPr id="6656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003" y="50800"/>
          <a:ext cx="421541" cy="1621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104775</xdr:rowOff>
    </xdr:from>
    <xdr:to>
      <xdr:col>10</xdr:col>
      <xdr:colOff>28575</xdr:colOff>
      <xdr:row>24</xdr:row>
      <xdr:rowOff>28575</xdr:rowOff>
    </xdr:to>
    <xdr:graphicFrame macro="">
      <xdr:nvGraphicFramePr>
        <xdr:cNvPr id="3689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homasfa/LOCALS~1/Temp/notesDEBC2F/fait/filles%20gar&#231;ons%202014_indic18_mireille%20dubo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-%20Scolarisation/3-%20Etudes%20et%20publications/3-%20Rep&#232;res%20et%20R&#233;f&#233;rences/Ann&#233;e%202004/Chapitre%201-5/Requ&#234;te%20BCP%20par%20SAS%20(26-06-20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caracteristiques_op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part_par_comb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quieu/AppData/Local/Temp/notesC3CF48/EE2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8bas"/>
      <sheetName val="Feuil1"/>
      <sheetName val="Feuil2"/>
      <sheetName val="Feuil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de population"/>
      <sheetName val="Tableau"/>
      <sheetName val="RESULT"/>
    </sheetNames>
    <sheetDataSet>
      <sheetData sheetId="0" refreshError="1"/>
      <sheetData sheetId="1" refreshError="1"/>
      <sheetData sheetId="2">
        <row r="1">
          <cell r="A1" t="str">
            <v>VAR_RERS</v>
          </cell>
          <cell r="B1" t="str">
            <v>SEXE</v>
          </cell>
          <cell r="C1" t="str">
            <v>AGE</v>
          </cell>
          <cell r="D1" t="str">
            <v>RENTREE</v>
          </cell>
          <cell r="E1" t="str">
            <v>COUNT</v>
          </cell>
          <cell r="F1" t="str">
            <v>PERCENT</v>
          </cell>
        </row>
        <row r="2">
          <cell r="A2" t="str">
            <v>1- Ens adapté</v>
          </cell>
        </row>
        <row r="3">
          <cell r="A3" t="str">
            <v>1- Ens adapté</v>
          </cell>
        </row>
        <row r="4">
          <cell r="A4" t="str">
            <v>1- Ens adapté</v>
          </cell>
        </row>
        <row r="5">
          <cell r="A5" t="str">
            <v>1- Ens adapté</v>
          </cell>
        </row>
        <row r="6">
          <cell r="A6" t="str">
            <v>1- Ens adapté</v>
          </cell>
        </row>
        <row r="7">
          <cell r="A7" t="str">
            <v>1- Ens adapté</v>
          </cell>
        </row>
        <row r="8">
          <cell r="A8" t="str">
            <v>1- Ens adapté</v>
          </cell>
        </row>
        <row r="9">
          <cell r="A9" t="str">
            <v>1- Ens adapté</v>
          </cell>
        </row>
        <row r="10">
          <cell r="A10" t="str">
            <v>1- Ens adapté</v>
          </cell>
        </row>
        <row r="11">
          <cell r="A11" t="str">
            <v>1- Ens adapté</v>
          </cell>
        </row>
        <row r="12">
          <cell r="A12" t="str">
            <v>1- Ens adapté</v>
          </cell>
        </row>
        <row r="13">
          <cell r="A13" t="str">
            <v>1- Ens adapté</v>
          </cell>
        </row>
        <row r="14">
          <cell r="A14" t="str">
            <v>1- Ens adapté</v>
          </cell>
        </row>
        <row r="15">
          <cell r="A15" t="str">
            <v>1- Ens adapté</v>
          </cell>
        </row>
        <row r="16">
          <cell r="A16" t="str">
            <v>1- Ens adapté</v>
          </cell>
        </row>
        <row r="17">
          <cell r="A17" t="str">
            <v>1- Ens adapté</v>
          </cell>
        </row>
        <row r="18">
          <cell r="A18" t="str">
            <v>1- Ens adapté</v>
          </cell>
        </row>
        <row r="19">
          <cell r="A19" t="str">
            <v>1- Ens adapté</v>
          </cell>
        </row>
        <row r="20">
          <cell r="A20" t="str">
            <v>1- Ens adapté</v>
          </cell>
        </row>
        <row r="21">
          <cell r="A21" t="str">
            <v>1- Ens adapté</v>
          </cell>
        </row>
        <row r="22">
          <cell r="A22" t="str">
            <v>1- Ens adapté</v>
          </cell>
        </row>
        <row r="23">
          <cell r="A23" t="str">
            <v>1- Ens adapté</v>
          </cell>
        </row>
        <row r="24">
          <cell r="A24" t="str">
            <v>1- Ens adapté</v>
          </cell>
        </row>
        <row r="25">
          <cell r="A25" t="str">
            <v>1- Ens adapté</v>
          </cell>
        </row>
        <row r="26">
          <cell r="A26" t="str">
            <v>1- Ens adapté</v>
          </cell>
        </row>
        <row r="27">
          <cell r="A27" t="str">
            <v>1- Ens adapté</v>
          </cell>
        </row>
        <row r="28">
          <cell r="A28" t="str">
            <v>1- Ens adapté</v>
          </cell>
        </row>
        <row r="29">
          <cell r="A29" t="str">
            <v>1- Ens adapté</v>
          </cell>
        </row>
        <row r="30">
          <cell r="A30" t="str">
            <v>1- Ens adapté</v>
          </cell>
        </row>
        <row r="31">
          <cell r="A31" t="str">
            <v>1- Ens adapté</v>
          </cell>
        </row>
        <row r="32">
          <cell r="A32" t="str">
            <v>1- Ens adapté</v>
          </cell>
        </row>
        <row r="33">
          <cell r="A33" t="str">
            <v>1- Ens adapté</v>
          </cell>
        </row>
        <row r="34">
          <cell r="A34" t="str">
            <v>1- Ens adapté</v>
          </cell>
        </row>
        <row r="35">
          <cell r="A35" t="str">
            <v>1- Ens adapté</v>
          </cell>
        </row>
        <row r="36">
          <cell r="A36" t="str">
            <v>1- Ens adapté</v>
          </cell>
        </row>
        <row r="37">
          <cell r="A37" t="str">
            <v>1- Ens adapté</v>
          </cell>
        </row>
        <row r="38">
          <cell r="A38" t="str">
            <v>1- Ens adapté</v>
          </cell>
        </row>
        <row r="39">
          <cell r="A39" t="str">
            <v>1- Ens adapté</v>
          </cell>
        </row>
        <row r="40">
          <cell r="A40" t="str">
            <v>1- Ens adapté</v>
          </cell>
        </row>
        <row r="41">
          <cell r="A41" t="str">
            <v>1- Ens adapté</v>
          </cell>
        </row>
        <row r="42">
          <cell r="A42" t="str">
            <v>1- Ens adapté</v>
          </cell>
        </row>
        <row r="43">
          <cell r="A43" t="str">
            <v>1- Ens adapté</v>
          </cell>
        </row>
        <row r="44">
          <cell r="A44" t="str">
            <v>1- Ens adapté</v>
          </cell>
        </row>
        <row r="45">
          <cell r="A45" t="str">
            <v>1- Ens adapté</v>
          </cell>
        </row>
        <row r="46">
          <cell r="A46" t="str">
            <v>1- Ens adapté</v>
          </cell>
        </row>
        <row r="47">
          <cell r="A47" t="str">
            <v>1- Ens adapté</v>
          </cell>
        </row>
        <row r="48">
          <cell r="A48" t="str">
            <v>1- Ens adapté</v>
          </cell>
        </row>
        <row r="49">
          <cell r="A49" t="str">
            <v>1- Ens adapté</v>
          </cell>
        </row>
        <row r="50">
          <cell r="A50" t="str">
            <v>1- Ens adapté</v>
          </cell>
        </row>
        <row r="51">
          <cell r="A51" t="str">
            <v>1- Ens adapté</v>
          </cell>
        </row>
        <row r="52">
          <cell r="A52" t="str">
            <v>1- Ens adapté</v>
          </cell>
        </row>
        <row r="53">
          <cell r="A53" t="str">
            <v>1- Ens adapté</v>
          </cell>
        </row>
        <row r="54">
          <cell r="A54" t="str">
            <v>1- Ens adapté</v>
          </cell>
        </row>
        <row r="55">
          <cell r="A55" t="str">
            <v>1- Ens adapté</v>
          </cell>
        </row>
        <row r="56">
          <cell r="A56" t="str">
            <v>1- Ens adapté</v>
          </cell>
        </row>
        <row r="57">
          <cell r="A57" t="str">
            <v>1- Ens adapté</v>
          </cell>
        </row>
        <row r="58">
          <cell r="A58" t="str">
            <v>10- Prof long scol.</v>
          </cell>
        </row>
        <row r="59">
          <cell r="A59" t="str">
            <v>10- Prof long scol.</v>
          </cell>
        </row>
        <row r="60">
          <cell r="A60" t="str">
            <v>10- Prof long scol.</v>
          </cell>
        </row>
        <row r="61">
          <cell r="A61" t="str">
            <v>10- Prof long scol.</v>
          </cell>
        </row>
        <row r="62">
          <cell r="A62" t="str">
            <v>10- Prof long scol.</v>
          </cell>
        </row>
        <row r="63">
          <cell r="A63" t="str">
            <v>10- Prof long scol.</v>
          </cell>
        </row>
        <row r="64">
          <cell r="A64" t="str">
            <v>10- Prof long scol.</v>
          </cell>
        </row>
        <row r="65">
          <cell r="A65" t="str">
            <v>10- Prof long scol.</v>
          </cell>
        </row>
        <row r="66">
          <cell r="A66" t="str">
            <v>10- Prof long scol.</v>
          </cell>
        </row>
        <row r="67">
          <cell r="A67" t="str">
            <v>10- Prof long scol.</v>
          </cell>
        </row>
        <row r="68">
          <cell r="A68" t="str">
            <v>10- Prof long scol.</v>
          </cell>
        </row>
        <row r="69">
          <cell r="A69" t="str">
            <v>10- Prof long scol.</v>
          </cell>
        </row>
        <row r="70">
          <cell r="A70" t="str">
            <v>10- Prof long scol.</v>
          </cell>
        </row>
        <row r="71">
          <cell r="A71" t="str">
            <v>10- Prof long scol.</v>
          </cell>
        </row>
        <row r="72">
          <cell r="A72" t="str">
            <v>10- Prof long scol.</v>
          </cell>
        </row>
        <row r="73">
          <cell r="A73" t="str">
            <v>10- Prof long scol.</v>
          </cell>
        </row>
        <row r="74">
          <cell r="A74" t="str">
            <v>10- Prof long scol.</v>
          </cell>
        </row>
        <row r="75">
          <cell r="A75" t="str">
            <v>10- Prof long scol.</v>
          </cell>
        </row>
        <row r="76">
          <cell r="A76" t="str">
            <v>10- Prof long scol.</v>
          </cell>
        </row>
        <row r="77">
          <cell r="A77" t="str">
            <v>10- Prof long scol.</v>
          </cell>
        </row>
        <row r="78">
          <cell r="A78" t="str">
            <v>10- Prof long scol.</v>
          </cell>
        </row>
        <row r="79">
          <cell r="A79" t="str">
            <v>10- Prof long scol.</v>
          </cell>
        </row>
        <row r="80">
          <cell r="A80" t="str">
            <v>10- Prof long scol.</v>
          </cell>
        </row>
        <row r="81">
          <cell r="A81" t="str">
            <v>10- Prof long scol.</v>
          </cell>
        </row>
        <row r="82">
          <cell r="A82" t="str">
            <v>10- Prof long scol.</v>
          </cell>
        </row>
        <row r="83">
          <cell r="A83" t="str">
            <v>10- Prof long scol.</v>
          </cell>
        </row>
        <row r="84">
          <cell r="A84" t="str">
            <v>10- Prof long scol.</v>
          </cell>
        </row>
        <row r="85">
          <cell r="A85" t="str">
            <v>10- Prof long scol.</v>
          </cell>
        </row>
        <row r="86">
          <cell r="A86" t="str">
            <v>10- Prof long scol.</v>
          </cell>
        </row>
        <row r="87">
          <cell r="A87" t="str">
            <v>10- Prof long scol.</v>
          </cell>
        </row>
        <row r="88">
          <cell r="A88" t="str">
            <v>10- Prof long scol.</v>
          </cell>
        </row>
        <row r="89">
          <cell r="A89" t="str">
            <v>10- Prof long scol.</v>
          </cell>
        </row>
        <row r="90">
          <cell r="A90" t="str">
            <v>10- Prof long scol.</v>
          </cell>
        </row>
        <row r="91">
          <cell r="A91" t="str">
            <v>10- Prof long scol.</v>
          </cell>
        </row>
        <row r="92">
          <cell r="A92" t="str">
            <v>10- Prof long scol.</v>
          </cell>
        </row>
        <row r="93">
          <cell r="A93" t="str">
            <v>10- Prof long scol.</v>
          </cell>
        </row>
        <row r="94">
          <cell r="A94" t="str">
            <v>10- Prof long scol.</v>
          </cell>
        </row>
        <row r="95">
          <cell r="A95" t="str">
            <v>10- Prof long scol.</v>
          </cell>
        </row>
        <row r="96">
          <cell r="A96" t="str">
            <v>10- Prof long scol.</v>
          </cell>
        </row>
        <row r="97">
          <cell r="A97" t="str">
            <v>10- Prof long scol.</v>
          </cell>
        </row>
        <row r="98">
          <cell r="A98" t="str">
            <v>10- Prof long scol.</v>
          </cell>
        </row>
        <row r="99">
          <cell r="A99" t="str">
            <v>10- Prof long scol.</v>
          </cell>
        </row>
        <row r="100">
          <cell r="A100" t="str">
            <v>10- Prof long scol.</v>
          </cell>
        </row>
        <row r="101">
          <cell r="A101" t="str">
            <v>10- Prof long scol.</v>
          </cell>
        </row>
        <row r="102">
          <cell r="A102" t="str">
            <v>10- Prof long scol.</v>
          </cell>
        </row>
        <row r="103">
          <cell r="A103" t="str">
            <v>10- Prof long scol.</v>
          </cell>
        </row>
        <row r="104">
          <cell r="A104" t="str">
            <v>10- Prof long scol.</v>
          </cell>
        </row>
        <row r="105">
          <cell r="A105" t="str">
            <v>11- Prof long appr.</v>
          </cell>
        </row>
        <row r="106">
          <cell r="A106" t="str">
            <v>11- Prof long appr.</v>
          </cell>
        </row>
        <row r="107">
          <cell r="A107" t="str">
            <v>11- Prof long appr.</v>
          </cell>
        </row>
        <row r="108">
          <cell r="A108" t="str">
            <v>11- Prof long appr.</v>
          </cell>
        </row>
        <row r="109">
          <cell r="A109" t="str">
            <v>11- Prof long appr.</v>
          </cell>
        </row>
        <row r="110">
          <cell r="A110" t="str">
            <v>11- Prof long appr.</v>
          </cell>
        </row>
        <row r="111">
          <cell r="A111" t="str">
            <v>11- Prof long appr.</v>
          </cell>
        </row>
        <row r="112">
          <cell r="A112" t="str">
            <v>11- Prof long appr.</v>
          </cell>
        </row>
        <row r="113">
          <cell r="A113" t="str">
            <v>11- Prof long appr.</v>
          </cell>
        </row>
        <row r="114">
          <cell r="A114" t="str">
            <v>11- Prof long appr.</v>
          </cell>
        </row>
        <row r="115">
          <cell r="A115" t="str">
            <v>11- Prof long appr.</v>
          </cell>
        </row>
        <row r="116">
          <cell r="A116" t="str">
            <v>11- Prof long appr.</v>
          </cell>
        </row>
        <row r="117">
          <cell r="A117" t="str">
            <v>11- Prof long appr.</v>
          </cell>
        </row>
        <row r="118">
          <cell r="A118" t="str">
            <v>11- Prof long appr.</v>
          </cell>
        </row>
        <row r="119">
          <cell r="A119" t="str">
            <v>12- Post Bac</v>
          </cell>
        </row>
        <row r="120">
          <cell r="A120" t="str">
            <v>12- Post Bac</v>
          </cell>
        </row>
        <row r="121">
          <cell r="A121" t="str">
            <v>12- Post Bac</v>
          </cell>
        </row>
        <row r="122">
          <cell r="A122" t="str">
            <v>12- Post Bac</v>
          </cell>
        </row>
        <row r="123">
          <cell r="A123" t="str">
            <v>12- Post Bac</v>
          </cell>
        </row>
        <row r="124">
          <cell r="A124" t="str">
            <v>12- Post Bac</v>
          </cell>
        </row>
        <row r="125">
          <cell r="A125" t="str">
            <v>12- Post Bac</v>
          </cell>
        </row>
        <row r="126">
          <cell r="A126" t="str">
            <v>12- Post Bac</v>
          </cell>
        </row>
        <row r="127">
          <cell r="A127" t="str">
            <v>12- Post Bac</v>
          </cell>
        </row>
        <row r="128">
          <cell r="A128" t="str">
            <v>12- Post Bac</v>
          </cell>
        </row>
        <row r="129">
          <cell r="A129" t="str">
            <v>12- Post Bac</v>
          </cell>
        </row>
        <row r="130">
          <cell r="A130" t="str">
            <v>12- Post Bac</v>
          </cell>
        </row>
        <row r="131">
          <cell r="A131" t="str">
            <v>12- Post Bac</v>
          </cell>
        </row>
        <row r="132">
          <cell r="A132" t="str">
            <v>12- Post Bac</v>
          </cell>
        </row>
        <row r="133">
          <cell r="A133" t="str">
            <v>12- Post Bac</v>
          </cell>
        </row>
        <row r="134">
          <cell r="A134" t="str">
            <v>12- Post Bac</v>
          </cell>
        </row>
        <row r="135">
          <cell r="A135" t="str">
            <v>12- Post Bac</v>
          </cell>
        </row>
        <row r="136">
          <cell r="A136" t="str">
            <v>12- Post Bac</v>
          </cell>
        </row>
        <row r="137">
          <cell r="A137" t="str">
            <v>12- Post Bac</v>
          </cell>
        </row>
        <row r="138">
          <cell r="A138" t="str">
            <v>12- Post Bac</v>
          </cell>
        </row>
        <row r="139">
          <cell r="A139" t="str">
            <v>12- Post Bac</v>
          </cell>
        </row>
        <row r="140">
          <cell r="A140" t="str">
            <v>12- Post Bac</v>
          </cell>
        </row>
        <row r="141">
          <cell r="A141" t="str">
            <v>12- Post Bac</v>
          </cell>
        </row>
        <row r="142">
          <cell r="A142" t="str">
            <v>12- Post Bac</v>
          </cell>
        </row>
        <row r="143">
          <cell r="A143" t="str">
            <v>12- Post Bac</v>
          </cell>
        </row>
        <row r="144">
          <cell r="A144" t="str">
            <v>12- Post Bac</v>
          </cell>
        </row>
        <row r="145">
          <cell r="A145" t="str">
            <v>12- Post Bac</v>
          </cell>
        </row>
        <row r="146">
          <cell r="A146" t="str">
            <v>12- Post Bac</v>
          </cell>
        </row>
        <row r="147">
          <cell r="A147" t="str">
            <v>12- Post Bac</v>
          </cell>
        </row>
        <row r="148">
          <cell r="A148" t="str">
            <v>12- Post Bac</v>
          </cell>
        </row>
        <row r="149">
          <cell r="A149" t="str">
            <v>12- Post Bac</v>
          </cell>
        </row>
        <row r="150">
          <cell r="A150" t="str">
            <v>12- Post Bac</v>
          </cell>
        </row>
        <row r="151">
          <cell r="A151" t="str">
            <v>12- Post Bac</v>
          </cell>
        </row>
        <row r="152">
          <cell r="A152" t="str">
            <v>12- Post Bac</v>
          </cell>
        </row>
        <row r="153">
          <cell r="A153" t="str">
            <v>12- Post Bac</v>
          </cell>
        </row>
        <row r="154">
          <cell r="A154" t="str">
            <v>12- Post Bac</v>
          </cell>
        </row>
        <row r="155">
          <cell r="A155" t="str">
            <v>12- Post Bac</v>
          </cell>
        </row>
        <row r="156">
          <cell r="A156" t="str">
            <v>12- Post Bac</v>
          </cell>
        </row>
        <row r="157">
          <cell r="A157" t="str">
            <v>12- Post Bac</v>
          </cell>
        </row>
        <row r="158">
          <cell r="A158" t="str">
            <v>12- Post Bac</v>
          </cell>
        </row>
        <row r="159">
          <cell r="A159" t="str">
            <v>12- Post Bac</v>
          </cell>
        </row>
        <row r="160">
          <cell r="A160" t="str">
            <v>12- Post Bac</v>
          </cell>
        </row>
        <row r="161">
          <cell r="A161" t="str">
            <v>12- Post Bac</v>
          </cell>
        </row>
        <row r="162">
          <cell r="A162" t="str">
            <v>12- Post Bac</v>
          </cell>
        </row>
        <row r="163">
          <cell r="A163" t="str">
            <v>12- Post Bac</v>
          </cell>
        </row>
        <row r="164">
          <cell r="A164" t="str">
            <v>12- Post Bac</v>
          </cell>
        </row>
        <row r="165">
          <cell r="A165" t="str">
            <v>12- Post Bac</v>
          </cell>
        </row>
        <row r="166">
          <cell r="A166" t="str">
            <v>12- Post Bac</v>
          </cell>
        </row>
        <row r="167">
          <cell r="A167" t="str">
            <v>12- Post Bac</v>
          </cell>
        </row>
        <row r="168">
          <cell r="A168" t="str">
            <v>12- Post Bac</v>
          </cell>
        </row>
        <row r="169">
          <cell r="A169" t="str">
            <v>12- Post Bac</v>
          </cell>
        </row>
        <row r="170">
          <cell r="A170" t="str">
            <v>12- Post Bac</v>
          </cell>
        </row>
        <row r="171">
          <cell r="A171" t="str">
            <v>12- Post Bac</v>
          </cell>
        </row>
        <row r="172">
          <cell r="A172" t="str">
            <v>2- 6ème/5ème</v>
          </cell>
        </row>
        <row r="173">
          <cell r="A173" t="str">
            <v>2- 6ème/5ème</v>
          </cell>
        </row>
        <row r="174">
          <cell r="A174" t="str">
            <v>2- 6ème/5ème</v>
          </cell>
        </row>
        <row r="175">
          <cell r="A175" t="str">
            <v>2- 6ème/5ème</v>
          </cell>
        </row>
        <row r="176">
          <cell r="A176" t="str">
            <v>2- 6ème/5ème</v>
          </cell>
        </row>
        <row r="177">
          <cell r="A177" t="str">
            <v>2- 6ème/5ème</v>
          </cell>
        </row>
        <row r="178">
          <cell r="A178" t="str">
            <v>2- 6ème/5ème</v>
          </cell>
        </row>
        <row r="179">
          <cell r="A179" t="str">
            <v>2- 6ème/5ème</v>
          </cell>
        </row>
        <row r="180">
          <cell r="A180" t="str">
            <v>2- 6ème/5ème</v>
          </cell>
        </row>
        <row r="181">
          <cell r="A181" t="str">
            <v>2- 6ème/5ème</v>
          </cell>
        </row>
        <row r="182">
          <cell r="A182" t="str">
            <v>2- 6ème/5ème</v>
          </cell>
        </row>
        <row r="183">
          <cell r="A183" t="str">
            <v>2- 6ème/5ème</v>
          </cell>
        </row>
        <row r="184">
          <cell r="A184" t="str">
            <v>2- 6ème/5ème</v>
          </cell>
        </row>
        <row r="185">
          <cell r="A185" t="str">
            <v>2- 6ème/5ème</v>
          </cell>
        </row>
        <row r="186">
          <cell r="A186" t="str">
            <v>2- 6ème/5ème</v>
          </cell>
        </row>
        <row r="187">
          <cell r="A187" t="str">
            <v>2- 6ème/5ème</v>
          </cell>
        </row>
        <row r="188">
          <cell r="A188" t="str">
            <v>2- 6ème/5ème</v>
          </cell>
        </row>
        <row r="189">
          <cell r="A189" t="str">
            <v>2- 6ème/5ème</v>
          </cell>
        </row>
        <row r="190">
          <cell r="A190" t="str">
            <v>2- 6ème/5ème</v>
          </cell>
        </row>
        <row r="191">
          <cell r="A191" t="str">
            <v>2- 6ème/5ème</v>
          </cell>
        </row>
        <row r="192">
          <cell r="A192" t="str">
            <v>2- 6ème/5ème</v>
          </cell>
        </row>
        <row r="193">
          <cell r="A193" t="str">
            <v>2- 6ème/5ème</v>
          </cell>
        </row>
        <row r="194">
          <cell r="A194" t="str">
            <v>2- 6ème/5ème</v>
          </cell>
        </row>
        <row r="195">
          <cell r="A195" t="str">
            <v>2- 6ème/5ème</v>
          </cell>
        </row>
        <row r="196">
          <cell r="A196" t="str">
            <v>2- 6ème/5ème</v>
          </cell>
        </row>
        <row r="197">
          <cell r="A197" t="str">
            <v>2- 6ème/5ème</v>
          </cell>
        </row>
        <row r="198">
          <cell r="A198" t="str">
            <v>2- 6ème/5ème</v>
          </cell>
        </row>
        <row r="199">
          <cell r="A199" t="str">
            <v>2- 6ème/5ème</v>
          </cell>
        </row>
        <row r="200">
          <cell r="A200" t="str">
            <v>2- 6ème/5ème</v>
          </cell>
        </row>
        <row r="201">
          <cell r="A201" t="str">
            <v>2- 6ème/5ème</v>
          </cell>
        </row>
        <row r="202">
          <cell r="A202" t="str">
            <v>2- 6ème/5ème</v>
          </cell>
        </row>
        <row r="203">
          <cell r="A203" t="str">
            <v>2- 6ème/5ème</v>
          </cell>
        </row>
        <row r="204">
          <cell r="A204" t="str">
            <v>2- 6ème/5ème</v>
          </cell>
        </row>
        <row r="205">
          <cell r="A205" t="str">
            <v>2- 6ème/5ème</v>
          </cell>
        </row>
        <row r="206">
          <cell r="A206" t="str">
            <v>2- 6ème/5ème</v>
          </cell>
        </row>
        <row r="207">
          <cell r="A207" t="str">
            <v>2- 6ème/5ème</v>
          </cell>
        </row>
        <row r="208">
          <cell r="A208" t="str">
            <v>2- 6ème/5ème</v>
          </cell>
        </row>
        <row r="209">
          <cell r="A209" t="str">
            <v>2- 6ème/5ème</v>
          </cell>
        </row>
        <row r="210">
          <cell r="A210" t="str">
            <v>2- 6ème/5ème</v>
          </cell>
        </row>
        <row r="211">
          <cell r="A211" t="str">
            <v>2- 6ème/5ème</v>
          </cell>
        </row>
        <row r="212">
          <cell r="A212" t="str">
            <v>2- 6ème/5ème</v>
          </cell>
        </row>
        <row r="213">
          <cell r="A213" t="str">
            <v>2- 6ème/5ème</v>
          </cell>
        </row>
        <row r="214">
          <cell r="A214" t="str">
            <v>2- 6ème/5ème</v>
          </cell>
        </row>
        <row r="215">
          <cell r="A215" t="str">
            <v>2- 6ème/5ème</v>
          </cell>
        </row>
        <row r="216">
          <cell r="A216" t="str">
            <v>2- 6ème/5ème</v>
          </cell>
        </row>
        <row r="217">
          <cell r="A217" t="str">
            <v>2- 6ème/5ème</v>
          </cell>
        </row>
        <row r="218">
          <cell r="A218" t="str">
            <v>2- 6ème/5ème</v>
          </cell>
        </row>
        <row r="219">
          <cell r="A219" t="str">
            <v>2- 6ème/5ème</v>
          </cell>
        </row>
        <row r="220">
          <cell r="A220" t="str">
            <v>2- 6ème/5ème</v>
          </cell>
        </row>
        <row r="221">
          <cell r="A221" t="str">
            <v>2- 6ème/5ème</v>
          </cell>
        </row>
        <row r="222">
          <cell r="A222" t="str">
            <v>2- 6ème/5ème</v>
          </cell>
        </row>
        <row r="223">
          <cell r="A223" t="str">
            <v>2- 6ème/5ème</v>
          </cell>
        </row>
        <row r="224">
          <cell r="A224" t="str">
            <v>2- 6ème/5ème</v>
          </cell>
        </row>
        <row r="225">
          <cell r="A225" t="str">
            <v>2- 6ème/5ème</v>
          </cell>
        </row>
        <row r="226">
          <cell r="A226" t="str">
            <v>2- 6ème/5ème</v>
          </cell>
        </row>
        <row r="227">
          <cell r="A227" t="str">
            <v>2- 6ème/5ème</v>
          </cell>
        </row>
        <row r="228">
          <cell r="A228" t="str">
            <v>3- 4ème (y comp techno)</v>
          </cell>
        </row>
        <row r="229">
          <cell r="A229" t="str">
            <v>3- 4ème (y comp techno)</v>
          </cell>
        </row>
        <row r="230">
          <cell r="A230" t="str">
            <v>3- 4ème (y comp techno)</v>
          </cell>
        </row>
        <row r="231">
          <cell r="A231" t="str">
            <v>3- 4ème (y comp techno)</v>
          </cell>
        </row>
        <row r="232">
          <cell r="A232" t="str">
            <v>3- 4ème (y comp techno)</v>
          </cell>
        </row>
        <row r="233">
          <cell r="A233" t="str">
            <v>3- 4ème (y comp techno)</v>
          </cell>
        </row>
        <row r="234">
          <cell r="A234" t="str">
            <v>3- 4ème (y comp techno)</v>
          </cell>
        </row>
        <row r="235">
          <cell r="A235" t="str">
            <v>3- 4ème (y comp techno)</v>
          </cell>
        </row>
        <row r="236">
          <cell r="A236" t="str">
            <v>3- 4ème (y comp techno)</v>
          </cell>
        </row>
        <row r="237">
          <cell r="A237" t="str">
            <v>3- 4ème (y comp techno)</v>
          </cell>
        </row>
        <row r="238">
          <cell r="A238" t="str">
            <v>3- 4ème (y comp techno)</v>
          </cell>
        </row>
        <row r="239">
          <cell r="A239" t="str">
            <v>3- 4ème (y comp techno)</v>
          </cell>
        </row>
        <row r="240">
          <cell r="A240" t="str">
            <v>3- 4ème (y comp techno)</v>
          </cell>
        </row>
        <row r="241">
          <cell r="A241" t="str">
            <v>3- 4ème (y comp techno)</v>
          </cell>
        </row>
        <row r="242">
          <cell r="A242" t="str">
            <v>3- 4ème (y comp techno)</v>
          </cell>
        </row>
        <row r="243">
          <cell r="A243" t="str">
            <v>3- 4ème (y comp techno)</v>
          </cell>
        </row>
        <row r="244">
          <cell r="A244" t="str">
            <v>3- 4ème (y comp techno)</v>
          </cell>
        </row>
        <row r="245">
          <cell r="A245" t="str">
            <v>3- 4ème (y comp techno)</v>
          </cell>
        </row>
        <row r="246">
          <cell r="A246" t="str">
            <v>3- 4ème (y comp techno)</v>
          </cell>
        </row>
        <row r="247">
          <cell r="A247" t="str">
            <v>3- 4ème (y comp techno)</v>
          </cell>
        </row>
        <row r="248">
          <cell r="A248" t="str">
            <v>3- 4ème (y comp techno)</v>
          </cell>
        </row>
        <row r="249">
          <cell r="A249" t="str">
            <v>3- 4ème (y comp techno)</v>
          </cell>
        </row>
        <row r="250">
          <cell r="A250" t="str">
            <v>3- 4ème (y comp techno)</v>
          </cell>
        </row>
        <row r="251">
          <cell r="A251" t="str">
            <v>3- 4ème (y comp techno)</v>
          </cell>
        </row>
        <row r="252">
          <cell r="A252" t="str">
            <v>3- 4ème (y comp techno)</v>
          </cell>
        </row>
        <row r="253">
          <cell r="A253" t="str">
            <v>3- 4ème (y comp techno)</v>
          </cell>
        </row>
        <row r="254">
          <cell r="A254" t="str">
            <v>3- 4ème (y comp techno)</v>
          </cell>
        </row>
        <row r="255">
          <cell r="A255" t="str">
            <v>3- 4ème (y comp techno)</v>
          </cell>
        </row>
        <row r="256">
          <cell r="A256" t="str">
            <v>3- 4ème (y comp techno)</v>
          </cell>
        </row>
        <row r="257">
          <cell r="A257" t="str">
            <v>3- 4ème (y comp techno)</v>
          </cell>
        </row>
        <row r="258">
          <cell r="A258" t="str">
            <v>3- 4ème (y comp techno)</v>
          </cell>
        </row>
        <row r="259">
          <cell r="A259" t="str">
            <v>3- 4ème (y comp techno)</v>
          </cell>
        </row>
        <row r="260">
          <cell r="A260" t="str">
            <v>3- 4ème (y comp techno)</v>
          </cell>
        </row>
        <row r="261">
          <cell r="A261" t="str">
            <v>3- 4ème (y comp techno)</v>
          </cell>
        </row>
        <row r="262">
          <cell r="A262" t="str">
            <v>3- 4ème (y comp techno)</v>
          </cell>
        </row>
        <row r="263">
          <cell r="A263" t="str">
            <v>3- 4ème (y comp techno)</v>
          </cell>
        </row>
        <row r="264">
          <cell r="A264" t="str">
            <v>3- 4ème (y comp techno)</v>
          </cell>
        </row>
        <row r="265">
          <cell r="A265" t="str">
            <v>3- 4ème (y comp techno)</v>
          </cell>
        </row>
        <row r="266">
          <cell r="A266" t="str">
            <v>3- 4ème (y comp techno)</v>
          </cell>
        </row>
        <row r="267">
          <cell r="A267" t="str">
            <v>3- 4ème (y comp techno)</v>
          </cell>
        </row>
        <row r="268">
          <cell r="A268" t="str">
            <v>3- 4ème (y comp techno)</v>
          </cell>
        </row>
        <row r="269">
          <cell r="A269" t="str">
            <v>3- 4ème (y comp techno)</v>
          </cell>
        </row>
        <row r="270">
          <cell r="A270" t="str">
            <v>3- 4ème (y comp techno)</v>
          </cell>
        </row>
        <row r="271">
          <cell r="A271" t="str">
            <v>3- 4ème (y comp techno)</v>
          </cell>
        </row>
        <row r="272">
          <cell r="A272" t="str">
            <v>3- 4ème (y comp techno)</v>
          </cell>
        </row>
        <row r="273">
          <cell r="A273" t="str">
            <v>3- 4ème (y comp techno)</v>
          </cell>
        </row>
        <row r="274">
          <cell r="A274" t="str">
            <v>3- 4ème (y comp techno)</v>
          </cell>
        </row>
        <row r="275">
          <cell r="A275" t="str">
            <v>3- 4ème (y comp techno)</v>
          </cell>
        </row>
        <row r="276">
          <cell r="A276" t="str">
            <v>3- 4ème (y comp techno)</v>
          </cell>
        </row>
        <row r="277">
          <cell r="A277" t="str">
            <v>3- 4ème (y comp techno)</v>
          </cell>
        </row>
        <row r="278">
          <cell r="A278" t="str">
            <v>3- 4ème (y comp techno)</v>
          </cell>
        </row>
        <row r="279">
          <cell r="A279" t="str">
            <v>3- 4ème (y comp techno)</v>
          </cell>
        </row>
        <row r="280">
          <cell r="A280" t="str">
            <v>3- 4ème (y comp techno)</v>
          </cell>
        </row>
        <row r="281">
          <cell r="A281" t="str">
            <v>3- 4ème (y comp techno)</v>
          </cell>
        </row>
        <row r="282">
          <cell r="A282" t="str">
            <v>3- 4ème (y comp techno)</v>
          </cell>
        </row>
        <row r="283">
          <cell r="A283" t="str">
            <v>3- 4ème (y comp techno)</v>
          </cell>
        </row>
        <row r="284">
          <cell r="A284" t="str">
            <v>3- 4ème (y comp techno)</v>
          </cell>
        </row>
        <row r="285">
          <cell r="A285" t="str">
            <v>3- 4ème (y comp techno)</v>
          </cell>
        </row>
        <row r="286">
          <cell r="A286" t="str">
            <v>3- 4ème (y comp techno)</v>
          </cell>
        </row>
        <row r="287">
          <cell r="A287" t="str">
            <v>3- 4ème (y comp techno)</v>
          </cell>
        </row>
        <row r="288">
          <cell r="A288" t="str">
            <v>3- 4ème (y comp techno)</v>
          </cell>
        </row>
        <row r="289">
          <cell r="A289" t="str">
            <v>3- 4ème (y comp techno)</v>
          </cell>
        </row>
        <row r="290">
          <cell r="A290" t="str">
            <v>3- 4ème (y comp techno)</v>
          </cell>
        </row>
        <row r="291">
          <cell r="A291" t="str">
            <v>3- 4ème (y comp techno)</v>
          </cell>
        </row>
        <row r="292">
          <cell r="A292" t="str">
            <v>4- 3ème (y comp techno)</v>
          </cell>
        </row>
        <row r="293">
          <cell r="A293" t="str">
            <v>4- 3ème (y comp techno)</v>
          </cell>
        </row>
        <row r="294">
          <cell r="A294" t="str">
            <v>4- 3ème (y comp techno)</v>
          </cell>
        </row>
        <row r="295">
          <cell r="A295" t="str">
            <v>4- 3ème (y comp techno)</v>
          </cell>
        </row>
        <row r="296">
          <cell r="A296" t="str">
            <v>4- 3ème (y comp techno)</v>
          </cell>
        </row>
        <row r="297">
          <cell r="A297" t="str">
            <v>4- 3ème (y comp techno)</v>
          </cell>
        </row>
        <row r="298">
          <cell r="A298" t="str">
            <v>4- 3ème (y comp techno)</v>
          </cell>
        </row>
        <row r="299">
          <cell r="A299" t="str">
            <v>4- 3ème (y comp techno)</v>
          </cell>
        </row>
        <row r="300">
          <cell r="A300" t="str">
            <v>4- 3ème (y comp techno)</v>
          </cell>
        </row>
        <row r="301">
          <cell r="A301" t="str">
            <v>4- 3ème (y comp techno)</v>
          </cell>
        </row>
        <row r="302">
          <cell r="A302" t="str">
            <v>4- 3ème (y comp techno)</v>
          </cell>
        </row>
        <row r="303">
          <cell r="A303" t="str">
            <v>4- 3ème (y comp techno)</v>
          </cell>
        </row>
        <row r="304">
          <cell r="A304" t="str">
            <v>4- 3ème (y comp techno)</v>
          </cell>
        </row>
        <row r="305">
          <cell r="A305" t="str">
            <v>4- 3ème (y comp techno)</v>
          </cell>
        </row>
        <row r="306">
          <cell r="A306" t="str">
            <v>4- 3ème (y comp techno)</v>
          </cell>
        </row>
        <row r="307">
          <cell r="A307" t="str">
            <v>4- 3ème (y comp techno)</v>
          </cell>
        </row>
        <row r="308">
          <cell r="A308" t="str">
            <v>4- 3ème (y comp techno)</v>
          </cell>
        </row>
        <row r="309">
          <cell r="A309" t="str">
            <v>4- 3ème (y comp techno)</v>
          </cell>
        </row>
        <row r="310">
          <cell r="A310" t="str">
            <v>4- 3ème (y comp techno)</v>
          </cell>
        </row>
        <row r="311">
          <cell r="A311" t="str">
            <v>4- 3ème (y comp techno)</v>
          </cell>
        </row>
        <row r="312">
          <cell r="A312" t="str">
            <v>4- 3ème (y comp techno)</v>
          </cell>
        </row>
        <row r="313">
          <cell r="A313" t="str">
            <v>4- 3ème (y comp techno)</v>
          </cell>
        </row>
        <row r="314">
          <cell r="A314" t="str">
            <v>4- 3ème (y comp techno)</v>
          </cell>
        </row>
        <row r="315">
          <cell r="A315" t="str">
            <v>4- 3ème (y comp techno)</v>
          </cell>
        </row>
        <row r="316">
          <cell r="A316" t="str">
            <v>4- 3ème (y comp techno)</v>
          </cell>
        </row>
        <row r="317">
          <cell r="A317" t="str">
            <v>4- 3ème (y comp techno)</v>
          </cell>
        </row>
        <row r="318">
          <cell r="A318" t="str">
            <v>4- 3ème (y comp techno)</v>
          </cell>
        </row>
        <row r="319">
          <cell r="A319" t="str">
            <v>4- 3ème (y comp techno)</v>
          </cell>
        </row>
        <row r="320">
          <cell r="A320" t="str">
            <v>4- 3ème (y comp techno)</v>
          </cell>
        </row>
        <row r="321">
          <cell r="A321" t="str">
            <v>4- 3ème (y comp techno)</v>
          </cell>
        </row>
        <row r="322">
          <cell r="A322" t="str">
            <v>4- 3ème (y comp techno)</v>
          </cell>
        </row>
        <row r="323">
          <cell r="A323" t="str">
            <v>4- 3ème (y comp techno)</v>
          </cell>
        </row>
        <row r="324">
          <cell r="A324" t="str">
            <v>4- 3ème (y comp techno)</v>
          </cell>
        </row>
        <row r="325">
          <cell r="A325" t="str">
            <v>4- 3ème (y comp techno)</v>
          </cell>
        </row>
        <row r="326">
          <cell r="A326" t="str">
            <v>4- 3ème (y comp techno)</v>
          </cell>
        </row>
        <row r="327">
          <cell r="A327" t="str">
            <v>4- 3ème (y comp techno)</v>
          </cell>
        </row>
        <row r="328">
          <cell r="A328" t="str">
            <v>4- 3ème (y comp techno)</v>
          </cell>
        </row>
        <row r="329">
          <cell r="A329" t="str">
            <v>4- 3ème (y comp techno)</v>
          </cell>
        </row>
        <row r="330">
          <cell r="A330" t="str">
            <v>4- 3ème (y comp techno)</v>
          </cell>
        </row>
        <row r="331">
          <cell r="A331" t="str">
            <v>4- 3ème (y comp techno)</v>
          </cell>
        </row>
        <row r="332">
          <cell r="A332" t="str">
            <v>4- 3ème (y comp techno)</v>
          </cell>
        </row>
        <row r="333">
          <cell r="A333" t="str">
            <v>4- 3ème (y comp techno)</v>
          </cell>
        </row>
        <row r="334">
          <cell r="A334" t="str">
            <v>4- 3ème (y comp techno)</v>
          </cell>
        </row>
        <row r="335">
          <cell r="A335" t="str">
            <v>4- 3ème (y comp techno)</v>
          </cell>
        </row>
        <row r="336">
          <cell r="A336" t="str">
            <v>4- 3ème (y comp techno)</v>
          </cell>
        </row>
        <row r="337">
          <cell r="A337" t="str">
            <v>4- 3ème (y comp techno)</v>
          </cell>
        </row>
        <row r="338">
          <cell r="A338" t="str">
            <v>4- 3ème (y comp techno)</v>
          </cell>
        </row>
        <row r="339">
          <cell r="A339" t="str">
            <v>4- 3ème (y comp techno)</v>
          </cell>
        </row>
        <row r="340">
          <cell r="A340" t="str">
            <v>4- 3ème (y comp techno)</v>
          </cell>
        </row>
        <row r="341">
          <cell r="A341" t="str">
            <v>4- 3ème (y comp techno)</v>
          </cell>
        </row>
        <row r="342">
          <cell r="A342" t="str">
            <v>4- 3ème (y comp techno)</v>
          </cell>
        </row>
        <row r="343">
          <cell r="A343" t="str">
            <v>4- 3ème (y comp techno)</v>
          </cell>
        </row>
        <row r="344">
          <cell r="A344" t="str">
            <v>4- 3ème (y comp techno)</v>
          </cell>
        </row>
        <row r="345">
          <cell r="A345" t="str">
            <v>4- 3ème (y comp techno)</v>
          </cell>
        </row>
        <row r="346">
          <cell r="A346" t="str">
            <v>4- 3ème (y comp techno)</v>
          </cell>
        </row>
        <row r="347">
          <cell r="A347" t="str">
            <v>4- 3ème (y comp techno)</v>
          </cell>
        </row>
        <row r="348">
          <cell r="A348" t="str">
            <v>4- 3ème (y comp techno)</v>
          </cell>
        </row>
        <row r="349">
          <cell r="A349" t="str">
            <v>4- 3ème (y comp techno)</v>
          </cell>
        </row>
        <row r="350">
          <cell r="A350" t="str">
            <v>4- 3ème (y comp techno)</v>
          </cell>
        </row>
        <row r="351">
          <cell r="A351" t="str">
            <v>4- 3ème (y comp techno)</v>
          </cell>
        </row>
        <row r="352">
          <cell r="A352" t="str">
            <v>4- 3ème (y comp techno)</v>
          </cell>
        </row>
        <row r="353">
          <cell r="A353" t="str">
            <v>4- 3ème (y comp techno)</v>
          </cell>
        </row>
        <row r="354">
          <cell r="A354" t="str">
            <v>4- 3ème (y comp techno)</v>
          </cell>
        </row>
        <row r="355">
          <cell r="A355" t="str">
            <v>4- 3ème (y comp techno)</v>
          </cell>
        </row>
        <row r="356">
          <cell r="A356" t="str">
            <v>5- 2nde gen et techno</v>
          </cell>
        </row>
        <row r="357">
          <cell r="A357" t="str">
            <v>5- 2nde gen et techno</v>
          </cell>
        </row>
        <row r="358">
          <cell r="A358" t="str">
            <v>5- 2nde gen et techno</v>
          </cell>
        </row>
        <row r="359">
          <cell r="A359" t="str">
            <v>5- 2nde gen et techno</v>
          </cell>
        </row>
        <row r="360">
          <cell r="A360" t="str">
            <v>5- 2nde gen et techno</v>
          </cell>
        </row>
        <row r="361">
          <cell r="A361" t="str">
            <v>5- 2nde gen et techno</v>
          </cell>
        </row>
        <row r="362">
          <cell r="A362" t="str">
            <v>5- 2nde gen et techno</v>
          </cell>
        </row>
        <row r="363">
          <cell r="A363" t="str">
            <v>5- 2nde gen et techno</v>
          </cell>
        </row>
        <row r="364">
          <cell r="A364" t="str">
            <v>5- 2nde gen et techno</v>
          </cell>
        </row>
        <row r="365">
          <cell r="A365" t="str">
            <v>5- 2nde gen et techno</v>
          </cell>
        </row>
        <row r="366">
          <cell r="A366" t="str">
            <v>5- 2nde gen et techno</v>
          </cell>
        </row>
        <row r="367">
          <cell r="A367" t="str">
            <v>5- 2nde gen et techno</v>
          </cell>
        </row>
        <row r="368">
          <cell r="A368" t="str">
            <v>5- 2nde gen et techno</v>
          </cell>
        </row>
        <row r="369">
          <cell r="A369" t="str">
            <v>5- 2nde gen et techno</v>
          </cell>
        </row>
        <row r="370">
          <cell r="A370" t="str">
            <v>5- 2nde gen et techno</v>
          </cell>
        </row>
        <row r="371">
          <cell r="A371" t="str">
            <v>5- 2nde gen et techno</v>
          </cell>
        </row>
        <row r="372">
          <cell r="A372" t="str">
            <v>5- 2nde gen et techno</v>
          </cell>
        </row>
        <row r="373">
          <cell r="A373" t="str">
            <v>5- 2nde gen et techno</v>
          </cell>
        </row>
        <row r="374">
          <cell r="A374" t="str">
            <v>5- 2nde gen et techno</v>
          </cell>
        </row>
        <row r="375">
          <cell r="A375" t="str">
            <v>5- 2nde gen et techno</v>
          </cell>
        </row>
        <row r="376">
          <cell r="A376" t="str">
            <v>5- 2nde gen et techno</v>
          </cell>
        </row>
        <row r="377">
          <cell r="A377" t="str">
            <v>5- 2nde gen et techno</v>
          </cell>
        </row>
        <row r="378">
          <cell r="A378" t="str">
            <v>5- 2nde gen et techno</v>
          </cell>
        </row>
        <row r="379">
          <cell r="A379" t="str">
            <v>5- 2nde gen et techno</v>
          </cell>
        </row>
        <row r="380">
          <cell r="A380" t="str">
            <v>5- 2nde gen et techno</v>
          </cell>
        </row>
        <row r="381">
          <cell r="A381" t="str">
            <v>5- 2nde gen et techno</v>
          </cell>
        </row>
        <row r="382">
          <cell r="A382" t="str">
            <v>5- 2nde gen et techno</v>
          </cell>
        </row>
        <row r="383">
          <cell r="A383" t="str">
            <v>5- 2nde gen et techno</v>
          </cell>
        </row>
        <row r="384">
          <cell r="A384" t="str">
            <v>5- 2nde gen et techno</v>
          </cell>
        </row>
        <row r="385">
          <cell r="A385" t="str">
            <v>5- 2nde gen et techno</v>
          </cell>
        </row>
        <row r="386">
          <cell r="A386" t="str">
            <v>5- 2nde gen et techno</v>
          </cell>
        </row>
        <row r="387">
          <cell r="A387" t="str">
            <v>5- 2nde gen et techno</v>
          </cell>
        </row>
        <row r="388">
          <cell r="A388" t="str">
            <v>5- 2nde gen et techno</v>
          </cell>
        </row>
        <row r="389">
          <cell r="A389" t="str">
            <v>5- 2nde gen et techno</v>
          </cell>
        </row>
        <row r="390">
          <cell r="A390" t="str">
            <v>5- 2nde gen et techno</v>
          </cell>
        </row>
        <row r="391">
          <cell r="A391" t="str">
            <v>5- 2nde gen et techno</v>
          </cell>
        </row>
        <row r="392">
          <cell r="A392" t="str">
            <v>5- 2nde gen et techno</v>
          </cell>
        </row>
        <row r="393">
          <cell r="A393" t="str">
            <v>5- 2nde gen et techno</v>
          </cell>
        </row>
        <row r="394">
          <cell r="A394" t="str">
            <v>5- 2nde gen et techno</v>
          </cell>
        </row>
        <row r="395">
          <cell r="A395" t="str">
            <v>5- 2nde gen et techno</v>
          </cell>
        </row>
        <row r="396">
          <cell r="A396" t="str">
            <v>5- 2nde gen et techno</v>
          </cell>
        </row>
        <row r="397">
          <cell r="A397" t="str">
            <v>5- 2nde gen et techno</v>
          </cell>
        </row>
        <row r="398">
          <cell r="A398" t="str">
            <v>5- 2nde gen et techno</v>
          </cell>
        </row>
        <row r="399">
          <cell r="A399" t="str">
            <v>5- 2nde gen et techno</v>
          </cell>
        </row>
        <row r="400">
          <cell r="A400" t="str">
            <v>5- 2nde gen et techno</v>
          </cell>
        </row>
        <row r="401">
          <cell r="A401" t="str">
            <v>5- 2nde gen et techno</v>
          </cell>
        </row>
        <row r="402">
          <cell r="A402" t="str">
            <v>5- 2nde gen et techno</v>
          </cell>
        </row>
        <row r="403">
          <cell r="A403" t="str">
            <v>5- 2nde gen et techno</v>
          </cell>
        </row>
        <row r="404">
          <cell r="A404" t="str">
            <v>5- 2nde gen et techno</v>
          </cell>
        </row>
        <row r="405">
          <cell r="A405" t="str">
            <v>5- 2nde gen et techno</v>
          </cell>
        </row>
        <row r="406">
          <cell r="A406" t="str">
            <v>5- 2nde gen et techno</v>
          </cell>
        </row>
        <row r="407">
          <cell r="A407" t="str">
            <v>5- 2nde gen et techno</v>
          </cell>
        </row>
        <row r="408">
          <cell r="A408" t="str">
            <v>5- 2nde gen et techno</v>
          </cell>
        </row>
        <row r="409">
          <cell r="A409" t="str">
            <v>5- 2nde gen et techno</v>
          </cell>
        </row>
        <row r="410">
          <cell r="A410" t="str">
            <v>5- 2nde gen et techno</v>
          </cell>
        </row>
        <row r="411">
          <cell r="A411" t="str">
            <v>5- 2nde gen et techno</v>
          </cell>
        </row>
        <row r="412">
          <cell r="A412" t="str">
            <v>5- 2nde gen et techno</v>
          </cell>
        </row>
        <row r="413">
          <cell r="A413" t="str">
            <v>5- 2nde gen et techno</v>
          </cell>
        </row>
        <row r="414">
          <cell r="A414" t="str">
            <v>5- 2nde gen et techno</v>
          </cell>
        </row>
        <row r="415">
          <cell r="A415" t="str">
            <v>5- 2nde gen et techno</v>
          </cell>
        </row>
        <row r="416">
          <cell r="A416" t="str">
            <v>5- 2nde gen et techno</v>
          </cell>
        </row>
        <row r="417">
          <cell r="A417" t="str">
            <v>5- 2nde gen et techno</v>
          </cell>
        </row>
        <row r="418">
          <cell r="A418" t="str">
            <v>6- 1ère gen et techno</v>
          </cell>
        </row>
        <row r="419">
          <cell r="A419" t="str">
            <v>6- 1ère gen et techno</v>
          </cell>
        </row>
        <row r="420">
          <cell r="A420" t="str">
            <v>6- 1ère gen et techno</v>
          </cell>
        </row>
        <row r="421">
          <cell r="A421" t="str">
            <v>6- 1ère gen et techno</v>
          </cell>
        </row>
        <row r="422">
          <cell r="A422" t="str">
            <v>6- 1ère gen et techno</v>
          </cell>
        </row>
        <row r="423">
          <cell r="A423" t="str">
            <v>6- 1ère gen et techno</v>
          </cell>
        </row>
        <row r="424">
          <cell r="A424" t="str">
            <v>6- 1ère gen et techno</v>
          </cell>
        </row>
        <row r="425">
          <cell r="A425" t="str">
            <v>6- 1ère gen et techno</v>
          </cell>
        </row>
        <row r="426">
          <cell r="A426" t="str">
            <v>6- 1ère gen et techno</v>
          </cell>
        </row>
        <row r="427">
          <cell r="A427" t="str">
            <v>6- 1ère gen et techno</v>
          </cell>
        </row>
        <row r="428">
          <cell r="A428" t="str">
            <v>6- 1ère gen et techno</v>
          </cell>
        </row>
        <row r="429">
          <cell r="A429" t="str">
            <v>6- 1ère gen et techno</v>
          </cell>
        </row>
        <row r="430">
          <cell r="A430" t="str">
            <v>6- 1ère gen et techno</v>
          </cell>
        </row>
        <row r="431">
          <cell r="A431" t="str">
            <v>6- 1ère gen et techno</v>
          </cell>
        </row>
        <row r="432">
          <cell r="A432" t="str">
            <v>6- 1ère gen et techno</v>
          </cell>
        </row>
        <row r="433">
          <cell r="A433" t="str">
            <v>6- 1ère gen et techno</v>
          </cell>
        </row>
        <row r="434">
          <cell r="A434" t="str">
            <v>6- 1ère gen et techno</v>
          </cell>
        </row>
        <row r="435">
          <cell r="A435" t="str">
            <v>6- 1ère gen et techno</v>
          </cell>
        </row>
        <row r="436">
          <cell r="A436" t="str">
            <v>6- 1ère gen et techno</v>
          </cell>
        </row>
        <row r="437">
          <cell r="A437" t="str">
            <v>6- 1ère gen et techno</v>
          </cell>
        </row>
        <row r="438">
          <cell r="A438" t="str">
            <v>6- 1ère gen et techno</v>
          </cell>
        </row>
        <row r="439">
          <cell r="A439" t="str">
            <v>6- 1ère gen et techno</v>
          </cell>
        </row>
        <row r="440">
          <cell r="A440" t="str">
            <v>6- 1ère gen et techno</v>
          </cell>
        </row>
        <row r="441">
          <cell r="A441" t="str">
            <v>6- 1ère gen et techno</v>
          </cell>
        </row>
        <row r="442">
          <cell r="A442" t="str">
            <v>6- 1ère gen et techno</v>
          </cell>
        </row>
        <row r="443">
          <cell r="A443" t="str">
            <v>6- 1ère gen et techno</v>
          </cell>
        </row>
        <row r="444">
          <cell r="A444" t="str">
            <v>6- 1ère gen et techno</v>
          </cell>
        </row>
        <row r="445">
          <cell r="A445" t="str">
            <v>6- 1ère gen et techno</v>
          </cell>
        </row>
        <row r="446">
          <cell r="A446" t="str">
            <v>6- 1ère gen et techno</v>
          </cell>
        </row>
        <row r="447">
          <cell r="A447" t="str">
            <v>6- 1ère gen et techno</v>
          </cell>
        </row>
        <row r="448">
          <cell r="A448" t="str">
            <v>6- 1ère gen et techno</v>
          </cell>
        </row>
        <row r="449">
          <cell r="A449" t="str">
            <v>6- 1ère gen et techno</v>
          </cell>
        </row>
        <row r="450">
          <cell r="A450" t="str">
            <v>6- 1ère gen et techno</v>
          </cell>
        </row>
        <row r="451">
          <cell r="A451" t="str">
            <v>6- 1ère gen et techno</v>
          </cell>
        </row>
        <row r="452">
          <cell r="A452" t="str">
            <v>6- 1ère gen et techno</v>
          </cell>
        </row>
        <row r="453">
          <cell r="A453" t="str">
            <v>6- 1ère gen et techno</v>
          </cell>
        </row>
        <row r="454">
          <cell r="A454" t="str">
            <v>6- 1ère gen et techno</v>
          </cell>
        </row>
        <row r="455">
          <cell r="A455" t="str">
            <v>6- 1ère gen et techno</v>
          </cell>
        </row>
        <row r="456">
          <cell r="A456" t="str">
            <v>6- 1ère gen et techno</v>
          </cell>
        </row>
        <row r="457">
          <cell r="A457" t="str">
            <v>6- 1ère gen et techno</v>
          </cell>
        </row>
        <row r="458">
          <cell r="A458" t="str">
            <v>6- 1ère gen et techno</v>
          </cell>
        </row>
        <row r="459">
          <cell r="A459" t="str">
            <v>6- 1ère gen et techno</v>
          </cell>
        </row>
        <row r="460">
          <cell r="A460" t="str">
            <v>6- 1ère gen et techno</v>
          </cell>
        </row>
        <row r="461">
          <cell r="A461" t="str">
            <v>6- 1ère gen et techno</v>
          </cell>
        </row>
        <row r="462">
          <cell r="A462" t="str">
            <v>6- 1ère gen et techno</v>
          </cell>
        </row>
        <row r="463">
          <cell r="A463" t="str">
            <v>6- 1ère gen et techno</v>
          </cell>
        </row>
        <row r="464">
          <cell r="A464" t="str">
            <v>6- 1ère gen et techno</v>
          </cell>
        </row>
        <row r="465">
          <cell r="A465" t="str">
            <v>6- 1ère gen et techno</v>
          </cell>
        </row>
        <row r="466">
          <cell r="A466" t="str">
            <v>6- 1ère gen et techno</v>
          </cell>
        </row>
        <row r="467">
          <cell r="A467" t="str">
            <v>6- 1ère gen et techno</v>
          </cell>
        </row>
        <row r="468">
          <cell r="A468" t="str">
            <v>6- 1ère gen et techno</v>
          </cell>
        </row>
        <row r="469">
          <cell r="A469" t="str">
            <v>6- 1ère gen et techno</v>
          </cell>
        </row>
        <row r="470">
          <cell r="A470" t="str">
            <v>6- 1ère gen et techno</v>
          </cell>
        </row>
        <row r="471">
          <cell r="A471" t="str">
            <v>6- 1ère gen et techno</v>
          </cell>
        </row>
        <row r="472">
          <cell r="A472" t="str">
            <v>6- 1ère gen et techno</v>
          </cell>
        </row>
        <row r="473">
          <cell r="A473" t="str">
            <v>6- 1ère gen et techno</v>
          </cell>
        </row>
        <row r="474">
          <cell r="A474" t="str">
            <v>6- 1ère gen et techno</v>
          </cell>
        </row>
        <row r="475">
          <cell r="A475" t="str">
            <v>6- 1ère gen et techno</v>
          </cell>
        </row>
        <row r="476">
          <cell r="A476" t="str">
            <v>6- 1ère gen et techno</v>
          </cell>
        </row>
        <row r="477">
          <cell r="A477" t="str">
            <v>6- 1ère gen et techno</v>
          </cell>
        </row>
        <row r="478">
          <cell r="A478" t="str">
            <v>6- 1ère gen et techno</v>
          </cell>
        </row>
        <row r="479">
          <cell r="A479" t="str">
            <v>6- 1ère gen et techno</v>
          </cell>
        </row>
        <row r="480">
          <cell r="A480" t="str">
            <v>7- Term gen et techno</v>
          </cell>
        </row>
        <row r="481">
          <cell r="A481" t="str">
            <v>7- Term gen et techno</v>
          </cell>
        </row>
        <row r="482">
          <cell r="A482" t="str">
            <v>7- Term gen et techno</v>
          </cell>
        </row>
        <row r="483">
          <cell r="A483" t="str">
            <v>7- Term gen et techno</v>
          </cell>
        </row>
        <row r="484">
          <cell r="A484" t="str">
            <v>7- Term gen et techno</v>
          </cell>
        </row>
        <row r="485">
          <cell r="A485" t="str">
            <v>7- Term gen et techno</v>
          </cell>
        </row>
        <row r="486">
          <cell r="A486" t="str">
            <v>7- Term gen et techno</v>
          </cell>
        </row>
        <row r="487">
          <cell r="A487" t="str">
            <v>7- Term gen et techno</v>
          </cell>
        </row>
        <row r="488">
          <cell r="A488" t="str">
            <v>7- Term gen et techno</v>
          </cell>
        </row>
        <row r="489">
          <cell r="A489" t="str">
            <v>7- Term gen et techno</v>
          </cell>
        </row>
        <row r="490">
          <cell r="A490" t="str">
            <v>7- Term gen et techno</v>
          </cell>
        </row>
        <row r="491">
          <cell r="A491" t="str">
            <v>7- Term gen et techno</v>
          </cell>
        </row>
        <row r="492">
          <cell r="A492" t="str">
            <v>7- Term gen et techno</v>
          </cell>
        </row>
        <row r="493">
          <cell r="A493" t="str">
            <v>7- Term gen et techno</v>
          </cell>
        </row>
        <row r="494">
          <cell r="A494" t="str">
            <v>7- Term gen et techno</v>
          </cell>
        </row>
        <row r="495">
          <cell r="A495" t="str">
            <v>7- Term gen et techno</v>
          </cell>
        </row>
        <row r="496">
          <cell r="A496" t="str">
            <v>7- Term gen et techno</v>
          </cell>
        </row>
        <row r="497">
          <cell r="A497" t="str">
            <v>7- Term gen et techno</v>
          </cell>
        </row>
        <row r="498">
          <cell r="A498" t="str">
            <v>7- Term gen et techno</v>
          </cell>
        </row>
        <row r="499">
          <cell r="A499" t="str">
            <v>7- Term gen et techno</v>
          </cell>
        </row>
        <row r="500">
          <cell r="A500" t="str">
            <v>7- Term gen et techno</v>
          </cell>
        </row>
        <row r="501">
          <cell r="A501" t="str">
            <v>7- Term gen et techno</v>
          </cell>
        </row>
        <row r="502">
          <cell r="A502" t="str">
            <v>7- Term gen et techno</v>
          </cell>
        </row>
        <row r="503">
          <cell r="A503" t="str">
            <v>7- Term gen et techno</v>
          </cell>
        </row>
        <row r="504">
          <cell r="A504" t="str">
            <v>7- Term gen et techno</v>
          </cell>
        </row>
        <row r="505">
          <cell r="A505" t="str">
            <v>7- Term gen et techno</v>
          </cell>
        </row>
        <row r="506">
          <cell r="A506" t="str">
            <v>7- Term gen et techno</v>
          </cell>
        </row>
        <row r="507">
          <cell r="A507" t="str">
            <v>7- Term gen et techno</v>
          </cell>
        </row>
        <row r="508">
          <cell r="A508" t="str">
            <v>7- Term gen et techno</v>
          </cell>
        </row>
        <row r="509">
          <cell r="A509" t="str">
            <v>7- Term gen et techno</v>
          </cell>
        </row>
        <row r="510">
          <cell r="A510" t="str">
            <v>7- Term gen et techno</v>
          </cell>
        </row>
        <row r="511">
          <cell r="A511" t="str">
            <v>7- Term gen et techno</v>
          </cell>
        </row>
        <row r="512">
          <cell r="A512" t="str">
            <v>7- Term gen et techno</v>
          </cell>
        </row>
        <row r="513">
          <cell r="A513" t="str">
            <v>7- Term gen et techno</v>
          </cell>
        </row>
        <row r="514">
          <cell r="A514" t="str">
            <v>7- Term gen et techno</v>
          </cell>
        </row>
        <row r="515">
          <cell r="A515" t="str">
            <v>7- Term gen et techno</v>
          </cell>
        </row>
        <row r="516">
          <cell r="A516" t="str">
            <v>7- Term gen et techno</v>
          </cell>
        </row>
        <row r="517">
          <cell r="A517" t="str">
            <v>7- Term gen et techno</v>
          </cell>
        </row>
        <row r="518">
          <cell r="A518" t="str">
            <v>7- Term gen et techno</v>
          </cell>
        </row>
        <row r="519">
          <cell r="A519" t="str">
            <v>7- Term gen et techno</v>
          </cell>
        </row>
        <row r="520">
          <cell r="A520" t="str">
            <v>7- Term gen et techno</v>
          </cell>
        </row>
        <row r="521">
          <cell r="A521" t="str">
            <v>7- Term gen et techno</v>
          </cell>
        </row>
        <row r="522">
          <cell r="A522" t="str">
            <v>7- Term gen et techno</v>
          </cell>
        </row>
        <row r="523">
          <cell r="A523" t="str">
            <v>7- Term gen et techno</v>
          </cell>
        </row>
        <row r="524">
          <cell r="A524" t="str">
            <v>7- Term gen et techno</v>
          </cell>
        </row>
        <row r="525">
          <cell r="A525" t="str">
            <v>7- Term gen et techno</v>
          </cell>
        </row>
        <row r="526">
          <cell r="A526" t="str">
            <v>7- Term gen et techno</v>
          </cell>
        </row>
        <row r="527">
          <cell r="A527" t="str">
            <v>7- Term gen et techno</v>
          </cell>
        </row>
        <row r="528">
          <cell r="A528" t="str">
            <v>7- Term gen et techno</v>
          </cell>
        </row>
        <row r="529">
          <cell r="A529" t="str">
            <v>7- Term gen et techno</v>
          </cell>
        </row>
        <row r="530">
          <cell r="A530" t="str">
            <v>7- Term gen et techno</v>
          </cell>
        </row>
        <row r="531">
          <cell r="A531" t="str">
            <v>7- Term gen et techno</v>
          </cell>
        </row>
        <row r="532">
          <cell r="A532" t="str">
            <v>7- Term gen et techno</v>
          </cell>
        </row>
        <row r="533">
          <cell r="A533" t="str">
            <v>7- Term gen et techno</v>
          </cell>
        </row>
        <row r="534">
          <cell r="A534" t="str">
            <v>7- Term gen et techno</v>
          </cell>
        </row>
        <row r="535">
          <cell r="A535" t="str">
            <v>7- Term gen et techno</v>
          </cell>
        </row>
        <row r="536">
          <cell r="A536" t="str">
            <v>7- Term gen et techno</v>
          </cell>
        </row>
        <row r="537">
          <cell r="A537" t="str">
            <v>7- Term gen et techno</v>
          </cell>
        </row>
        <row r="538">
          <cell r="A538" t="str">
            <v>7- Term gen et techno</v>
          </cell>
        </row>
        <row r="539">
          <cell r="A539" t="str">
            <v>7- Term gen et techno</v>
          </cell>
        </row>
        <row r="540">
          <cell r="A540" t="str">
            <v>7- Term gen et techno</v>
          </cell>
        </row>
        <row r="541">
          <cell r="A541" t="str">
            <v>7- Term gen et techno</v>
          </cell>
        </row>
        <row r="542">
          <cell r="A542" t="str">
            <v>8- Prof court scol</v>
          </cell>
        </row>
        <row r="543">
          <cell r="A543" t="str">
            <v>8- Prof court scol</v>
          </cell>
        </row>
        <row r="544">
          <cell r="A544" t="str">
            <v>8- Prof court scol</v>
          </cell>
        </row>
        <row r="545">
          <cell r="A545" t="str">
            <v>8- Prof court scol</v>
          </cell>
        </row>
        <row r="546">
          <cell r="A546" t="str">
            <v>8- Prof court scol</v>
          </cell>
        </row>
        <row r="547">
          <cell r="A547" t="str">
            <v>8- Prof court scol</v>
          </cell>
        </row>
        <row r="548">
          <cell r="A548" t="str">
            <v>8- Prof court scol</v>
          </cell>
        </row>
        <row r="549">
          <cell r="A549" t="str">
            <v>8- Prof court scol</v>
          </cell>
        </row>
        <row r="550">
          <cell r="A550" t="str">
            <v>8- Prof court scol</v>
          </cell>
        </row>
        <row r="551">
          <cell r="A551" t="str">
            <v>8- Prof court scol</v>
          </cell>
        </row>
        <row r="552">
          <cell r="A552" t="str">
            <v>8- Prof court scol</v>
          </cell>
        </row>
        <row r="553">
          <cell r="A553" t="str">
            <v>8- Prof court scol</v>
          </cell>
        </row>
        <row r="554">
          <cell r="A554" t="str">
            <v>8- Prof court scol</v>
          </cell>
        </row>
        <row r="555">
          <cell r="A555" t="str">
            <v>8- Prof court scol</v>
          </cell>
        </row>
        <row r="556">
          <cell r="A556" t="str">
            <v>8- Prof court scol</v>
          </cell>
        </row>
        <row r="557">
          <cell r="A557" t="str">
            <v>8- Prof court scol</v>
          </cell>
        </row>
        <row r="558">
          <cell r="A558" t="str">
            <v>8- Prof court scol</v>
          </cell>
        </row>
        <row r="559">
          <cell r="A559" t="str">
            <v>8- Prof court scol</v>
          </cell>
        </row>
        <row r="560">
          <cell r="A560" t="str">
            <v>8- Prof court scol</v>
          </cell>
        </row>
        <row r="561">
          <cell r="A561" t="str">
            <v>8- Prof court scol</v>
          </cell>
        </row>
        <row r="562">
          <cell r="A562" t="str">
            <v>8- Prof court scol</v>
          </cell>
        </row>
        <row r="563">
          <cell r="A563" t="str">
            <v>8- Prof court scol</v>
          </cell>
        </row>
        <row r="564">
          <cell r="A564" t="str">
            <v>8- Prof court scol</v>
          </cell>
        </row>
        <row r="565">
          <cell r="A565" t="str">
            <v>8- Prof court scol</v>
          </cell>
        </row>
        <row r="566">
          <cell r="A566" t="str">
            <v>8- Prof court scol</v>
          </cell>
        </row>
        <row r="567">
          <cell r="A567" t="str">
            <v>8- Prof court scol</v>
          </cell>
        </row>
        <row r="568">
          <cell r="A568" t="str">
            <v>8- Prof court scol</v>
          </cell>
        </row>
        <row r="569">
          <cell r="A569" t="str">
            <v>8- Prof court scol</v>
          </cell>
        </row>
        <row r="570">
          <cell r="A570" t="str">
            <v>8- Prof court scol</v>
          </cell>
        </row>
        <row r="571">
          <cell r="A571" t="str">
            <v>8- Prof court scol</v>
          </cell>
        </row>
        <row r="572">
          <cell r="A572" t="str">
            <v>8- Prof court scol</v>
          </cell>
        </row>
        <row r="573">
          <cell r="A573" t="str">
            <v>8- Prof court scol</v>
          </cell>
        </row>
        <row r="574">
          <cell r="A574" t="str">
            <v>8- Prof court scol</v>
          </cell>
        </row>
        <row r="575">
          <cell r="A575" t="str">
            <v>8- Prof court scol</v>
          </cell>
        </row>
        <row r="576">
          <cell r="A576" t="str">
            <v>8- Prof court scol</v>
          </cell>
        </row>
        <row r="577">
          <cell r="A577" t="str">
            <v>8- Prof court scol</v>
          </cell>
        </row>
        <row r="578">
          <cell r="A578" t="str">
            <v>8- Prof court scol</v>
          </cell>
        </row>
        <row r="579">
          <cell r="A579" t="str">
            <v>8- Prof court scol</v>
          </cell>
        </row>
        <row r="580">
          <cell r="A580" t="str">
            <v>8- Prof court scol</v>
          </cell>
        </row>
        <row r="581">
          <cell r="A581" t="str">
            <v>8- Prof court scol</v>
          </cell>
        </row>
        <row r="582">
          <cell r="A582" t="str">
            <v>8- Prof court scol</v>
          </cell>
        </row>
        <row r="583">
          <cell r="A583" t="str">
            <v>8- Prof court scol</v>
          </cell>
        </row>
        <row r="584">
          <cell r="A584" t="str">
            <v>8- Prof court scol</v>
          </cell>
        </row>
        <row r="585">
          <cell r="A585" t="str">
            <v>8- Prof court scol</v>
          </cell>
        </row>
        <row r="586">
          <cell r="A586" t="str">
            <v>8- Prof court scol</v>
          </cell>
        </row>
        <row r="587">
          <cell r="A587" t="str">
            <v>8- Prof court scol</v>
          </cell>
        </row>
        <row r="588">
          <cell r="A588" t="str">
            <v>8- Prof court scol</v>
          </cell>
        </row>
        <row r="589">
          <cell r="A589" t="str">
            <v>8- Prof court scol</v>
          </cell>
        </row>
        <row r="590">
          <cell r="A590" t="str">
            <v>8- Prof court scol</v>
          </cell>
        </row>
        <row r="591">
          <cell r="A591" t="str">
            <v>8- Prof court scol</v>
          </cell>
        </row>
        <row r="592">
          <cell r="A592" t="str">
            <v>8- Prof court scol</v>
          </cell>
        </row>
        <row r="593">
          <cell r="A593" t="str">
            <v>8- Prof court scol</v>
          </cell>
        </row>
        <row r="594">
          <cell r="A594" t="str">
            <v>8- Prof court scol</v>
          </cell>
        </row>
        <row r="595">
          <cell r="A595" t="str">
            <v>8- Prof court scol</v>
          </cell>
        </row>
        <row r="596">
          <cell r="A596" t="str">
            <v>8- Prof court scol</v>
          </cell>
        </row>
        <row r="597">
          <cell r="A597" t="str">
            <v>8- Prof court scol</v>
          </cell>
        </row>
        <row r="598">
          <cell r="A598" t="str">
            <v>8- Prof court scol</v>
          </cell>
        </row>
        <row r="599">
          <cell r="A599" t="str">
            <v>8- Prof court scol</v>
          </cell>
        </row>
        <row r="600">
          <cell r="A600" t="str">
            <v>8- Prof court scol</v>
          </cell>
        </row>
        <row r="601">
          <cell r="A601" t="str">
            <v>8- Prof court scol</v>
          </cell>
        </row>
        <row r="602">
          <cell r="A602" t="str">
            <v>8- Prof court scol</v>
          </cell>
        </row>
        <row r="603">
          <cell r="A603" t="str">
            <v>8- Prof court scol</v>
          </cell>
        </row>
        <row r="604">
          <cell r="A604" t="str">
            <v>8- Prof court scol</v>
          </cell>
        </row>
        <row r="605">
          <cell r="A605" t="str">
            <v>8- Prof court scol</v>
          </cell>
        </row>
        <row r="606">
          <cell r="A606" t="str">
            <v>9- Prof court appr.</v>
          </cell>
        </row>
        <row r="607">
          <cell r="A607" t="str">
            <v>9- Prof court appr.</v>
          </cell>
        </row>
        <row r="608">
          <cell r="A608" t="str">
            <v>9- Prof court appr.</v>
          </cell>
        </row>
        <row r="609">
          <cell r="A609" t="str">
            <v>9- Prof court appr.</v>
          </cell>
        </row>
        <row r="610">
          <cell r="A610" t="str">
            <v>9- Prof court appr.</v>
          </cell>
        </row>
        <row r="611">
          <cell r="A611" t="str">
            <v>9- Prof court appr.</v>
          </cell>
        </row>
        <row r="612">
          <cell r="A612" t="str">
            <v>9- Prof court appr.</v>
          </cell>
        </row>
        <row r="613">
          <cell r="A613" t="str">
            <v>9- Prof court appr.</v>
          </cell>
        </row>
        <row r="614">
          <cell r="A614" t="str">
            <v>9- Prof court appr.</v>
          </cell>
        </row>
        <row r="615">
          <cell r="A615" t="str">
            <v>9- Prof court appr.</v>
          </cell>
        </row>
        <row r="616">
          <cell r="A616" t="str">
            <v>9- Prof court appr.</v>
          </cell>
        </row>
        <row r="617">
          <cell r="A617" t="str">
            <v>9- Prof court appr.</v>
          </cell>
        </row>
        <row r="618">
          <cell r="A618" t="str">
            <v>9- Prof court appr.</v>
          </cell>
        </row>
        <row r="619">
          <cell r="A619" t="str">
            <v>9- Prof court appr.</v>
          </cell>
        </row>
        <row r="620">
          <cell r="A620" t="str">
            <v>9- Prof court appr.</v>
          </cell>
        </row>
        <row r="621">
          <cell r="A621" t="str">
            <v>9- Prof court appr.</v>
          </cell>
        </row>
        <row r="622">
          <cell r="A622" t="str">
            <v>9- Prof court appr.</v>
          </cell>
        </row>
        <row r="623">
          <cell r="A623" t="str">
            <v>9- Prof court appr.</v>
          </cell>
        </row>
        <row r="624">
          <cell r="A624" t="str">
            <v>9- Prof court appr.</v>
          </cell>
        </row>
        <row r="625">
          <cell r="A625" t="str">
            <v>9- Prof court appr.</v>
          </cell>
        </row>
        <row r="626">
          <cell r="A626" t="str">
            <v>9- Prof court appr.</v>
          </cell>
        </row>
        <row r="627">
          <cell r="A627" t="str">
            <v>9- Prof court appr.</v>
          </cell>
        </row>
        <row r="628">
          <cell r="A628" t="str">
            <v>9- Prof court appr.</v>
          </cell>
        </row>
        <row r="629">
          <cell r="A629" t="str">
            <v>9- Prof court appr.</v>
          </cell>
        </row>
        <row r="630">
          <cell r="A630" t="str">
            <v>9- Prof court appr.</v>
          </cell>
        </row>
        <row r="631">
          <cell r="A631" t="str">
            <v>9- Prof court appr.</v>
          </cell>
        </row>
        <row r="632">
          <cell r="A632" t="str">
            <v>9- Prof court appr.</v>
          </cell>
        </row>
        <row r="633">
          <cell r="A633" t="str">
            <v>9- Prof court appr.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_filles"/>
      <sheetName val="tab_choix_options"/>
      <sheetName val="répartition_par_options"/>
      <sheetName val="rapports_logistiques"/>
      <sheetName val="logit_agrégés"/>
      <sheetName val="total_stats"/>
      <sheetName val="espace_socio_eco_options"/>
      <sheetName val="répartition_dans_options"/>
      <sheetName val="rapport_logistique"/>
      <sheetName val="effets_croises"/>
      <sheetName val="OPTIONS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combi</v>
          </cell>
          <cell r="B1" t="str">
            <v>combi</v>
          </cell>
          <cell r="C1" t="str">
            <v>_FREQ_</v>
          </cell>
          <cell r="D1" t="str">
            <v>id</v>
          </cell>
          <cell r="E1" t="str">
            <v>fille</v>
          </cell>
          <cell r="F1" t="str">
            <v>garcon</v>
          </cell>
          <cell r="G1" t="str">
            <v>age14</v>
          </cell>
          <cell r="H1" t="str">
            <v>age15</v>
          </cell>
          <cell r="I1" t="str">
            <v>age16</v>
          </cell>
          <cell r="J1" t="str">
            <v>tresfav</v>
          </cell>
          <cell r="K1" t="str">
            <v>favoris</v>
          </cell>
          <cell r="L1" t="str">
            <v>moyenne</v>
          </cell>
          <cell r="M1" t="str">
            <v>defavor</v>
          </cell>
          <cell r="N1" t="str">
            <v>inconnu</v>
          </cell>
          <cell r="O1" t="str">
            <v>combi</v>
          </cell>
          <cell r="P1" t="str">
            <v>filletresfavheure</v>
          </cell>
          <cell r="Q1" t="str">
            <v>filletresfavretard</v>
          </cell>
          <cell r="R1" t="str">
            <v>fillefavheure</v>
          </cell>
          <cell r="S1" t="str">
            <v>fillefavretard</v>
          </cell>
          <cell r="T1" t="str">
            <v>fillemoyheure</v>
          </cell>
          <cell r="U1" t="str">
            <v>fillemoyretard</v>
          </cell>
          <cell r="V1" t="str">
            <v>filledefavheure</v>
          </cell>
          <cell r="W1" t="str">
            <v>filledefavretard</v>
          </cell>
          <cell r="X1" t="str">
            <v>filleincheure</v>
          </cell>
          <cell r="Y1" t="str">
            <v>filleincretard</v>
          </cell>
          <cell r="Z1" t="str">
            <v>combi</v>
          </cell>
          <cell r="AA1" t="str">
            <v>garstresfavheure</v>
          </cell>
          <cell r="AB1" t="str">
            <v>garstresfavretard</v>
          </cell>
          <cell r="AC1" t="str">
            <v>garsfavheure</v>
          </cell>
          <cell r="AD1" t="str">
            <v>garsfavretard</v>
          </cell>
          <cell r="AE1" t="str">
            <v>garsmoyheure</v>
          </cell>
          <cell r="AF1" t="str">
            <v>garsmoyretard</v>
          </cell>
          <cell r="AG1" t="str">
            <v>garsdefavheure</v>
          </cell>
          <cell r="AH1" t="str">
            <v>garsdefavretard</v>
          </cell>
          <cell r="AI1" t="str">
            <v>garsincheure</v>
          </cell>
          <cell r="AJ1" t="str">
            <v>garsincretard</v>
          </cell>
          <cell r="AK1" t="str">
            <v>combi</v>
          </cell>
          <cell r="AL1" t="str">
            <v>pfille</v>
          </cell>
          <cell r="AM1" t="str">
            <v>pgarcon</v>
          </cell>
          <cell r="AN1" t="str">
            <v>page14</v>
          </cell>
          <cell r="AO1" t="str">
            <v>page15</v>
          </cell>
          <cell r="AP1" t="str">
            <v>page16</v>
          </cell>
          <cell r="AQ1" t="str">
            <v>pheure</v>
          </cell>
          <cell r="AR1" t="str">
            <v>ptresfav</v>
          </cell>
          <cell r="AS1" t="str">
            <v>pfavoris</v>
          </cell>
          <cell r="AT1" t="str">
            <v>pmoyenne</v>
          </cell>
          <cell r="AU1" t="str">
            <v>pdefavor</v>
          </cell>
          <cell r="AV1" t="str">
            <v>pinconnu</v>
          </cell>
          <cell r="AW1" t="str">
            <v>ptresetfav</v>
          </cell>
          <cell r="AX1" t="str">
            <v>combi</v>
          </cell>
          <cell r="AY1" t="str">
            <v>pfilletresfavheure</v>
          </cell>
          <cell r="AZ1" t="str">
            <v>pfilletresfavretard</v>
          </cell>
          <cell r="BA1" t="str">
            <v>pfillefavheure</v>
          </cell>
          <cell r="BB1" t="str">
            <v>pfillefavretard</v>
          </cell>
          <cell r="BC1" t="str">
            <v>pfillemoyheure</v>
          </cell>
          <cell r="BD1" t="str">
            <v>pfillemoyretard</v>
          </cell>
          <cell r="BE1" t="str">
            <v>pfilledefavheure</v>
          </cell>
          <cell r="BF1" t="str">
            <v>pfilledefavretard</v>
          </cell>
          <cell r="BG1" t="str">
            <v>pfilleincheure</v>
          </cell>
          <cell r="BH1" t="str">
            <v>pfilleincretard</v>
          </cell>
          <cell r="BI1" t="str">
            <v>combi</v>
          </cell>
          <cell r="BJ1" t="str">
            <v>pgarstresfavheure</v>
          </cell>
          <cell r="BK1" t="str">
            <v>pgarstresfavretard</v>
          </cell>
          <cell r="BL1" t="str">
            <v>pgarsfavheure</v>
          </cell>
          <cell r="BM1" t="str">
            <v>pgarsfavretard</v>
          </cell>
          <cell r="BN1" t="str">
            <v>pgarsmoyheure</v>
          </cell>
          <cell r="BO1" t="str">
            <v>pgarsmoyretard</v>
          </cell>
          <cell r="BP1" t="str">
            <v>pgarsdefavheure</v>
          </cell>
          <cell r="BQ1" t="str">
            <v>pgarsdefavretard</v>
          </cell>
          <cell r="BR1" t="str">
            <v>pgarsincheure</v>
          </cell>
          <cell r="BS1" t="str">
            <v>pgarsincretard</v>
          </cell>
        </row>
        <row r="2">
          <cell r="A2" t="str">
            <v>11</v>
          </cell>
          <cell r="B2" t="str">
            <v>SES LV2</v>
          </cell>
          <cell r="C2">
            <v>156392</v>
          </cell>
          <cell r="D2">
            <v>156392</v>
          </cell>
          <cell r="E2">
            <v>98161</v>
          </cell>
          <cell r="F2">
            <v>58231</v>
          </cell>
          <cell r="G2">
            <v>5244</v>
          </cell>
          <cell r="H2">
            <v>104621</v>
          </cell>
          <cell r="I2">
            <v>46527</v>
          </cell>
          <cell r="J2">
            <v>40273</v>
          </cell>
          <cell r="K2">
            <v>28621</v>
          </cell>
          <cell r="L2">
            <v>40739</v>
          </cell>
          <cell r="M2">
            <v>43902</v>
          </cell>
          <cell r="N2">
            <v>2857</v>
          </cell>
          <cell r="O2" t="str">
            <v>SES LV2</v>
          </cell>
          <cell r="P2">
            <v>17881</v>
          </cell>
          <cell r="Q2">
            <v>4244</v>
          </cell>
          <cell r="R2">
            <v>13498</v>
          </cell>
          <cell r="S2">
            <v>4474</v>
          </cell>
          <cell r="T2">
            <v>19258</v>
          </cell>
          <cell r="U2">
            <v>7223</v>
          </cell>
          <cell r="V2">
            <v>19844</v>
          </cell>
          <cell r="W2">
            <v>9939</v>
          </cell>
          <cell r="X2">
            <v>1092</v>
          </cell>
          <cell r="Y2">
            <v>708</v>
          </cell>
          <cell r="Z2" t="str">
            <v>SES LV2</v>
          </cell>
          <cell r="AA2">
            <v>13239</v>
          </cell>
          <cell r="AB2">
            <v>4909</v>
          </cell>
          <cell r="AC2">
            <v>7151</v>
          </cell>
          <cell r="AD2">
            <v>3498</v>
          </cell>
          <cell r="AE2">
            <v>9131</v>
          </cell>
          <cell r="AF2">
            <v>5127</v>
          </cell>
          <cell r="AG2">
            <v>8229</v>
          </cell>
          <cell r="AH2">
            <v>5890</v>
          </cell>
          <cell r="AI2">
            <v>542</v>
          </cell>
          <cell r="AJ2">
            <v>515</v>
          </cell>
          <cell r="AK2" t="str">
            <v>SES LV2</v>
          </cell>
          <cell r="AL2">
            <v>0.62765998260780598</v>
          </cell>
          <cell r="AM2">
            <v>0.37234001739219397</v>
          </cell>
          <cell r="AN2">
            <v>3.3531126911862497E-2</v>
          </cell>
          <cell r="AO2">
            <v>0.66896644329633226</v>
          </cell>
          <cell r="AP2">
            <v>0.29750242979180519</v>
          </cell>
          <cell r="AQ2">
            <v>0.70249757020819481</v>
          </cell>
          <cell r="AR2">
            <v>0.25751317202925983</v>
          </cell>
          <cell r="AS2">
            <v>0.1830080822548468</v>
          </cell>
          <cell r="AT2">
            <v>0.26049286408511946</v>
          </cell>
          <cell r="AU2">
            <v>0.28071768376899076</v>
          </cell>
          <cell r="AV2">
            <v>1.8268197861783211E-2</v>
          </cell>
          <cell r="AW2">
            <v>0.4405212542841066</v>
          </cell>
          <cell r="AX2" t="str">
            <v>SES LV2</v>
          </cell>
          <cell r="AY2">
            <v>0.11433449281293161</v>
          </cell>
          <cell r="AZ2">
            <v>2.7136937950790321E-2</v>
          </cell>
          <cell r="BA2">
            <v>8.6308762596552249E-2</v>
          </cell>
          <cell r="BB2">
            <v>2.8607601411836922E-2</v>
          </cell>
          <cell r="BC2">
            <v>0.123139291012328</v>
          </cell>
          <cell r="BD2">
            <v>4.6185226865824339E-2</v>
          </cell>
          <cell r="BE2">
            <v>0.12688628574351629</v>
          </cell>
          <cell r="BF2">
            <v>6.3551844084096379E-2</v>
          </cell>
          <cell r="BG2">
            <v>6.9824543454908182E-3</v>
          </cell>
          <cell r="BH2">
            <v>4.5270857844391015E-3</v>
          </cell>
          <cell r="BI2" t="str">
            <v>SES LV2</v>
          </cell>
          <cell r="BJ2">
            <v>8.4652667655634561E-2</v>
          </cell>
          <cell r="BK2">
            <v>3.1389073609903319E-2</v>
          </cell>
          <cell r="BL2">
            <v>4.5724845260627145E-2</v>
          </cell>
          <cell r="BM2">
            <v>2.2366872985830476E-2</v>
          </cell>
          <cell r="BN2">
            <v>5.8385339403550056E-2</v>
          </cell>
          <cell r="BO2">
            <v>3.2783006803417052E-2</v>
          </cell>
          <cell r="BP2">
            <v>5.2617780960662948E-2</v>
          </cell>
          <cell r="BQ2">
            <v>3.7661772980715123E-2</v>
          </cell>
          <cell r="BR2">
            <v>3.4656504169011202E-3</v>
          </cell>
          <cell r="BS2">
            <v>3.2930073149521713E-3</v>
          </cell>
        </row>
        <row r="3">
          <cell r="A3" t="str">
            <v>12</v>
          </cell>
          <cell r="B3" t="str">
            <v>SES Lat/Grec</v>
          </cell>
          <cell r="C3">
            <v>4919</v>
          </cell>
          <cell r="D3">
            <v>4919</v>
          </cell>
          <cell r="E3">
            <v>3429</v>
          </cell>
          <cell r="F3">
            <v>1490</v>
          </cell>
          <cell r="G3">
            <v>452</v>
          </cell>
          <cell r="H3">
            <v>4122</v>
          </cell>
          <cell r="I3">
            <v>345</v>
          </cell>
          <cell r="J3">
            <v>2022</v>
          </cell>
          <cell r="K3">
            <v>941</v>
          </cell>
          <cell r="L3">
            <v>1019</v>
          </cell>
          <cell r="M3">
            <v>880</v>
          </cell>
          <cell r="N3">
            <v>57</v>
          </cell>
          <cell r="O3" t="str">
            <v>SES Lat/Grec</v>
          </cell>
          <cell r="P3">
            <v>1230</v>
          </cell>
          <cell r="Q3">
            <v>52</v>
          </cell>
          <cell r="R3">
            <v>626</v>
          </cell>
          <cell r="S3">
            <v>39</v>
          </cell>
          <cell r="T3">
            <v>713</v>
          </cell>
          <cell r="U3">
            <v>55</v>
          </cell>
          <cell r="V3">
            <v>595</v>
          </cell>
          <cell r="W3">
            <v>82</v>
          </cell>
          <cell r="X3">
            <v>32</v>
          </cell>
          <cell r="Y3">
            <v>5</v>
          </cell>
          <cell r="Z3" t="str">
            <v>SES Lat/Grec</v>
          </cell>
          <cell r="AA3">
            <v>699</v>
          </cell>
          <cell r="AB3">
            <v>41</v>
          </cell>
          <cell r="AC3">
            <v>260</v>
          </cell>
          <cell r="AD3">
            <v>16</v>
          </cell>
          <cell r="AE3">
            <v>222</v>
          </cell>
          <cell r="AF3">
            <v>29</v>
          </cell>
          <cell r="AG3">
            <v>179</v>
          </cell>
          <cell r="AH3">
            <v>24</v>
          </cell>
          <cell r="AI3">
            <v>18</v>
          </cell>
          <cell r="AJ3">
            <v>2</v>
          </cell>
          <cell r="AK3" t="str">
            <v>SES Lat/Grec</v>
          </cell>
          <cell r="AL3">
            <v>0.6970929050620045</v>
          </cell>
          <cell r="AM3">
            <v>0.3029070949379955</v>
          </cell>
          <cell r="AN3">
            <v>9.188859524293555E-2</v>
          </cell>
          <cell r="AO3">
            <v>0.83797519821101851</v>
          </cell>
          <cell r="AP3">
            <v>7.0136206546045951E-2</v>
          </cell>
          <cell r="AQ3">
            <v>0.92986379345395409</v>
          </cell>
          <cell r="AR3">
            <v>0.41105915836552143</v>
          </cell>
          <cell r="AS3">
            <v>0.19129904452124416</v>
          </cell>
          <cell r="AT3">
            <v>0.20715592600121976</v>
          </cell>
          <cell r="AU3">
            <v>0.178898150030494</v>
          </cell>
          <cell r="AV3">
            <v>1.1587721081520634E-2</v>
          </cell>
          <cell r="AW3">
            <v>0.60235820288676556</v>
          </cell>
          <cell r="AX3" t="str">
            <v>SES Lat/Grec</v>
          </cell>
          <cell r="AY3">
            <v>0.25005082333807682</v>
          </cell>
          <cell r="AZ3">
            <v>1.0571254319983736E-2</v>
          </cell>
          <cell r="BA3">
            <v>0.1272616385444196</v>
          </cell>
          <cell r="BB3">
            <v>7.9284407399878021E-3</v>
          </cell>
          <cell r="BC3">
            <v>0.14494816019516163</v>
          </cell>
          <cell r="BD3">
            <v>1.1181134376905875E-2</v>
          </cell>
          <cell r="BE3">
            <v>0.12095954462289084</v>
          </cell>
          <cell r="BF3">
            <v>1.6670054889205123E-2</v>
          </cell>
          <cell r="BG3">
            <v>6.5053872738361452E-3</v>
          </cell>
          <cell r="BH3">
            <v>1.0164667615368977E-3</v>
          </cell>
          <cell r="BI3" t="str">
            <v>SES Lat/Grec</v>
          </cell>
          <cell r="BJ3">
            <v>0.1421020532628583</v>
          </cell>
          <cell r="BK3">
            <v>8.3350274446025614E-3</v>
          </cell>
          <cell r="BL3">
            <v>5.2856271599918681E-2</v>
          </cell>
          <cell r="BM3">
            <v>3.2526936369180726E-3</v>
          </cell>
          <cell r="BN3">
            <v>4.5131124212238256E-2</v>
          </cell>
          <cell r="BO3">
            <v>5.8955072169140071E-3</v>
          </cell>
          <cell r="BP3">
            <v>3.6389510063020943E-2</v>
          </cell>
          <cell r="BQ3">
            <v>4.8790404553771096E-3</v>
          </cell>
          <cell r="BR3">
            <v>3.659280341532832E-3</v>
          </cell>
          <cell r="BS3">
            <v>4.0658670461475908E-4</v>
          </cell>
        </row>
        <row r="4">
          <cell r="A4" t="str">
            <v>13</v>
          </cell>
          <cell r="B4" t="str">
            <v>SES LV3</v>
          </cell>
          <cell r="C4">
            <v>4190</v>
          </cell>
          <cell r="D4">
            <v>4190</v>
          </cell>
          <cell r="E4">
            <v>3224</v>
          </cell>
          <cell r="F4">
            <v>966</v>
          </cell>
          <cell r="G4">
            <v>238</v>
          </cell>
          <cell r="H4">
            <v>3262</v>
          </cell>
          <cell r="I4">
            <v>690</v>
          </cell>
          <cell r="J4">
            <v>1340</v>
          </cell>
          <cell r="K4">
            <v>716</v>
          </cell>
          <cell r="L4">
            <v>1074</v>
          </cell>
          <cell r="M4">
            <v>980</v>
          </cell>
          <cell r="N4">
            <v>80</v>
          </cell>
          <cell r="O4" t="str">
            <v>SES LV3</v>
          </cell>
          <cell r="P4">
            <v>903</v>
          </cell>
          <cell r="Q4">
            <v>76</v>
          </cell>
          <cell r="R4">
            <v>476</v>
          </cell>
          <cell r="S4">
            <v>72</v>
          </cell>
          <cell r="T4">
            <v>688</v>
          </cell>
          <cell r="U4">
            <v>148</v>
          </cell>
          <cell r="V4">
            <v>621</v>
          </cell>
          <cell r="W4">
            <v>179</v>
          </cell>
          <cell r="X4">
            <v>38</v>
          </cell>
          <cell r="Y4">
            <v>23</v>
          </cell>
          <cell r="Z4" t="str">
            <v>SES LV3</v>
          </cell>
          <cell r="AA4">
            <v>313</v>
          </cell>
          <cell r="AB4">
            <v>48</v>
          </cell>
          <cell r="AC4">
            <v>137</v>
          </cell>
          <cell r="AD4">
            <v>31</v>
          </cell>
          <cell r="AE4">
            <v>179</v>
          </cell>
          <cell r="AF4">
            <v>59</v>
          </cell>
          <cell r="AG4">
            <v>133</v>
          </cell>
          <cell r="AH4">
            <v>47</v>
          </cell>
          <cell r="AI4">
            <v>12</v>
          </cell>
          <cell r="AJ4">
            <v>7</v>
          </cell>
          <cell r="AK4" t="str">
            <v>SES LV3</v>
          </cell>
          <cell r="AL4">
            <v>0.76945107398568025</v>
          </cell>
          <cell r="AM4">
            <v>0.23054892601431981</v>
          </cell>
          <cell r="AN4">
            <v>5.6801909307875896E-2</v>
          </cell>
          <cell r="AO4">
            <v>0.77852028639618143</v>
          </cell>
          <cell r="AP4">
            <v>0.16467780429594273</v>
          </cell>
          <cell r="AQ4">
            <v>0.8353221957040573</v>
          </cell>
          <cell r="AR4">
            <v>0.31980906921241048</v>
          </cell>
          <cell r="AS4">
            <v>0.17088305489260144</v>
          </cell>
          <cell r="AT4">
            <v>0.25632458233890215</v>
          </cell>
          <cell r="AU4">
            <v>0.23389021479713604</v>
          </cell>
          <cell r="AV4">
            <v>1.9093078758949882E-2</v>
          </cell>
          <cell r="AW4">
            <v>0.49069212410501195</v>
          </cell>
          <cell r="AX4" t="str">
            <v>SES LV3</v>
          </cell>
          <cell r="AY4">
            <v>0.21551312649164678</v>
          </cell>
          <cell r="AZ4">
            <v>1.8138424821002388E-2</v>
          </cell>
          <cell r="BA4">
            <v>0.11360381861575179</v>
          </cell>
          <cell r="BB4">
            <v>1.7183770883054894E-2</v>
          </cell>
          <cell r="BC4">
            <v>0.16420047732696896</v>
          </cell>
          <cell r="BD4">
            <v>3.5322195704057278E-2</v>
          </cell>
          <cell r="BE4">
            <v>0.14821002386634846</v>
          </cell>
          <cell r="BF4">
            <v>4.2720763723150361E-2</v>
          </cell>
          <cell r="BG4">
            <v>9.0692124105011939E-3</v>
          </cell>
          <cell r="BH4">
            <v>5.4892601431980907E-3</v>
          </cell>
          <cell r="BI4" t="str">
            <v>SES LV3</v>
          </cell>
          <cell r="BJ4">
            <v>7.4701670644391413E-2</v>
          </cell>
          <cell r="BK4">
            <v>1.1455847255369928E-2</v>
          </cell>
          <cell r="BL4">
            <v>3.2696897374701668E-2</v>
          </cell>
          <cell r="BM4">
            <v>7.398568019093079E-3</v>
          </cell>
          <cell r="BN4">
            <v>4.2720763723150361E-2</v>
          </cell>
          <cell r="BO4">
            <v>1.4081145584725537E-2</v>
          </cell>
          <cell r="BP4">
            <v>3.1742243436754178E-2</v>
          </cell>
          <cell r="BQ4">
            <v>1.1217183770883056E-2</v>
          </cell>
          <cell r="BR4">
            <v>2.8639618138424821E-3</v>
          </cell>
          <cell r="BS4">
            <v>1.6706443914081145E-3</v>
          </cell>
        </row>
        <row r="5">
          <cell r="A5" t="str">
            <v>14</v>
          </cell>
          <cell r="B5" t="str">
            <v>SES Arts</v>
          </cell>
          <cell r="C5">
            <v>6134</v>
          </cell>
          <cell r="D5">
            <v>6134</v>
          </cell>
          <cell r="E5">
            <v>4578</v>
          </cell>
          <cell r="F5">
            <v>1556</v>
          </cell>
          <cell r="G5">
            <v>239</v>
          </cell>
          <cell r="H5">
            <v>4450</v>
          </cell>
          <cell r="I5">
            <v>1445</v>
          </cell>
          <cell r="J5">
            <v>2153</v>
          </cell>
          <cell r="K5">
            <v>1213</v>
          </cell>
          <cell r="L5">
            <v>1454</v>
          </cell>
          <cell r="M5">
            <v>1212</v>
          </cell>
          <cell r="N5">
            <v>102</v>
          </cell>
          <cell r="O5" t="str">
            <v>SES Arts</v>
          </cell>
          <cell r="P5">
            <v>1280</v>
          </cell>
          <cell r="Q5">
            <v>228</v>
          </cell>
          <cell r="R5">
            <v>727</v>
          </cell>
          <cell r="S5">
            <v>203</v>
          </cell>
          <cell r="T5">
            <v>846</v>
          </cell>
          <cell r="U5">
            <v>247</v>
          </cell>
          <cell r="V5">
            <v>669</v>
          </cell>
          <cell r="W5">
            <v>300</v>
          </cell>
          <cell r="X5">
            <v>52</v>
          </cell>
          <cell r="Y5">
            <v>26</v>
          </cell>
          <cell r="Z5" t="str">
            <v>SES Arts</v>
          </cell>
          <cell r="AA5">
            <v>494</v>
          </cell>
          <cell r="AB5">
            <v>151</v>
          </cell>
          <cell r="AC5">
            <v>197</v>
          </cell>
          <cell r="AD5">
            <v>86</v>
          </cell>
          <cell r="AE5">
            <v>256</v>
          </cell>
          <cell r="AF5">
            <v>105</v>
          </cell>
          <cell r="AG5">
            <v>154</v>
          </cell>
          <cell r="AH5">
            <v>89</v>
          </cell>
          <cell r="AI5">
            <v>14</v>
          </cell>
          <cell r="AJ5">
            <v>10</v>
          </cell>
          <cell r="AK5" t="str">
            <v>SES Arts</v>
          </cell>
          <cell r="AL5">
            <v>0.74633192044343011</v>
          </cell>
          <cell r="AM5">
            <v>0.25366807955656995</v>
          </cell>
          <cell r="AN5">
            <v>3.8963156178676232E-2</v>
          </cell>
          <cell r="AO5">
            <v>0.72546462341049889</v>
          </cell>
          <cell r="AP5">
            <v>0.2355722204108249</v>
          </cell>
          <cell r="AQ5">
            <v>0.76442777958917507</v>
          </cell>
          <cell r="AR5">
            <v>0.35099445712422561</v>
          </cell>
          <cell r="AS5">
            <v>0.1977502445386371</v>
          </cell>
          <cell r="AT5">
            <v>0.23703945223345288</v>
          </cell>
          <cell r="AU5">
            <v>0.19758721878056734</v>
          </cell>
          <cell r="AV5">
            <v>1.6628627323117054E-2</v>
          </cell>
          <cell r="AW5">
            <v>0.54874470166286271</v>
          </cell>
          <cell r="AX5" t="str">
            <v>SES Arts</v>
          </cell>
          <cell r="AY5">
            <v>0.20867297032931204</v>
          </cell>
          <cell r="AZ5">
            <v>3.7169872839908705E-2</v>
          </cell>
          <cell r="BA5">
            <v>0.11851972611672644</v>
          </cell>
          <cell r="BB5">
            <v>3.309422888816433E-2</v>
          </cell>
          <cell r="BC5">
            <v>0.13791979132702967</v>
          </cell>
          <cell r="BD5">
            <v>4.0267362243234434E-2</v>
          </cell>
          <cell r="BE5">
            <v>0.1090642321486795</v>
          </cell>
          <cell r="BF5">
            <v>4.8907727420932509E-2</v>
          </cell>
          <cell r="BG5">
            <v>8.4773394196283013E-3</v>
          </cell>
          <cell r="BH5">
            <v>4.2386697098141506E-3</v>
          </cell>
          <cell r="BI5" t="str">
            <v>SES Arts</v>
          </cell>
          <cell r="BJ5">
            <v>8.0534724486468867E-2</v>
          </cell>
          <cell r="BK5">
            <v>2.4616889468536029E-2</v>
          </cell>
          <cell r="BL5">
            <v>3.2116074339745677E-2</v>
          </cell>
          <cell r="BM5">
            <v>1.4020215194000651E-2</v>
          </cell>
          <cell r="BN5">
            <v>4.1734594065862406E-2</v>
          </cell>
          <cell r="BO5">
            <v>1.7117704597326377E-2</v>
          </cell>
          <cell r="BP5">
            <v>2.5105966742745355E-2</v>
          </cell>
          <cell r="BQ5">
            <v>1.4509292468209978E-2</v>
          </cell>
          <cell r="BR5">
            <v>2.2823606129768505E-3</v>
          </cell>
          <cell r="BS5">
            <v>1.6302575806977503E-3</v>
          </cell>
        </row>
        <row r="6">
          <cell r="A6" t="str">
            <v>21</v>
          </cell>
          <cell r="B6" t="str">
            <v>LV2 LV3</v>
          </cell>
          <cell r="C6">
            <v>24841</v>
          </cell>
          <cell r="D6">
            <v>24841</v>
          </cell>
          <cell r="E6">
            <v>19925</v>
          </cell>
          <cell r="F6">
            <v>4916</v>
          </cell>
          <cell r="G6">
            <v>1155</v>
          </cell>
          <cell r="H6">
            <v>16400</v>
          </cell>
          <cell r="I6">
            <v>7286</v>
          </cell>
          <cell r="J6">
            <v>6366</v>
          </cell>
          <cell r="K6">
            <v>4163</v>
          </cell>
          <cell r="L6">
            <v>6362</v>
          </cell>
          <cell r="M6">
            <v>7413</v>
          </cell>
          <cell r="N6">
            <v>537</v>
          </cell>
          <cell r="O6" t="str">
            <v>LV2 LV3</v>
          </cell>
          <cell r="P6">
            <v>3869</v>
          </cell>
          <cell r="Q6">
            <v>910</v>
          </cell>
          <cell r="R6">
            <v>2476</v>
          </cell>
          <cell r="S6">
            <v>860</v>
          </cell>
          <cell r="T6">
            <v>3602</v>
          </cell>
          <cell r="U6">
            <v>1586</v>
          </cell>
          <cell r="V6">
            <v>3982</v>
          </cell>
          <cell r="W6">
            <v>2211</v>
          </cell>
          <cell r="X6">
            <v>230</v>
          </cell>
          <cell r="Y6">
            <v>199</v>
          </cell>
          <cell r="Z6" t="str">
            <v>LV2 LV3</v>
          </cell>
          <cell r="AA6">
            <v>1273</v>
          </cell>
          <cell r="AB6">
            <v>314</v>
          </cell>
          <cell r="AC6">
            <v>568</v>
          </cell>
          <cell r="AD6">
            <v>259</v>
          </cell>
          <cell r="AE6">
            <v>772</v>
          </cell>
          <cell r="AF6">
            <v>402</v>
          </cell>
          <cell r="AG6">
            <v>712</v>
          </cell>
          <cell r="AH6">
            <v>508</v>
          </cell>
          <cell r="AI6">
            <v>71</v>
          </cell>
          <cell r="AJ6">
            <v>37</v>
          </cell>
          <cell r="AK6" t="str">
            <v>LV2 LV3</v>
          </cell>
          <cell r="AL6">
            <v>0.80210136467936077</v>
          </cell>
          <cell r="AM6">
            <v>0.19789863532063925</v>
          </cell>
          <cell r="AN6">
            <v>4.6495712732981767E-2</v>
          </cell>
          <cell r="AO6">
            <v>0.66019886478000078</v>
          </cell>
          <cell r="AP6">
            <v>0.29330542248701741</v>
          </cell>
          <cell r="AQ6">
            <v>0.70669457751298259</v>
          </cell>
          <cell r="AR6">
            <v>0.25626987641399301</v>
          </cell>
          <cell r="AS6">
            <v>0.16758584598043558</v>
          </cell>
          <cell r="AT6">
            <v>0.25610885230063202</v>
          </cell>
          <cell r="AU6">
            <v>0.29841793808622841</v>
          </cell>
          <cell r="AV6">
            <v>2.1617487218711002E-2</v>
          </cell>
          <cell r="AW6">
            <v>0.42385572239442859</v>
          </cell>
          <cell r="AX6" t="str">
            <v>LV2 LV3</v>
          </cell>
          <cell r="AY6">
            <v>0.15575057364840386</v>
          </cell>
          <cell r="AZ6">
            <v>3.6632985789621993E-2</v>
          </cell>
          <cell r="BA6">
            <v>9.967392617044403E-2</v>
          </cell>
          <cell r="BB6">
            <v>3.4620184372609795E-2</v>
          </cell>
          <cell r="BC6">
            <v>0.14500221408155872</v>
          </cell>
          <cell r="BD6">
            <v>6.3846060947626904E-2</v>
          </cell>
          <cell r="BE6">
            <v>0.16029950485085143</v>
          </cell>
          <cell r="BF6">
            <v>8.9006078660279375E-2</v>
          </cell>
          <cell r="BG6">
            <v>9.2588865182561091E-3</v>
          </cell>
          <cell r="BH6">
            <v>8.0109496397085464E-3</v>
          </cell>
          <cell r="BI6" t="str">
            <v>LV2 LV3</v>
          </cell>
          <cell r="BJ6">
            <v>5.124592407713055E-2</v>
          </cell>
          <cell r="BK6">
            <v>1.2640392898836601E-2</v>
          </cell>
          <cell r="BL6">
            <v>2.2865424097258565E-2</v>
          </cell>
          <cell r="BM6">
            <v>1.0426311340123184E-2</v>
          </cell>
          <cell r="BN6">
            <v>3.1077653878668329E-2</v>
          </cell>
          <cell r="BO6">
            <v>1.6182923392778069E-2</v>
          </cell>
          <cell r="BP6">
            <v>2.8662292178253692E-2</v>
          </cell>
          <cell r="BQ6">
            <v>2.0450062396843927E-2</v>
          </cell>
          <cell r="BR6">
            <v>2.8581780121573206E-3</v>
          </cell>
          <cell r="BS6">
            <v>1.4894730485890263E-3</v>
          </cell>
        </row>
        <row r="7">
          <cell r="A7" t="str">
            <v>22</v>
          </cell>
          <cell r="B7" t="str">
            <v>LV2 Arts</v>
          </cell>
          <cell r="C7">
            <v>16484</v>
          </cell>
          <cell r="D7">
            <v>16484</v>
          </cell>
          <cell r="E7">
            <v>12862</v>
          </cell>
          <cell r="F7">
            <v>3622</v>
          </cell>
          <cell r="G7">
            <v>651</v>
          </cell>
          <cell r="H7">
            <v>10885</v>
          </cell>
          <cell r="I7">
            <v>4948</v>
          </cell>
          <cell r="J7">
            <v>5282</v>
          </cell>
          <cell r="K7">
            <v>3188</v>
          </cell>
          <cell r="L7">
            <v>4111</v>
          </cell>
          <cell r="M7">
            <v>3544</v>
          </cell>
          <cell r="N7">
            <v>359</v>
          </cell>
          <cell r="O7" t="str">
            <v>LV2 Arts</v>
          </cell>
          <cell r="P7">
            <v>3178</v>
          </cell>
          <cell r="Q7">
            <v>829</v>
          </cell>
          <cell r="R7">
            <v>1856</v>
          </cell>
          <cell r="S7">
            <v>661</v>
          </cell>
          <cell r="T7">
            <v>2287</v>
          </cell>
          <cell r="U7">
            <v>960</v>
          </cell>
          <cell r="V7">
            <v>1827</v>
          </cell>
          <cell r="W7">
            <v>985</v>
          </cell>
          <cell r="X7">
            <v>170</v>
          </cell>
          <cell r="Y7">
            <v>109</v>
          </cell>
          <cell r="Z7" t="str">
            <v>LV2 Arts</v>
          </cell>
          <cell r="AA7">
            <v>880</v>
          </cell>
          <cell r="AB7">
            <v>395</v>
          </cell>
          <cell r="AC7">
            <v>406</v>
          </cell>
          <cell r="AD7">
            <v>265</v>
          </cell>
          <cell r="AE7">
            <v>493</v>
          </cell>
          <cell r="AF7">
            <v>371</v>
          </cell>
          <cell r="AG7">
            <v>393</v>
          </cell>
          <cell r="AH7">
            <v>339</v>
          </cell>
          <cell r="AI7">
            <v>46</v>
          </cell>
          <cell r="AJ7">
            <v>34</v>
          </cell>
          <cell r="AK7" t="str">
            <v>LV2 Arts</v>
          </cell>
          <cell r="AL7">
            <v>0.7802717786944916</v>
          </cell>
          <cell r="AM7">
            <v>0.21972822130550837</v>
          </cell>
          <cell r="AN7">
            <v>3.9492841543314727E-2</v>
          </cell>
          <cell r="AO7">
            <v>0.66033729677262798</v>
          </cell>
          <cell r="AP7">
            <v>0.30016986168405729</v>
          </cell>
          <cell r="AQ7">
            <v>0.69983013831594265</v>
          </cell>
          <cell r="AR7">
            <v>0.32043193399660275</v>
          </cell>
          <cell r="AS7">
            <v>0.19339966027663189</v>
          </cell>
          <cell r="AT7">
            <v>0.24939335112836691</v>
          </cell>
          <cell r="AU7">
            <v>0.2149963601067702</v>
          </cell>
          <cell r="AV7">
            <v>2.1778694491628246E-2</v>
          </cell>
          <cell r="AW7">
            <v>0.51383159427323466</v>
          </cell>
          <cell r="AX7" t="str">
            <v>LV2 Arts</v>
          </cell>
          <cell r="AY7">
            <v>0.1927930114049988</v>
          </cell>
          <cell r="AZ7">
            <v>5.0291191458383885E-2</v>
          </cell>
          <cell r="BA7">
            <v>0.11259403057510313</v>
          </cell>
          <cell r="BB7">
            <v>4.0099490414947828E-2</v>
          </cell>
          <cell r="BC7">
            <v>0.13874059694248969</v>
          </cell>
          <cell r="BD7">
            <v>5.8238291676777479E-2</v>
          </cell>
          <cell r="BE7">
            <v>0.11083474884736715</v>
          </cell>
          <cell r="BF7">
            <v>5.975491385586023E-2</v>
          </cell>
          <cell r="BG7">
            <v>1.031303081776268E-2</v>
          </cell>
          <cell r="BH7">
            <v>6.6124727008007762E-3</v>
          </cell>
          <cell r="BI7" t="str">
            <v>LV2 Arts</v>
          </cell>
          <cell r="BJ7">
            <v>5.338510070371269E-2</v>
          </cell>
          <cell r="BK7">
            <v>2.3962630429507401E-2</v>
          </cell>
          <cell r="BL7">
            <v>2.4629944188303811E-2</v>
          </cell>
          <cell r="BM7">
            <v>1.6076195098277117E-2</v>
          </cell>
          <cell r="BN7">
            <v>2.990778937151177E-2</v>
          </cell>
          <cell r="BO7">
            <v>2.2506673137587963E-2</v>
          </cell>
          <cell r="BP7">
            <v>2.384130065518078E-2</v>
          </cell>
          <cell r="BQ7">
            <v>2.0565396748362049E-2</v>
          </cell>
          <cell r="BR7">
            <v>2.7905848095122541E-3</v>
          </cell>
          <cell r="BS7">
            <v>2.0626061635525359E-3</v>
          </cell>
        </row>
        <row r="8">
          <cell r="A8" t="str">
            <v>23</v>
          </cell>
          <cell r="B8" t="str">
            <v>LV2 Lat/Grec</v>
          </cell>
          <cell r="C8">
            <v>13169</v>
          </cell>
          <cell r="D8">
            <v>13169</v>
          </cell>
          <cell r="E8">
            <v>9073</v>
          </cell>
          <cell r="F8">
            <v>4096</v>
          </cell>
          <cell r="G8">
            <v>1453</v>
          </cell>
          <cell r="H8">
            <v>10685</v>
          </cell>
          <cell r="I8">
            <v>1031</v>
          </cell>
          <cell r="J8">
            <v>6300</v>
          </cell>
          <cell r="K8">
            <v>2153</v>
          </cell>
          <cell r="L8">
            <v>2622</v>
          </cell>
          <cell r="M8">
            <v>1932</v>
          </cell>
          <cell r="N8">
            <v>162</v>
          </cell>
          <cell r="O8" t="str">
            <v>LV2 Lat/Grec</v>
          </cell>
          <cell r="P8">
            <v>3812</v>
          </cell>
          <cell r="Q8">
            <v>180</v>
          </cell>
          <cell r="R8">
            <v>1414</v>
          </cell>
          <cell r="S8">
            <v>122</v>
          </cell>
          <cell r="T8">
            <v>1752</v>
          </cell>
          <cell r="U8">
            <v>188</v>
          </cell>
          <cell r="V8">
            <v>1296</v>
          </cell>
          <cell r="W8">
            <v>190</v>
          </cell>
          <cell r="X8">
            <v>105</v>
          </cell>
          <cell r="Y8">
            <v>14</v>
          </cell>
          <cell r="Z8" t="str">
            <v>LV2 Lat/Grec</v>
          </cell>
          <cell r="AA8">
            <v>2179</v>
          </cell>
          <cell r="AB8">
            <v>129</v>
          </cell>
          <cell r="AC8">
            <v>548</v>
          </cell>
          <cell r="AD8">
            <v>69</v>
          </cell>
          <cell r="AE8">
            <v>612</v>
          </cell>
          <cell r="AF8">
            <v>70</v>
          </cell>
          <cell r="AG8">
            <v>386</v>
          </cell>
          <cell r="AH8">
            <v>60</v>
          </cell>
          <cell r="AI8">
            <v>34</v>
          </cell>
          <cell r="AJ8">
            <v>9</v>
          </cell>
          <cell r="AK8" t="str">
            <v>LV2 Lat/Grec</v>
          </cell>
          <cell r="AL8">
            <v>0.68896651226364947</v>
          </cell>
          <cell r="AM8">
            <v>0.31103348773635053</v>
          </cell>
          <cell r="AN8">
            <v>0.1103348773635052</v>
          </cell>
          <cell r="AO8">
            <v>0.81137519933176394</v>
          </cell>
          <cell r="AP8">
            <v>7.8289923304730807E-2</v>
          </cell>
          <cell r="AQ8">
            <v>0.92171007669526916</v>
          </cell>
          <cell r="AR8">
            <v>0.47839623357885946</v>
          </cell>
          <cell r="AS8">
            <v>0.16349001442782291</v>
          </cell>
          <cell r="AT8">
            <v>0.19910395626091579</v>
          </cell>
          <cell r="AU8">
            <v>0.14670817829751689</v>
          </cell>
          <cell r="AV8">
            <v>1.2301617434884957E-2</v>
          </cell>
          <cell r="AW8">
            <v>0.64188624800668237</v>
          </cell>
          <cell r="AX8" t="str">
            <v>LV2 Lat/Grec</v>
          </cell>
          <cell r="AY8">
            <v>0.2894676892702559</v>
          </cell>
          <cell r="AZ8">
            <v>1.3668463816538841E-2</v>
          </cell>
          <cell r="BA8">
            <v>0.10737337686992178</v>
          </cell>
          <cell r="BB8">
            <v>9.2641810312096597E-3</v>
          </cell>
          <cell r="BC8">
            <v>0.13303971448097807</v>
          </cell>
          <cell r="BD8">
            <v>1.4275951097273901E-2</v>
          </cell>
          <cell r="BE8">
            <v>9.8412939479079656E-2</v>
          </cell>
          <cell r="BF8">
            <v>1.4427822917457665E-2</v>
          </cell>
          <cell r="BG8">
            <v>7.9732705596476574E-3</v>
          </cell>
          <cell r="BH8">
            <v>1.0631027412863544E-3</v>
          </cell>
          <cell r="BI8" t="str">
            <v>LV2 Lat/Grec</v>
          </cell>
          <cell r="BJ8">
            <v>0.16546434809021185</v>
          </cell>
          <cell r="BK8">
            <v>9.7957324018528354E-3</v>
          </cell>
          <cell r="BL8">
            <v>4.1612878730351584E-2</v>
          </cell>
          <cell r="BM8">
            <v>5.2395777963398895E-3</v>
          </cell>
          <cell r="BN8">
            <v>4.6472776976232061E-2</v>
          </cell>
          <cell r="BO8">
            <v>5.3155137064317716E-3</v>
          </cell>
          <cell r="BP8">
            <v>2.9311261295466625E-2</v>
          </cell>
          <cell r="BQ8">
            <v>4.5561546055129468E-3</v>
          </cell>
          <cell r="BR8">
            <v>2.5818209431240032E-3</v>
          </cell>
          <cell r="BS8">
            <v>6.8342319082694209E-4</v>
          </cell>
        </row>
        <row r="9">
          <cell r="A9" t="str">
            <v>41</v>
          </cell>
          <cell r="B9" t="str">
            <v>Igest.Com</v>
          </cell>
          <cell r="C9">
            <v>31023</v>
          </cell>
          <cell r="D9">
            <v>31023</v>
          </cell>
          <cell r="E9">
            <v>18852</v>
          </cell>
          <cell r="F9">
            <v>12171</v>
          </cell>
          <cell r="G9">
            <v>293</v>
          </cell>
          <cell r="H9">
            <v>14707</v>
          </cell>
          <cell r="I9">
            <v>16023</v>
          </cell>
          <cell r="J9">
            <v>3454</v>
          </cell>
          <cell r="K9">
            <v>4734</v>
          </cell>
          <cell r="L9">
            <v>8655</v>
          </cell>
          <cell r="M9">
            <v>13491</v>
          </cell>
          <cell r="N9">
            <v>689</v>
          </cell>
          <cell r="O9" t="str">
            <v>Igest.Com</v>
          </cell>
          <cell r="P9">
            <v>877</v>
          </cell>
          <cell r="Q9">
            <v>859</v>
          </cell>
          <cell r="R9">
            <v>1468</v>
          </cell>
          <cell r="S9">
            <v>1307</v>
          </cell>
          <cell r="T9">
            <v>2778</v>
          </cell>
          <cell r="U9">
            <v>2467</v>
          </cell>
          <cell r="V9">
            <v>4180</v>
          </cell>
          <cell r="W9">
            <v>4513</v>
          </cell>
          <cell r="X9">
            <v>171</v>
          </cell>
          <cell r="Y9">
            <v>232</v>
          </cell>
          <cell r="Z9" t="str">
            <v>Igest.Com</v>
          </cell>
          <cell r="AA9">
            <v>808</v>
          </cell>
          <cell r="AB9">
            <v>910</v>
          </cell>
          <cell r="AC9">
            <v>923</v>
          </cell>
          <cell r="AD9">
            <v>1036</v>
          </cell>
          <cell r="AE9">
            <v>1597</v>
          </cell>
          <cell r="AF9">
            <v>1813</v>
          </cell>
          <cell r="AG9">
            <v>2084</v>
          </cell>
          <cell r="AH9">
            <v>2714</v>
          </cell>
          <cell r="AI9">
            <v>114</v>
          </cell>
          <cell r="AJ9">
            <v>172</v>
          </cell>
          <cell r="AK9" t="str">
            <v>Igest.Com</v>
          </cell>
          <cell r="AL9">
            <v>0.60767817425780868</v>
          </cell>
          <cell r="AM9">
            <v>0.39232182574219127</v>
          </cell>
          <cell r="AN9">
            <v>9.4446056151887316E-3</v>
          </cell>
          <cell r="AO9">
            <v>0.47406762724430263</v>
          </cell>
          <cell r="AP9">
            <v>0.5164877671405087</v>
          </cell>
          <cell r="AQ9">
            <v>0.48351223285949135</v>
          </cell>
          <cell r="AR9">
            <v>0.1113367501531122</v>
          </cell>
          <cell r="AS9">
            <v>0.15259646069045546</v>
          </cell>
          <cell r="AT9">
            <v>0.27898655835992653</v>
          </cell>
          <cell r="AU9">
            <v>0.43487090223382652</v>
          </cell>
          <cell r="AV9">
            <v>2.2209328562679303E-2</v>
          </cell>
          <cell r="AW9">
            <v>0.26393321084356769</v>
          </cell>
          <cell r="AX9" t="str">
            <v>Igest.Com</v>
          </cell>
          <cell r="AY9">
            <v>2.8269348547851594E-2</v>
          </cell>
          <cell r="AZ9">
            <v>2.7689133868420205E-2</v>
          </cell>
          <cell r="BA9">
            <v>4.7319730522515556E-2</v>
          </cell>
          <cell r="BB9">
            <v>4.2130032556490345E-2</v>
          </cell>
          <cell r="BC9">
            <v>8.9546465525577795E-2</v>
          </cell>
          <cell r="BD9">
            <v>7.9521645230957672E-2</v>
          </cell>
          <cell r="BE9">
            <v>0.13473874222351159</v>
          </cell>
          <cell r="BF9">
            <v>0.14547271379299229</v>
          </cell>
          <cell r="BG9">
            <v>5.5120394545982009E-3</v>
          </cell>
          <cell r="BH9">
            <v>7.4783225348934662E-3</v>
          </cell>
          <cell r="BI9" t="str">
            <v>Igest.Com</v>
          </cell>
          <cell r="BJ9">
            <v>2.6045192276697934E-2</v>
          </cell>
          <cell r="BK9">
            <v>2.9333075460142476E-2</v>
          </cell>
          <cell r="BL9">
            <v>2.9752119395287366E-2</v>
          </cell>
          <cell r="BM9">
            <v>3.33945782161622E-2</v>
          </cell>
          <cell r="BN9">
            <v>5.1477935725107178E-2</v>
          </cell>
          <cell r="BO9">
            <v>5.8440511878283856E-2</v>
          </cell>
          <cell r="BP9">
            <v>6.7175966218611993E-2</v>
          </cell>
          <cell r="BQ9">
            <v>8.7483479998710631E-2</v>
          </cell>
          <cell r="BR9">
            <v>3.6746929697321342E-3</v>
          </cell>
          <cell r="BS9">
            <v>5.5442736034555006E-3</v>
          </cell>
        </row>
        <row r="10">
          <cell r="A10" t="str">
            <v>45</v>
          </cell>
          <cell r="B10" t="str">
            <v>MPI</v>
          </cell>
          <cell r="C10">
            <v>31782</v>
          </cell>
          <cell r="D10">
            <v>31782</v>
          </cell>
          <cell r="E10">
            <v>14470</v>
          </cell>
          <cell r="F10">
            <v>17312</v>
          </cell>
          <cell r="G10">
            <v>2199</v>
          </cell>
          <cell r="H10">
            <v>25870</v>
          </cell>
          <cell r="I10">
            <v>3713</v>
          </cell>
          <cell r="J10">
            <v>11016</v>
          </cell>
          <cell r="K10">
            <v>6141</v>
          </cell>
          <cell r="L10">
            <v>7289</v>
          </cell>
          <cell r="M10">
            <v>6905</v>
          </cell>
          <cell r="N10">
            <v>431</v>
          </cell>
          <cell r="O10" t="str">
            <v>MPI</v>
          </cell>
          <cell r="P10">
            <v>4490</v>
          </cell>
          <cell r="Q10">
            <v>214</v>
          </cell>
          <cell r="R10">
            <v>2570</v>
          </cell>
          <cell r="S10">
            <v>218</v>
          </cell>
          <cell r="T10">
            <v>3206</v>
          </cell>
          <cell r="U10">
            <v>280</v>
          </cell>
          <cell r="V10">
            <v>2843</v>
          </cell>
          <cell r="W10">
            <v>448</v>
          </cell>
          <cell r="X10">
            <v>166</v>
          </cell>
          <cell r="Y10">
            <v>35</v>
          </cell>
          <cell r="Z10" t="str">
            <v>MPI</v>
          </cell>
          <cell r="AA10">
            <v>5687</v>
          </cell>
          <cell r="AB10">
            <v>625</v>
          </cell>
          <cell r="AC10">
            <v>2914</v>
          </cell>
          <cell r="AD10">
            <v>439</v>
          </cell>
          <cell r="AE10">
            <v>3170</v>
          </cell>
          <cell r="AF10">
            <v>633</v>
          </cell>
          <cell r="AG10">
            <v>2859</v>
          </cell>
          <cell r="AH10">
            <v>755</v>
          </cell>
          <cell r="AI10">
            <v>164</v>
          </cell>
          <cell r="AJ10">
            <v>66</v>
          </cell>
          <cell r="AK10" t="str">
            <v>MPI</v>
          </cell>
          <cell r="AL10">
            <v>0.45528915738468317</v>
          </cell>
          <cell r="AM10">
            <v>0.54471084261531688</v>
          </cell>
          <cell r="AN10">
            <v>6.9190107608080045E-2</v>
          </cell>
          <cell r="AO10">
            <v>0.81398275753571203</v>
          </cell>
          <cell r="AP10">
            <v>0.11682713485620792</v>
          </cell>
          <cell r="AQ10">
            <v>0.88317286514379212</v>
          </cell>
          <cell r="AR10">
            <v>0.34661128940909947</v>
          </cell>
          <cell r="AS10">
            <v>0.19322257881819899</v>
          </cell>
          <cell r="AT10">
            <v>0.22934365364042539</v>
          </cell>
          <cell r="AU10">
            <v>0.217261342898496</v>
          </cell>
          <cell r="AV10">
            <v>1.3561135233780127E-2</v>
          </cell>
          <cell r="AW10">
            <v>0.53983386822729851</v>
          </cell>
          <cell r="AX10" t="str">
            <v>MPI</v>
          </cell>
          <cell r="AY10">
            <v>0.14127493549808068</v>
          </cell>
          <cell r="AZ10">
            <v>6.7333710905544018E-3</v>
          </cell>
          <cell r="BA10">
            <v>8.0863381788433705E-2</v>
          </cell>
          <cell r="BB10">
            <v>6.8592284941161666E-3</v>
          </cell>
          <cell r="BC10">
            <v>0.10087470895475427</v>
          </cell>
          <cell r="BD10">
            <v>8.810018249323516E-3</v>
          </cell>
          <cell r="BE10">
            <v>8.945314958152413E-2</v>
          </cell>
          <cell r="BF10">
            <v>1.4096029198917627E-2</v>
          </cell>
          <cell r="BG10">
            <v>5.2230822478132278E-3</v>
          </cell>
          <cell r="BH10">
            <v>1.1012522811654395E-3</v>
          </cell>
          <cell r="BI10" t="str">
            <v>MPI</v>
          </cell>
          <cell r="BJ10">
            <v>0.1789377635139387</v>
          </cell>
          <cell r="BK10">
            <v>1.9665219306525705E-2</v>
          </cell>
          <cell r="BL10">
            <v>9.1687118494745451E-2</v>
          </cell>
          <cell r="BM10">
            <v>1.3812850040903657E-2</v>
          </cell>
          <cell r="BN10">
            <v>9.9741992322698383E-2</v>
          </cell>
          <cell r="BO10">
            <v>1.9916934113649237E-2</v>
          </cell>
          <cell r="BP10">
            <v>8.9956579195771186E-2</v>
          </cell>
          <cell r="BQ10">
            <v>2.3755584922283052E-2</v>
          </cell>
          <cell r="BR10">
            <v>5.160153546032345E-3</v>
          </cell>
          <cell r="BS10">
            <v>2.0766471587691147E-3</v>
          </cell>
        </row>
        <row r="11">
          <cell r="A11" t="str">
            <v>46</v>
          </cell>
          <cell r="B11" t="str">
            <v>MPI ISI</v>
          </cell>
          <cell r="C11">
            <v>5430</v>
          </cell>
          <cell r="D11">
            <v>5430</v>
          </cell>
          <cell r="E11">
            <v>540</v>
          </cell>
          <cell r="F11">
            <v>4890</v>
          </cell>
          <cell r="G11">
            <v>188</v>
          </cell>
          <cell r="H11">
            <v>4018</v>
          </cell>
          <cell r="I11">
            <v>1224</v>
          </cell>
          <cell r="J11">
            <v>1250</v>
          </cell>
          <cell r="K11">
            <v>1246</v>
          </cell>
          <cell r="L11">
            <v>1341</v>
          </cell>
          <cell r="M11">
            <v>1530</v>
          </cell>
          <cell r="N11">
            <v>63</v>
          </cell>
          <cell r="O11" t="str">
            <v>MPI ISI</v>
          </cell>
          <cell r="P11">
            <v>110</v>
          </cell>
          <cell r="Q11">
            <v>16</v>
          </cell>
          <cell r="R11">
            <v>121</v>
          </cell>
          <cell r="S11">
            <v>17</v>
          </cell>
          <cell r="T11">
            <v>104</v>
          </cell>
          <cell r="U11">
            <v>20</v>
          </cell>
          <cell r="V11">
            <v>117</v>
          </cell>
          <cell r="W11">
            <v>30</v>
          </cell>
          <cell r="X11">
            <v>3</v>
          </cell>
          <cell r="Y11">
            <v>2</v>
          </cell>
          <cell r="Z11" t="str">
            <v>MPI ISI</v>
          </cell>
          <cell r="AA11">
            <v>914</v>
          </cell>
          <cell r="AB11">
            <v>210</v>
          </cell>
          <cell r="AC11">
            <v>870</v>
          </cell>
          <cell r="AD11">
            <v>238</v>
          </cell>
          <cell r="AE11">
            <v>919</v>
          </cell>
          <cell r="AF11">
            <v>298</v>
          </cell>
          <cell r="AG11">
            <v>1001</v>
          </cell>
          <cell r="AH11">
            <v>382</v>
          </cell>
          <cell r="AI11">
            <v>47</v>
          </cell>
          <cell r="AJ11">
            <v>11</v>
          </cell>
          <cell r="AK11" t="str">
            <v>MPI ISI</v>
          </cell>
          <cell r="AL11">
            <v>9.9447513812154692E-2</v>
          </cell>
          <cell r="AM11">
            <v>0.90055248618784534</v>
          </cell>
          <cell r="AN11">
            <v>3.4622467771639041E-2</v>
          </cell>
          <cell r="AO11">
            <v>0.73996316758747693</v>
          </cell>
          <cell r="AP11">
            <v>0.22541436464088399</v>
          </cell>
          <cell r="AQ11">
            <v>0.77458563535911595</v>
          </cell>
          <cell r="AR11">
            <v>0.23020257826887661</v>
          </cell>
          <cell r="AS11">
            <v>0.2294659300184162</v>
          </cell>
          <cell r="AT11">
            <v>0.24696132596685083</v>
          </cell>
          <cell r="AU11">
            <v>0.28176795580110497</v>
          </cell>
          <cell r="AV11">
            <v>1.1602209944751382E-2</v>
          </cell>
          <cell r="AW11">
            <v>0.45966850828729278</v>
          </cell>
          <cell r="AX11" t="str">
            <v>MPI ISI</v>
          </cell>
          <cell r="AY11">
            <v>2.0257826887661142E-2</v>
          </cell>
          <cell r="AZ11">
            <v>2.9465930018416206E-3</v>
          </cell>
          <cell r="BA11">
            <v>2.2283609576427256E-2</v>
          </cell>
          <cell r="BB11">
            <v>3.1307550644567219E-3</v>
          </cell>
          <cell r="BC11">
            <v>1.9152854511970532E-2</v>
          </cell>
          <cell r="BD11">
            <v>3.6832412523020259E-3</v>
          </cell>
          <cell r="BE11">
            <v>2.1546961325966851E-2</v>
          </cell>
          <cell r="BF11">
            <v>5.5248618784530384E-3</v>
          </cell>
          <cell r="BG11">
            <v>5.5248618784530391E-4</v>
          </cell>
          <cell r="BH11">
            <v>3.6832412523020257E-4</v>
          </cell>
          <cell r="BI11" t="str">
            <v>MPI ISI</v>
          </cell>
          <cell r="BJ11">
            <v>0.16832412523020257</v>
          </cell>
          <cell r="BK11">
            <v>3.8674033149171269E-2</v>
          </cell>
          <cell r="BL11">
            <v>0.16022099447513813</v>
          </cell>
          <cell r="BM11">
            <v>4.383057090239411E-2</v>
          </cell>
          <cell r="BN11">
            <v>0.16924493554327807</v>
          </cell>
          <cell r="BO11">
            <v>5.4880294659300187E-2</v>
          </cell>
          <cell r="BP11">
            <v>0.18434622467771639</v>
          </cell>
          <cell r="BQ11">
            <v>7.0349907918968696E-2</v>
          </cell>
          <cell r="BR11">
            <v>8.6556169429097603E-3</v>
          </cell>
          <cell r="BS11">
            <v>2.0257826887661143E-3</v>
          </cell>
        </row>
        <row r="12">
          <cell r="A12" t="str">
            <v>47</v>
          </cell>
          <cell r="B12" t="str">
            <v>MPI PC Labo</v>
          </cell>
          <cell r="C12">
            <v>1249</v>
          </cell>
          <cell r="D12">
            <v>1249</v>
          </cell>
          <cell r="E12">
            <v>543</v>
          </cell>
          <cell r="F12">
            <v>706</v>
          </cell>
          <cell r="G12">
            <v>34</v>
          </cell>
          <cell r="H12">
            <v>695</v>
          </cell>
          <cell r="I12">
            <v>520</v>
          </cell>
          <cell r="J12">
            <v>202</v>
          </cell>
          <cell r="K12">
            <v>270</v>
          </cell>
          <cell r="L12">
            <v>309</v>
          </cell>
          <cell r="M12">
            <v>448</v>
          </cell>
          <cell r="N12">
            <v>20</v>
          </cell>
          <cell r="O12" t="str">
            <v>MPI PC Labo</v>
          </cell>
          <cell r="P12">
            <v>56</v>
          </cell>
          <cell r="Q12">
            <v>14</v>
          </cell>
          <cell r="R12">
            <v>65</v>
          </cell>
          <cell r="S12">
            <v>54</v>
          </cell>
          <cell r="T12">
            <v>82</v>
          </cell>
          <cell r="U12">
            <v>48</v>
          </cell>
          <cell r="V12">
            <v>119</v>
          </cell>
          <cell r="W12">
            <v>97</v>
          </cell>
          <cell r="X12">
            <v>5</v>
          </cell>
          <cell r="Y12">
            <v>3</v>
          </cell>
          <cell r="Z12" t="str">
            <v>MPI PC Labo</v>
          </cell>
          <cell r="AA12">
            <v>76</v>
          </cell>
          <cell r="AB12">
            <v>56</v>
          </cell>
          <cell r="AC12">
            <v>92</v>
          </cell>
          <cell r="AD12">
            <v>59</v>
          </cell>
          <cell r="AE12">
            <v>103</v>
          </cell>
          <cell r="AF12">
            <v>76</v>
          </cell>
          <cell r="AG12">
            <v>128</v>
          </cell>
          <cell r="AH12">
            <v>104</v>
          </cell>
          <cell r="AI12">
            <v>3</v>
          </cell>
          <cell r="AJ12">
            <v>9</v>
          </cell>
          <cell r="AK12" t="str">
            <v>MPI PC Labo</v>
          </cell>
          <cell r="AL12">
            <v>0.43474779823859089</v>
          </cell>
          <cell r="AM12">
            <v>0.56525220176140911</v>
          </cell>
          <cell r="AN12">
            <v>2.722177742193755E-2</v>
          </cell>
          <cell r="AO12">
            <v>0.55644515612489986</v>
          </cell>
          <cell r="AP12">
            <v>0.41633306645316254</v>
          </cell>
          <cell r="AQ12">
            <v>0.58366693354683741</v>
          </cell>
          <cell r="AR12">
            <v>0.16172938350680544</v>
          </cell>
          <cell r="AS12">
            <v>0.21617293835068055</v>
          </cell>
          <cell r="AT12">
            <v>0.24739791833466773</v>
          </cell>
          <cell r="AU12">
            <v>0.35868694955964769</v>
          </cell>
          <cell r="AV12">
            <v>1.6012810248198558E-2</v>
          </cell>
          <cell r="AW12">
            <v>0.37790232185748596</v>
          </cell>
          <cell r="AX12" t="str">
            <v>MPI PC Labo</v>
          </cell>
          <cell r="AY12">
            <v>4.4835868694955962E-2</v>
          </cell>
          <cell r="AZ12">
            <v>1.120896717373899E-2</v>
          </cell>
          <cell r="BA12">
            <v>5.2041633306645317E-2</v>
          </cell>
          <cell r="BB12">
            <v>4.3234587670136111E-2</v>
          </cell>
          <cell r="BC12">
            <v>6.5652522017614096E-2</v>
          </cell>
          <cell r="BD12">
            <v>3.8430744595676539E-2</v>
          </cell>
          <cell r="BE12">
            <v>9.5276220976781428E-2</v>
          </cell>
          <cell r="BF12">
            <v>7.7662129703763016E-2</v>
          </cell>
          <cell r="BG12">
            <v>4.0032025620496394E-3</v>
          </cell>
          <cell r="BH12">
            <v>2.4019215372297837E-3</v>
          </cell>
          <cell r="BI12" t="str">
            <v>MPI PC Labo</v>
          </cell>
          <cell r="BJ12">
            <v>6.0848678943154523E-2</v>
          </cell>
          <cell r="BK12">
            <v>4.4835868694955962E-2</v>
          </cell>
          <cell r="BL12">
            <v>7.3658927141713376E-2</v>
          </cell>
          <cell r="BM12">
            <v>4.7237790232185752E-2</v>
          </cell>
          <cell r="BN12">
            <v>8.2465972778222582E-2</v>
          </cell>
          <cell r="BO12">
            <v>6.0848678943154523E-2</v>
          </cell>
          <cell r="BP12">
            <v>0.10248198558847077</v>
          </cell>
          <cell r="BQ12">
            <v>8.3266613290632507E-2</v>
          </cell>
          <cell r="BR12">
            <v>2.4019215372297837E-3</v>
          </cell>
          <cell r="BS12">
            <v>7.2057646116893519E-3</v>
          </cell>
        </row>
        <row r="13">
          <cell r="A13" t="str">
            <v>51</v>
          </cell>
          <cell r="B13" t="str">
            <v>ISI</v>
          </cell>
          <cell r="C13">
            <v>36193</v>
          </cell>
          <cell r="D13">
            <v>36193</v>
          </cell>
          <cell r="E13">
            <v>7749</v>
          </cell>
          <cell r="F13">
            <v>28444</v>
          </cell>
          <cell r="G13">
            <v>1738</v>
          </cell>
          <cell r="H13">
            <v>27063</v>
          </cell>
          <cell r="I13">
            <v>7392</v>
          </cell>
          <cell r="J13">
            <v>10643</v>
          </cell>
          <cell r="K13">
            <v>7375</v>
          </cell>
          <cell r="L13">
            <v>8904</v>
          </cell>
          <cell r="M13">
            <v>8706</v>
          </cell>
          <cell r="N13">
            <v>565</v>
          </cell>
          <cell r="O13" t="str">
            <v>ISI</v>
          </cell>
          <cell r="P13">
            <v>2219</v>
          </cell>
          <cell r="Q13">
            <v>197</v>
          </cell>
          <cell r="R13">
            <v>1338</v>
          </cell>
          <cell r="S13">
            <v>162</v>
          </cell>
          <cell r="T13">
            <v>1602</v>
          </cell>
          <cell r="U13">
            <v>285</v>
          </cell>
          <cell r="V13">
            <v>1458</v>
          </cell>
          <cell r="W13">
            <v>384</v>
          </cell>
          <cell r="X13">
            <v>77</v>
          </cell>
          <cell r="Y13">
            <v>27</v>
          </cell>
          <cell r="Z13" t="str">
            <v>ISI</v>
          </cell>
          <cell r="AA13">
            <v>6854</v>
          </cell>
          <cell r="AB13">
            <v>1373</v>
          </cell>
          <cell r="AC13">
            <v>4658</v>
          </cell>
          <cell r="AD13">
            <v>1217</v>
          </cell>
          <cell r="AE13">
            <v>5396</v>
          </cell>
          <cell r="AF13">
            <v>1621</v>
          </cell>
          <cell r="AG13">
            <v>4909</v>
          </cell>
          <cell r="AH13">
            <v>1955</v>
          </cell>
          <cell r="AI13">
            <v>290</v>
          </cell>
          <cell r="AJ13">
            <v>171</v>
          </cell>
          <cell r="AK13" t="str">
            <v>ISI</v>
          </cell>
          <cell r="AL13">
            <v>0.21410217445362362</v>
          </cell>
          <cell r="AM13">
            <v>0.78589782554637633</v>
          </cell>
          <cell r="AN13">
            <v>4.8020335423977011E-2</v>
          </cell>
          <cell r="AO13">
            <v>0.74774127593733597</v>
          </cell>
          <cell r="AP13">
            <v>0.20423838863868704</v>
          </cell>
          <cell r="AQ13">
            <v>0.79576161136131296</v>
          </cell>
          <cell r="AR13">
            <v>0.29406238775453819</v>
          </cell>
          <cell r="AS13">
            <v>0.20376868455226149</v>
          </cell>
          <cell r="AT13">
            <v>0.24601442267841847</v>
          </cell>
          <cell r="AU13">
            <v>0.24054375155416793</v>
          </cell>
          <cell r="AV13">
            <v>1.561075346061393E-2</v>
          </cell>
          <cell r="AW13">
            <v>0.49783107230679968</v>
          </cell>
          <cell r="AX13" t="str">
            <v>ISI</v>
          </cell>
          <cell r="AY13">
            <v>6.1310198104605862E-2</v>
          </cell>
          <cell r="AZ13">
            <v>5.4430414721078658E-3</v>
          </cell>
          <cell r="BA13">
            <v>3.6968474566905205E-2</v>
          </cell>
          <cell r="BB13">
            <v>4.4760036471140829E-3</v>
          </cell>
          <cell r="BC13">
            <v>4.4262702732572594E-2</v>
          </cell>
          <cell r="BD13">
            <v>7.8744508606636635E-3</v>
          </cell>
          <cell r="BE13">
            <v>4.0284032824026747E-2</v>
          </cell>
          <cell r="BF13">
            <v>1.0609786422788937E-2</v>
          </cell>
          <cell r="BG13">
            <v>2.1274832149863233E-3</v>
          </cell>
          <cell r="BH13">
            <v>7.4600060785234715E-4</v>
          </cell>
          <cell r="BI13" t="str">
            <v>ISI</v>
          </cell>
          <cell r="BJ13">
            <v>0.18937363578592545</v>
          </cell>
          <cell r="BK13">
            <v>3.7935512391898983E-2</v>
          </cell>
          <cell r="BL13">
            <v>0.12869891968060121</v>
          </cell>
          <cell r="BM13">
            <v>3.3625286657640981E-2</v>
          </cell>
          <cell r="BN13">
            <v>0.14908960296189872</v>
          </cell>
          <cell r="BO13">
            <v>4.4787666123283505E-2</v>
          </cell>
          <cell r="BP13">
            <v>0.13563396236841377</v>
          </cell>
          <cell r="BQ13">
            <v>5.4015969938938466E-2</v>
          </cell>
          <cell r="BR13">
            <v>8.0125991213770616E-3</v>
          </cell>
          <cell r="BS13">
            <v>4.7246705163981988E-3</v>
          </cell>
        </row>
        <row r="14">
          <cell r="A14" t="str">
            <v>53</v>
          </cell>
          <cell r="B14" t="str">
            <v>ISProd/ISI</v>
          </cell>
          <cell r="C14">
            <v>25071</v>
          </cell>
          <cell r="D14">
            <v>25071</v>
          </cell>
          <cell r="E14">
            <v>1156</v>
          </cell>
          <cell r="F14">
            <v>23915</v>
          </cell>
          <cell r="G14">
            <v>377</v>
          </cell>
          <cell r="H14">
            <v>14216</v>
          </cell>
          <cell r="I14">
            <v>10478</v>
          </cell>
          <cell r="J14">
            <v>4571</v>
          </cell>
          <cell r="K14">
            <v>5420</v>
          </cell>
          <cell r="L14">
            <v>6813</v>
          </cell>
          <cell r="M14">
            <v>7821</v>
          </cell>
          <cell r="N14">
            <v>446</v>
          </cell>
          <cell r="O14" t="str">
            <v>ISProd/ISI</v>
          </cell>
          <cell r="P14">
            <v>168</v>
          </cell>
          <cell r="Q14">
            <v>70</v>
          </cell>
          <cell r="R14">
            <v>137</v>
          </cell>
          <cell r="S14">
            <v>78</v>
          </cell>
          <cell r="T14">
            <v>199</v>
          </cell>
          <cell r="U14">
            <v>119</v>
          </cell>
          <cell r="V14">
            <v>225</v>
          </cell>
          <cell r="W14">
            <v>137</v>
          </cell>
          <cell r="X14">
            <v>15</v>
          </cell>
          <cell r="Y14">
            <v>8</v>
          </cell>
          <cell r="Z14" t="str">
            <v>ISProd/ISI</v>
          </cell>
          <cell r="AA14">
            <v>2560</v>
          </cell>
          <cell r="AB14">
            <v>1773</v>
          </cell>
          <cell r="AC14">
            <v>3124</v>
          </cell>
          <cell r="AD14">
            <v>2081</v>
          </cell>
          <cell r="AE14">
            <v>3775</v>
          </cell>
          <cell r="AF14">
            <v>2720</v>
          </cell>
          <cell r="AG14">
            <v>4183</v>
          </cell>
          <cell r="AH14">
            <v>3276</v>
          </cell>
          <cell r="AI14">
            <v>207</v>
          </cell>
          <cell r="AJ14">
            <v>216</v>
          </cell>
          <cell r="AK14" t="str">
            <v>ISProd/ISI</v>
          </cell>
          <cell r="AL14">
            <v>4.6109050297156076E-2</v>
          </cell>
          <cell r="AM14">
            <v>0.95389094970284394</v>
          </cell>
          <cell r="AN14">
            <v>1.5037294084799171E-2</v>
          </cell>
          <cell r="AO14">
            <v>0.56702963583423083</v>
          </cell>
          <cell r="AP14">
            <v>0.41793307008097003</v>
          </cell>
          <cell r="AQ14">
            <v>0.58206692991902997</v>
          </cell>
          <cell r="AR14">
            <v>0.18232220493797616</v>
          </cell>
          <cell r="AS14">
            <v>0.21618603167005704</v>
          </cell>
          <cell r="AT14">
            <v>0.27174823501256434</v>
          </cell>
          <cell r="AU14">
            <v>0.3119540504965897</v>
          </cell>
          <cell r="AV14">
            <v>1.778947788281281E-2</v>
          </cell>
          <cell r="AW14">
            <v>0.3985082366080332</v>
          </cell>
          <cell r="AX14" t="str">
            <v>ISProd/ISI</v>
          </cell>
          <cell r="AY14">
            <v>6.7009692473375612E-3</v>
          </cell>
          <cell r="AZ14">
            <v>2.7920705197239837E-3</v>
          </cell>
          <cell r="BA14">
            <v>5.4644808743169399E-3</v>
          </cell>
          <cell r="BB14">
            <v>3.1111642934067247E-3</v>
          </cell>
          <cell r="BC14">
            <v>7.9374576203581834E-3</v>
          </cell>
          <cell r="BD14">
            <v>4.7465198835307722E-3</v>
          </cell>
          <cell r="BE14">
            <v>8.9745123848270908E-3</v>
          </cell>
          <cell r="BF14">
            <v>5.4644808743169399E-3</v>
          </cell>
          <cell r="BG14">
            <v>5.9830082565513938E-4</v>
          </cell>
          <cell r="BH14">
            <v>3.1909377368274103E-4</v>
          </cell>
          <cell r="BI14" t="str">
            <v>ISProd/ISI</v>
          </cell>
          <cell r="BJ14">
            <v>0.10211000757847713</v>
          </cell>
          <cell r="BK14">
            <v>7.0719157592437479E-2</v>
          </cell>
          <cell r="BL14">
            <v>0.12460611862311037</v>
          </cell>
          <cell r="BM14">
            <v>8.3004267879223007E-2</v>
          </cell>
          <cell r="BN14">
            <v>0.15057237445654342</v>
          </cell>
          <cell r="BO14">
            <v>0.10849188305213195</v>
          </cell>
          <cell r="BP14">
            <v>0.16684615691436322</v>
          </cell>
          <cell r="BQ14">
            <v>0.13066890032308245</v>
          </cell>
          <cell r="BR14">
            <v>8.256551394040924E-3</v>
          </cell>
          <cell r="BS14">
            <v>8.6155318894340083E-3</v>
          </cell>
        </row>
        <row r="15">
          <cell r="A15" t="str">
            <v>61</v>
          </cell>
          <cell r="B15" t="str">
            <v>BioLP</v>
          </cell>
          <cell r="C15">
            <v>1803</v>
          </cell>
          <cell r="D15">
            <v>1803</v>
          </cell>
          <cell r="E15">
            <v>1440</v>
          </cell>
          <cell r="F15">
            <v>363</v>
          </cell>
          <cell r="G15">
            <v>37</v>
          </cell>
          <cell r="H15">
            <v>1147</v>
          </cell>
          <cell r="I15">
            <v>619</v>
          </cell>
          <cell r="J15">
            <v>248</v>
          </cell>
          <cell r="K15">
            <v>353</v>
          </cell>
          <cell r="L15">
            <v>502</v>
          </cell>
          <cell r="M15">
            <v>653</v>
          </cell>
          <cell r="N15">
            <v>47</v>
          </cell>
          <cell r="O15" t="str">
            <v>BioLP</v>
          </cell>
          <cell r="P15">
            <v>140</v>
          </cell>
          <cell r="Q15">
            <v>44</v>
          </cell>
          <cell r="R15">
            <v>183</v>
          </cell>
          <cell r="S15">
            <v>83</v>
          </cell>
          <cell r="T15">
            <v>267</v>
          </cell>
          <cell r="U15">
            <v>129</v>
          </cell>
          <cell r="V15">
            <v>358</v>
          </cell>
          <cell r="W15">
            <v>199</v>
          </cell>
          <cell r="X15">
            <v>19</v>
          </cell>
          <cell r="Y15">
            <v>18</v>
          </cell>
          <cell r="Z15" t="str">
            <v>BioLP</v>
          </cell>
          <cell r="AA15">
            <v>42</v>
          </cell>
          <cell r="AB15">
            <v>22</v>
          </cell>
          <cell r="AC15">
            <v>50</v>
          </cell>
          <cell r="AD15">
            <v>37</v>
          </cell>
          <cell r="AE15">
            <v>62</v>
          </cell>
          <cell r="AF15">
            <v>44</v>
          </cell>
          <cell r="AG15">
            <v>56</v>
          </cell>
          <cell r="AH15">
            <v>40</v>
          </cell>
          <cell r="AI15">
            <v>7</v>
          </cell>
          <cell r="AJ15">
            <v>3</v>
          </cell>
          <cell r="AK15" t="str">
            <v>BioLP</v>
          </cell>
          <cell r="AL15">
            <v>0.79866888519134771</v>
          </cell>
          <cell r="AM15">
            <v>0.20133111480865223</v>
          </cell>
          <cell r="AN15">
            <v>2.0521353300055462E-2</v>
          </cell>
          <cell r="AO15">
            <v>0.63616195230171935</v>
          </cell>
          <cell r="AP15">
            <v>0.34331669439822515</v>
          </cell>
          <cell r="AQ15">
            <v>0.65668330560177479</v>
          </cell>
          <cell r="AR15">
            <v>0.13754853022739877</v>
          </cell>
          <cell r="AS15">
            <v>0.19578480310593455</v>
          </cell>
          <cell r="AT15">
            <v>0.27842484747642815</v>
          </cell>
          <cell r="AU15">
            <v>0.36217415418746535</v>
          </cell>
          <cell r="AV15">
            <v>2.6067665002773157E-2</v>
          </cell>
          <cell r="AW15">
            <v>0.33333333333333331</v>
          </cell>
          <cell r="AX15" t="str">
            <v>BioLP</v>
          </cell>
          <cell r="AY15">
            <v>7.7648363838047699E-2</v>
          </cell>
          <cell r="AZ15">
            <v>2.4403771491957847E-2</v>
          </cell>
          <cell r="BA15">
            <v>0.10149750415973377</v>
          </cell>
          <cell r="BB15">
            <v>4.603438713255685E-2</v>
          </cell>
          <cell r="BC15">
            <v>0.1480865224625624</v>
          </cell>
          <cell r="BD15">
            <v>7.1547420965058242E-2</v>
          </cell>
          <cell r="BE15">
            <v>0.19855795895729339</v>
          </cell>
          <cell r="BF15">
            <v>0.11037160288408208</v>
          </cell>
          <cell r="BG15">
            <v>1.0537992235163616E-2</v>
          </cell>
          <cell r="BH15">
            <v>9.9833610648918467E-3</v>
          </cell>
          <cell r="BI15" t="str">
            <v>BioLP</v>
          </cell>
          <cell r="BJ15">
            <v>2.329450915141431E-2</v>
          </cell>
          <cell r="BK15">
            <v>1.2201885745978924E-2</v>
          </cell>
          <cell r="BL15">
            <v>2.7731558513588463E-2</v>
          </cell>
          <cell r="BM15">
            <v>2.0521353300055462E-2</v>
          </cell>
          <cell r="BN15">
            <v>3.4387132556849692E-2</v>
          </cell>
          <cell r="BO15">
            <v>2.4403771491957847E-2</v>
          </cell>
          <cell r="BP15">
            <v>3.1059345535219079E-2</v>
          </cell>
          <cell r="BQ15">
            <v>2.2185246810870772E-2</v>
          </cell>
          <cell r="BR15">
            <v>3.8824181919023849E-3</v>
          </cell>
          <cell r="BS15">
            <v>1.6638935108153079E-3</v>
          </cell>
        </row>
        <row r="16">
          <cell r="A16" t="str">
            <v>62</v>
          </cell>
          <cell r="B16" t="str">
            <v>PCLabo</v>
          </cell>
          <cell r="C16">
            <v>4325</v>
          </cell>
          <cell r="D16">
            <v>4325</v>
          </cell>
          <cell r="E16">
            <v>2480</v>
          </cell>
          <cell r="F16">
            <v>1845</v>
          </cell>
          <cell r="G16">
            <v>269</v>
          </cell>
          <cell r="H16">
            <v>3282</v>
          </cell>
          <cell r="I16">
            <v>774</v>
          </cell>
          <cell r="J16">
            <v>1270</v>
          </cell>
          <cell r="K16">
            <v>851</v>
          </cell>
          <cell r="L16">
            <v>1054</v>
          </cell>
          <cell r="M16">
            <v>1061</v>
          </cell>
          <cell r="N16">
            <v>89</v>
          </cell>
          <cell r="O16" t="str">
            <v>PCLabo</v>
          </cell>
          <cell r="P16">
            <v>635</v>
          </cell>
          <cell r="Q16">
            <v>51</v>
          </cell>
          <cell r="R16">
            <v>428</v>
          </cell>
          <cell r="S16">
            <v>73</v>
          </cell>
          <cell r="T16">
            <v>502</v>
          </cell>
          <cell r="U16">
            <v>102</v>
          </cell>
          <cell r="V16">
            <v>489</v>
          </cell>
          <cell r="W16">
            <v>151</v>
          </cell>
          <cell r="X16">
            <v>33</v>
          </cell>
          <cell r="Y16">
            <v>16</v>
          </cell>
          <cell r="Z16" t="str">
            <v>PCLabo</v>
          </cell>
          <cell r="AA16">
            <v>509</v>
          </cell>
          <cell r="AB16">
            <v>75</v>
          </cell>
          <cell r="AC16">
            <v>285</v>
          </cell>
          <cell r="AD16">
            <v>65</v>
          </cell>
          <cell r="AE16">
            <v>340</v>
          </cell>
          <cell r="AF16">
            <v>110</v>
          </cell>
          <cell r="AG16">
            <v>309</v>
          </cell>
          <cell r="AH16">
            <v>112</v>
          </cell>
          <cell r="AI16">
            <v>21</v>
          </cell>
          <cell r="AJ16">
            <v>19</v>
          </cell>
          <cell r="AK16" t="str">
            <v>PCLabo</v>
          </cell>
          <cell r="AL16">
            <v>0.5734104046242775</v>
          </cell>
          <cell r="AM16">
            <v>0.42658959537572255</v>
          </cell>
          <cell r="AN16">
            <v>6.2196531791907511E-2</v>
          </cell>
          <cell r="AO16">
            <v>0.7588439306358381</v>
          </cell>
          <cell r="AP16">
            <v>0.17895953757225433</v>
          </cell>
          <cell r="AQ16">
            <v>0.82104046242774564</v>
          </cell>
          <cell r="AR16">
            <v>0.29364161849710985</v>
          </cell>
          <cell r="AS16">
            <v>0.19676300578034683</v>
          </cell>
          <cell r="AT16">
            <v>0.24369942196531791</v>
          </cell>
          <cell r="AU16">
            <v>0.2453179190751445</v>
          </cell>
          <cell r="AV16">
            <v>2.0578034682080925E-2</v>
          </cell>
          <cell r="AW16">
            <v>0.49040462427745668</v>
          </cell>
          <cell r="AX16" t="str">
            <v>PCLabo</v>
          </cell>
          <cell r="AY16">
            <v>0.14682080924855492</v>
          </cell>
          <cell r="AZ16">
            <v>1.1791907514450866E-2</v>
          </cell>
          <cell r="BA16">
            <v>9.8959537572254341E-2</v>
          </cell>
          <cell r="BB16">
            <v>1.6878612716763004E-2</v>
          </cell>
          <cell r="BC16">
            <v>0.11606936416184971</v>
          </cell>
          <cell r="BD16">
            <v>2.3583815028901733E-2</v>
          </cell>
          <cell r="BE16">
            <v>0.1130635838150289</v>
          </cell>
          <cell r="BF16">
            <v>3.4913294797687865E-2</v>
          </cell>
          <cell r="BG16">
            <v>7.6300578034682077E-3</v>
          </cell>
          <cell r="BH16">
            <v>3.699421965317919E-3</v>
          </cell>
          <cell r="BI16" t="str">
            <v>PCLabo</v>
          </cell>
          <cell r="BJ16">
            <v>0.1176878612716763</v>
          </cell>
          <cell r="BK16">
            <v>1.7341040462427744E-2</v>
          </cell>
          <cell r="BL16">
            <v>6.5895953757225428E-2</v>
          </cell>
          <cell r="BM16">
            <v>1.5028901734104046E-2</v>
          </cell>
          <cell r="BN16">
            <v>7.8612716763005783E-2</v>
          </cell>
          <cell r="BO16">
            <v>2.5433526011560695E-2</v>
          </cell>
          <cell r="BP16">
            <v>7.1445086705202318E-2</v>
          </cell>
          <cell r="BQ16">
            <v>2.5895953757225434E-2</v>
          </cell>
          <cell r="BR16">
            <v>4.855491329479769E-3</v>
          </cell>
          <cell r="BS16">
            <v>4.3930635838150293E-3</v>
          </cell>
        </row>
        <row r="17">
          <cell r="A17" t="str">
            <v>63</v>
          </cell>
          <cell r="B17" t="str">
            <v>PCLabo BioLP</v>
          </cell>
          <cell r="C17">
            <v>2251</v>
          </cell>
          <cell r="D17">
            <v>2251</v>
          </cell>
          <cell r="E17">
            <v>1555</v>
          </cell>
          <cell r="F17">
            <v>696</v>
          </cell>
          <cell r="G17">
            <v>39</v>
          </cell>
          <cell r="H17">
            <v>1224</v>
          </cell>
          <cell r="I17">
            <v>988</v>
          </cell>
          <cell r="J17">
            <v>303</v>
          </cell>
          <cell r="K17">
            <v>456</v>
          </cell>
          <cell r="L17">
            <v>617</v>
          </cell>
          <cell r="M17">
            <v>829</v>
          </cell>
          <cell r="N17">
            <v>46</v>
          </cell>
          <cell r="O17" t="str">
            <v>PCLabo BioLP</v>
          </cell>
          <cell r="P17">
            <v>113</v>
          </cell>
          <cell r="Q17">
            <v>71</v>
          </cell>
          <cell r="R17">
            <v>190</v>
          </cell>
          <cell r="S17">
            <v>125</v>
          </cell>
          <cell r="T17">
            <v>242</v>
          </cell>
          <cell r="U17">
            <v>184</v>
          </cell>
          <cell r="V17">
            <v>334</v>
          </cell>
          <cell r="W17">
            <v>265</v>
          </cell>
          <cell r="X17">
            <v>18</v>
          </cell>
          <cell r="Y17">
            <v>13</v>
          </cell>
          <cell r="Z17" t="str">
            <v>PCLabo BioLP</v>
          </cell>
          <cell r="AA17">
            <v>54</v>
          </cell>
          <cell r="AB17">
            <v>65</v>
          </cell>
          <cell r="AC17">
            <v>75</v>
          </cell>
          <cell r="AD17">
            <v>66</v>
          </cell>
          <cell r="AE17">
            <v>108</v>
          </cell>
          <cell r="AF17">
            <v>83</v>
          </cell>
          <cell r="AG17">
            <v>125</v>
          </cell>
          <cell r="AH17">
            <v>105</v>
          </cell>
          <cell r="AI17">
            <v>4</v>
          </cell>
          <cell r="AJ17">
            <v>11</v>
          </cell>
          <cell r="AK17" t="str">
            <v>PCLabo BioLP</v>
          </cell>
          <cell r="AL17">
            <v>0.69080408707241225</v>
          </cell>
          <cell r="AM17">
            <v>0.30919591292758775</v>
          </cell>
          <cell r="AN17">
            <v>1.7325633051976898E-2</v>
          </cell>
          <cell r="AO17">
            <v>0.54375832963127502</v>
          </cell>
          <cell r="AP17">
            <v>0.43891603731674811</v>
          </cell>
          <cell r="AQ17">
            <v>0.56108396268325189</v>
          </cell>
          <cell r="AR17">
            <v>0.13460684140382054</v>
          </cell>
          <cell r="AS17">
            <v>0.2025766326077299</v>
          </cell>
          <cell r="AT17">
            <v>0.27410039982230122</v>
          </cell>
          <cell r="AU17">
            <v>0.36828076410484228</v>
          </cell>
          <cell r="AV17">
            <v>2.0435362061306087E-2</v>
          </cell>
          <cell r="AW17">
            <v>0.33718347401155047</v>
          </cell>
          <cell r="AX17" t="str">
            <v>PCLabo BioLP</v>
          </cell>
          <cell r="AY17">
            <v>5.0199911150599734E-2</v>
          </cell>
          <cell r="AZ17">
            <v>3.1541537094624608E-2</v>
          </cell>
          <cell r="BA17">
            <v>8.4406930253220797E-2</v>
          </cell>
          <cell r="BB17">
            <v>5.5530875166592629E-2</v>
          </cell>
          <cell r="BC17">
            <v>0.10750777432252333</v>
          </cell>
          <cell r="BD17">
            <v>8.1741448245224349E-2</v>
          </cell>
          <cell r="BE17">
            <v>0.14837849844513548</v>
          </cell>
          <cell r="BF17">
            <v>0.11772545535317637</v>
          </cell>
          <cell r="BG17">
            <v>7.9964460239893374E-3</v>
          </cell>
          <cell r="BH17">
            <v>5.7752110173256328E-3</v>
          </cell>
          <cell r="BI17" t="str">
            <v>PCLabo BioLP</v>
          </cell>
          <cell r="BJ17">
            <v>2.3989338071968014E-2</v>
          </cell>
          <cell r="BK17">
            <v>2.8876055086628164E-2</v>
          </cell>
          <cell r="BL17">
            <v>3.3318525099955573E-2</v>
          </cell>
          <cell r="BM17">
            <v>2.9320302087960905E-2</v>
          </cell>
          <cell r="BN17">
            <v>4.7978676143936028E-2</v>
          </cell>
          <cell r="BO17">
            <v>3.6872501110617503E-2</v>
          </cell>
          <cell r="BP17">
            <v>5.5530875166592629E-2</v>
          </cell>
          <cell r="BQ17">
            <v>4.6645935139937804E-2</v>
          </cell>
          <cell r="BR17">
            <v>1.7769880053309639E-3</v>
          </cell>
          <cell r="BS17">
            <v>4.8867170146601512E-3</v>
          </cell>
        </row>
        <row r="18">
          <cell r="A18" t="str">
            <v>66</v>
          </cell>
          <cell r="B18" t="str">
            <v xml:space="preserve">SMS/BioLP </v>
          </cell>
          <cell r="C18">
            <v>8054</v>
          </cell>
          <cell r="D18">
            <v>8054</v>
          </cell>
          <cell r="E18">
            <v>7785</v>
          </cell>
          <cell r="F18">
            <v>269</v>
          </cell>
          <cell r="G18">
            <v>82</v>
          </cell>
          <cell r="H18">
            <v>4428</v>
          </cell>
          <cell r="I18">
            <v>3544</v>
          </cell>
          <cell r="J18">
            <v>711</v>
          </cell>
          <cell r="K18">
            <v>1385</v>
          </cell>
          <cell r="L18">
            <v>2287</v>
          </cell>
          <cell r="M18">
            <v>3503</v>
          </cell>
          <cell r="N18">
            <v>168</v>
          </cell>
          <cell r="O18" t="str">
            <v xml:space="preserve">SMS/BioLP </v>
          </cell>
          <cell r="P18">
            <v>389</v>
          </cell>
          <cell r="Q18">
            <v>295</v>
          </cell>
          <cell r="R18">
            <v>743</v>
          </cell>
          <cell r="S18">
            <v>597</v>
          </cell>
          <cell r="T18">
            <v>1259</v>
          </cell>
          <cell r="U18">
            <v>944</v>
          </cell>
          <cell r="V18">
            <v>1926</v>
          </cell>
          <cell r="W18">
            <v>1467</v>
          </cell>
          <cell r="X18">
            <v>78</v>
          </cell>
          <cell r="Y18">
            <v>87</v>
          </cell>
          <cell r="Z18" t="str">
            <v xml:space="preserve">SMS/BioLP </v>
          </cell>
          <cell r="AA18">
            <v>8</v>
          </cell>
          <cell r="AB18">
            <v>19</v>
          </cell>
          <cell r="AC18">
            <v>22</v>
          </cell>
          <cell r="AD18">
            <v>23</v>
          </cell>
          <cell r="AE18">
            <v>35</v>
          </cell>
          <cell r="AF18">
            <v>49</v>
          </cell>
          <cell r="AG18">
            <v>49</v>
          </cell>
          <cell r="AH18">
            <v>61</v>
          </cell>
          <cell r="AI18">
            <v>1</v>
          </cell>
          <cell r="AJ18">
            <v>2</v>
          </cell>
          <cell r="AK18" t="str">
            <v xml:space="preserve">SMS/BioLP </v>
          </cell>
          <cell r="AL18">
            <v>0.96660044698286562</v>
          </cell>
          <cell r="AM18">
            <v>3.3399553017134341E-2</v>
          </cell>
          <cell r="AN18">
            <v>1.0181276384405264E-2</v>
          </cell>
          <cell r="AO18">
            <v>0.54978892475788432</v>
          </cell>
          <cell r="AP18">
            <v>0.44002979885771043</v>
          </cell>
          <cell r="AQ18">
            <v>0.55997020114228957</v>
          </cell>
          <cell r="AR18">
            <v>8.8279115967221253E-2</v>
          </cell>
          <cell r="AS18">
            <v>0.17196424137074745</v>
          </cell>
          <cell r="AT18">
            <v>0.28395828159920539</v>
          </cell>
          <cell r="AU18">
            <v>0.43493916066550781</v>
          </cell>
          <cell r="AV18">
            <v>2.0859200397318103E-2</v>
          </cell>
          <cell r="AW18">
            <v>0.26024335733796872</v>
          </cell>
          <cell r="AX18" t="str">
            <v xml:space="preserve">SMS/BioLP </v>
          </cell>
          <cell r="AY18">
            <v>4.8298981872361563E-2</v>
          </cell>
          <cell r="AZ18">
            <v>3.6627762602433576E-2</v>
          </cell>
          <cell r="BA18">
            <v>9.2252296995281854E-2</v>
          </cell>
          <cell r="BB18">
            <v>7.4124658554755404E-2</v>
          </cell>
          <cell r="BC18">
            <v>0.15631984107275887</v>
          </cell>
          <cell r="BD18">
            <v>0.11720884032778743</v>
          </cell>
          <cell r="BE18">
            <v>0.23913583312639683</v>
          </cell>
          <cell r="BF18">
            <v>0.18214551775515272</v>
          </cell>
          <cell r="BG18">
            <v>9.6846287558976906E-3</v>
          </cell>
          <cell r="BH18">
            <v>1.0802085920039731E-2</v>
          </cell>
          <cell r="BI18" t="str">
            <v xml:space="preserve">SMS/BioLP </v>
          </cell>
          <cell r="BJ18">
            <v>9.9329525701514782E-4</v>
          </cell>
          <cell r="BK18">
            <v>2.3590762354109758E-3</v>
          </cell>
          <cell r="BL18">
            <v>2.7315619567916563E-3</v>
          </cell>
          <cell r="BM18">
            <v>2.8557238639185497E-3</v>
          </cell>
          <cell r="BN18">
            <v>4.3456667494412718E-3</v>
          </cell>
          <cell r="BO18">
            <v>6.0839334492177799E-3</v>
          </cell>
          <cell r="BP18">
            <v>6.0839334492177799E-3</v>
          </cell>
          <cell r="BQ18">
            <v>7.573876334740502E-3</v>
          </cell>
          <cell r="BR18">
            <v>1.2416190712689348E-4</v>
          </cell>
          <cell r="BS18">
            <v>2.4832381425378696E-4</v>
          </cell>
        </row>
        <row r="19">
          <cell r="A19" t="str">
            <v>71</v>
          </cell>
          <cell r="B19" t="str">
            <v>Créa/Cult</v>
          </cell>
          <cell r="C19">
            <v>1307</v>
          </cell>
          <cell r="D19">
            <v>1307</v>
          </cell>
          <cell r="E19">
            <v>937</v>
          </cell>
          <cell r="F19">
            <v>370</v>
          </cell>
          <cell r="G19">
            <v>39</v>
          </cell>
          <cell r="H19">
            <v>984</v>
          </cell>
          <cell r="I19">
            <v>284</v>
          </cell>
          <cell r="J19">
            <v>423</v>
          </cell>
          <cell r="K19">
            <v>291</v>
          </cell>
          <cell r="L19">
            <v>333</v>
          </cell>
          <cell r="M19">
            <v>246</v>
          </cell>
          <cell r="N19">
            <v>14</v>
          </cell>
          <cell r="O19" t="str">
            <v>Créa/Cult</v>
          </cell>
          <cell r="P19">
            <v>264</v>
          </cell>
          <cell r="Q19">
            <v>46</v>
          </cell>
          <cell r="R19">
            <v>174</v>
          </cell>
          <cell r="S19">
            <v>34</v>
          </cell>
          <cell r="T19">
            <v>189</v>
          </cell>
          <cell r="U19">
            <v>51</v>
          </cell>
          <cell r="V19">
            <v>124</v>
          </cell>
          <cell r="W19">
            <v>47</v>
          </cell>
          <cell r="X19">
            <v>5</v>
          </cell>
          <cell r="Y19">
            <v>3</v>
          </cell>
          <cell r="Z19" t="str">
            <v>Créa/Cult</v>
          </cell>
          <cell r="AA19">
            <v>88</v>
          </cell>
          <cell r="AB19">
            <v>25</v>
          </cell>
          <cell r="AC19">
            <v>57</v>
          </cell>
          <cell r="AD19">
            <v>26</v>
          </cell>
          <cell r="AE19">
            <v>62</v>
          </cell>
          <cell r="AF19">
            <v>31</v>
          </cell>
          <cell r="AG19">
            <v>56</v>
          </cell>
          <cell r="AH19">
            <v>19</v>
          </cell>
          <cell r="AI19">
            <v>4</v>
          </cell>
          <cell r="AJ19">
            <v>2</v>
          </cell>
          <cell r="AK19" t="str">
            <v>Créa/Cult</v>
          </cell>
          <cell r="AL19">
            <v>0.71690895179801073</v>
          </cell>
          <cell r="AM19">
            <v>0.28309104820198927</v>
          </cell>
          <cell r="AN19">
            <v>2.9839326702371844E-2</v>
          </cell>
          <cell r="AO19">
            <v>0.75286916602907417</v>
          </cell>
          <cell r="AP19">
            <v>0.21729150726855395</v>
          </cell>
          <cell r="AQ19">
            <v>0.78270849273144605</v>
          </cell>
          <cell r="AR19">
            <v>0.32364192807957154</v>
          </cell>
          <cell r="AS19">
            <v>0.22264728385615914</v>
          </cell>
          <cell r="AT19">
            <v>0.25478194338179033</v>
          </cell>
          <cell r="AU19">
            <v>0.18821729150726854</v>
          </cell>
          <cell r="AV19">
            <v>1.0711553175210406E-2</v>
          </cell>
          <cell r="AW19">
            <v>0.54628921193573066</v>
          </cell>
          <cell r="AX19" t="str">
            <v>Créa/Cult</v>
          </cell>
          <cell r="AY19">
            <v>0.20198928844682479</v>
          </cell>
          <cell r="AZ19">
            <v>3.5195103289977048E-2</v>
          </cell>
          <cell r="BA19">
            <v>0.13312930374904361</v>
          </cell>
          <cell r="BB19">
            <v>2.6013771996939557E-2</v>
          </cell>
          <cell r="BC19">
            <v>0.14460596786534047</v>
          </cell>
          <cell r="BD19">
            <v>3.9020657995409332E-2</v>
          </cell>
          <cell r="BE19">
            <v>9.4873756694720729E-2</v>
          </cell>
          <cell r="BF19">
            <v>3.5960214231063506E-2</v>
          </cell>
          <cell r="BG19">
            <v>3.8255547054322878E-3</v>
          </cell>
          <cell r="BH19">
            <v>2.2953328232593728E-3</v>
          </cell>
          <cell r="BI19" t="str">
            <v>Créa/Cult</v>
          </cell>
          <cell r="BJ19">
            <v>6.7329762815608263E-2</v>
          </cell>
          <cell r="BK19">
            <v>1.9127773527161437E-2</v>
          </cell>
          <cell r="BL19">
            <v>4.3611323641928081E-2</v>
          </cell>
          <cell r="BM19">
            <v>1.9892884468247895E-2</v>
          </cell>
          <cell r="BN19">
            <v>4.7436878347360364E-2</v>
          </cell>
          <cell r="BO19">
            <v>2.3718439173680182E-2</v>
          </cell>
          <cell r="BP19">
            <v>4.2846212700841622E-2</v>
          </cell>
          <cell r="BQ19">
            <v>1.4537107880642693E-2</v>
          </cell>
          <cell r="BR19">
            <v>3.06044376434583E-3</v>
          </cell>
          <cell r="BS19">
            <v>1.530221882172915E-3</v>
          </cell>
        </row>
        <row r="20">
          <cell r="A20" t="str">
            <v>99</v>
          </cell>
          <cell r="B20" t="str">
            <v>autres tech</v>
          </cell>
          <cell r="C20">
            <v>371</v>
          </cell>
          <cell r="D20">
            <v>371</v>
          </cell>
          <cell r="E20">
            <v>86</v>
          </cell>
          <cell r="F20">
            <v>285</v>
          </cell>
          <cell r="G20">
            <v>9</v>
          </cell>
          <cell r="H20">
            <v>240</v>
          </cell>
          <cell r="I20">
            <v>122</v>
          </cell>
          <cell r="J20">
            <v>88</v>
          </cell>
          <cell r="K20">
            <v>72</v>
          </cell>
          <cell r="L20">
            <v>97</v>
          </cell>
          <cell r="M20">
            <v>108</v>
          </cell>
          <cell r="N20">
            <v>6</v>
          </cell>
          <cell r="O20" t="str">
            <v>autres tech</v>
          </cell>
          <cell r="P20">
            <v>14</v>
          </cell>
          <cell r="Q20">
            <v>2</v>
          </cell>
          <cell r="R20">
            <v>9</v>
          </cell>
          <cell r="S20">
            <v>1</v>
          </cell>
          <cell r="T20">
            <v>22</v>
          </cell>
          <cell r="U20">
            <v>10</v>
          </cell>
          <cell r="V20">
            <v>16</v>
          </cell>
          <cell r="W20">
            <v>12</v>
          </cell>
          <cell r="X20">
            <v>0</v>
          </cell>
          <cell r="Y20">
            <v>0</v>
          </cell>
          <cell r="Z20" t="str">
            <v>autres tech</v>
          </cell>
          <cell r="AA20">
            <v>48</v>
          </cell>
          <cell r="AB20">
            <v>24</v>
          </cell>
          <cell r="AC20">
            <v>46</v>
          </cell>
          <cell r="AD20">
            <v>16</v>
          </cell>
          <cell r="AE20">
            <v>45</v>
          </cell>
          <cell r="AF20">
            <v>20</v>
          </cell>
          <cell r="AG20">
            <v>45</v>
          </cell>
          <cell r="AH20">
            <v>35</v>
          </cell>
          <cell r="AI20">
            <v>4</v>
          </cell>
          <cell r="AJ20">
            <v>2</v>
          </cell>
          <cell r="AK20" t="str">
            <v>autres tech</v>
          </cell>
          <cell r="AL20">
            <v>0.23180592991913745</v>
          </cell>
          <cell r="AM20">
            <v>0.76819407008086249</v>
          </cell>
          <cell r="AN20">
            <v>2.4258760107816711E-2</v>
          </cell>
          <cell r="AO20">
            <v>0.64690026954177893</v>
          </cell>
          <cell r="AP20">
            <v>0.32884097035040433</v>
          </cell>
          <cell r="AQ20">
            <v>0.67115902964959562</v>
          </cell>
          <cell r="AR20">
            <v>0.23719676549865229</v>
          </cell>
          <cell r="AS20">
            <v>0.19407008086253369</v>
          </cell>
          <cell r="AT20">
            <v>0.26145552560646901</v>
          </cell>
          <cell r="AU20">
            <v>0.29110512129380056</v>
          </cell>
          <cell r="AV20">
            <v>1.6172506738544475E-2</v>
          </cell>
          <cell r="AW20">
            <v>0.43126684636118595</v>
          </cell>
          <cell r="AX20" t="str">
            <v>autres tech</v>
          </cell>
          <cell r="AY20">
            <v>3.7735849056603772E-2</v>
          </cell>
          <cell r="AZ20">
            <v>5.3908355795148251E-3</v>
          </cell>
          <cell r="BA20">
            <v>2.4258760107816711E-2</v>
          </cell>
          <cell r="BB20">
            <v>2.6954177897574125E-3</v>
          </cell>
          <cell r="BC20">
            <v>5.9299191374663072E-2</v>
          </cell>
          <cell r="BD20">
            <v>2.6954177897574125E-2</v>
          </cell>
          <cell r="BE20">
            <v>4.3126684636118601E-2</v>
          </cell>
          <cell r="BF20">
            <v>3.2345013477088951E-2</v>
          </cell>
          <cell r="BG20">
            <v>0</v>
          </cell>
          <cell r="BH20">
            <v>0</v>
          </cell>
          <cell r="BI20" t="str">
            <v>autres tech</v>
          </cell>
          <cell r="BJ20">
            <v>0.1293800539083558</v>
          </cell>
          <cell r="BK20">
            <v>6.4690026954177901E-2</v>
          </cell>
          <cell r="BL20">
            <v>0.12398921832884097</v>
          </cell>
          <cell r="BM20">
            <v>4.3126684636118601E-2</v>
          </cell>
          <cell r="BN20">
            <v>0.12129380053908356</v>
          </cell>
          <cell r="BO20">
            <v>5.3908355795148251E-2</v>
          </cell>
          <cell r="BP20">
            <v>0.12129380053908356</v>
          </cell>
          <cell r="BQ20">
            <v>9.4339622641509441E-2</v>
          </cell>
          <cell r="BR20">
            <v>1.078167115902965E-2</v>
          </cell>
          <cell r="BS20">
            <v>5.3908355795148251E-3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con_age_pcs_combi"/>
      <sheetName val="filles_age_pcs_combi"/>
      <sheetName val="graph_age_pcs_combi"/>
      <sheetName val="age_pcs_sexe_croisé"/>
      <sheetName val="nbre_age_pcs_comb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combi</v>
          </cell>
          <cell r="B1" t="str">
            <v>id</v>
          </cell>
          <cell r="C1" t="str">
            <v>fille</v>
          </cell>
          <cell r="D1" t="str">
            <v>garcon</v>
          </cell>
          <cell r="E1" t="str">
            <v>age14</v>
          </cell>
          <cell r="F1" t="str">
            <v>age15</v>
          </cell>
          <cell r="G1" t="str">
            <v>age16</v>
          </cell>
          <cell r="H1" t="str">
            <v>tresfav</v>
          </cell>
          <cell r="I1" t="str">
            <v>favoris</v>
          </cell>
          <cell r="J1" t="str">
            <v>moyenne</v>
          </cell>
          <cell r="K1" t="str">
            <v>defavor</v>
          </cell>
          <cell r="L1" t="str">
            <v>inconnu</v>
          </cell>
          <cell r="M1" t="str">
            <v>pfille</v>
          </cell>
          <cell r="N1" t="str">
            <v>pgarcon</v>
          </cell>
          <cell r="O1" t="str">
            <v>page14</v>
          </cell>
          <cell r="P1" t="str">
            <v>page15</v>
          </cell>
          <cell r="Q1" t="str">
            <v>page16</v>
          </cell>
          <cell r="R1" t="str">
            <v>ptresfav</v>
          </cell>
          <cell r="S1" t="str">
            <v>pfavoris</v>
          </cell>
          <cell r="T1" t="str">
            <v>pmoyenne</v>
          </cell>
          <cell r="U1" t="str">
            <v>pdefavor</v>
          </cell>
          <cell r="V1" t="str">
            <v>pinconnu</v>
          </cell>
        </row>
        <row r="2">
          <cell r="A2" t="str">
            <v>11</v>
          </cell>
          <cell r="B2">
            <v>156392</v>
          </cell>
          <cell r="C2">
            <v>98161</v>
          </cell>
          <cell r="D2">
            <v>58231</v>
          </cell>
          <cell r="E2">
            <v>5244</v>
          </cell>
          <cell r="F2">
            <v>104621</v>
          </cell>
          <cell r="G2">
            <v>46527</v>
          </cell>
          <cell r="H2">
            <v>40273</v>
          </cell>
          <cell r="I2">
            <v>28621</v>
          </cell>
          <cell r="J2">
            <v>40739</v>
          </cell>
          <cell r="K2">
            <v>43902</v>
          </cell>
          <cell r="L2">
            <v>2857</v>
          </cell>
          <cell r="M2">
            <v>0.62765998260780598</v>
          </cell>
          <cell r="N2">
            <v>0.37234001739219397</v>
          </cell>
          <cell r="O2">
            <v>3.3531126911862497E-2</v>
          </cell>
          <cell r="P2">
            <v>0.66896644329633226</v>
          </cell>
          <cell r="Q2">
            <v>0.29750242979180519</v>
          </cell>
          <cell r="R2">
            <v>0.25751317202925983</v>
          </cell>
          <cell r="S2">
            <v>0.1830080822548468</v>
          </cell>
          <cell r="T2">
            <v>0.26049286408511946</v>
          </cell>
          <cell r="U2">
            <v>0.28071768376899076</v>
          </cell>
          <cell r="V2">
            <v>1.8268197861783211E-2</v>
          </cell>
        </row>
        <row r="3">
          <cell r="A3" t="str">
            <v>12</v>
          </cell>
          <cell r="B3">
            <v>4919</v>
          </cell>
          <cell r="C3">
            <v>3429</v>
          </cell>
          <cell r="D3">
            <v>1490</v>
          </cell>
          <cell r="E3">
            <v>452</v>
          </cell>
          <cell r="F3">
            <v>4122</v>
          </cell>
          <cell r="G3">
            <v>345</v>
          </cell>
          <cell r="H3">
            <v>2022</v>
          </cell>
          <cell r="I3">
            <v>941</v>
          </cell>
          <cell r="J3">
            <v>1019</v>
          </cell>
          <cell r="K3">
            <v>880</v>
          </cell>
          <cell r="L3">
            <v>57</v>
          </cell>
          <cell r="M3">
            <v>0.6970929050620045</v>
          </cell>
          <cell r="N3">
            <v>0.3029070949379955</v>
          </cell>
          <cell r="O3">
            <v>9.188859524293555E-2</v>
          </cell>
          <cell r="P3">
            <v>0.83797519821101851</v>
          </cell>
          <cell r="Q3">
            <v>7.0136206546045951E-2</v>
          </cell>
          <cell r="R3">
            <v>0.41105915836552143</v>
          </cell>
          <cell r="S3">
            <v>0.19129904452124416</v>
          </cell>
          <cell r="T3">
            <v>0.20715592600121976</v>
          </cell>
          <cell r="U3">
            <v>0.178898150030494</v>
          </cell>
          <cell r="V3">
            <v>1.1587721081520634E-2</v>
          </cell>
        </row>
        <row r="4">
          <cell r="A4" t="str">
            <v>13</v>
          </cell>
          <cell r="B4">
            <v>4190</v>
          </cell>
          <cell r="C4">
            <v>3224</v>
          </cell>
          <cell r="D4">
            <v>966</v>
          </cell>
          <cell r="E4">
            <v>238</v>
          </cell>
          <cell r="F4">
            <v>3262</v>
          </cell>
          <cell r="G4">
            <v>690</v>
          </cell>
          <cell r="H4">
            <v>1340</v>
          </cell>
          <cell r="I4">
            <v>716</v>
          </cell>
          <cell r="J4">
            <v>1074</v>
          </cell>
          <cell r="K4">
            <v>980</v>
          </cell>
          <cell r="L4">
            <v>80</v>
          </cell>
          <cell r="M4">
            <v>0.76945107398568025</v>
          </cell>
          <cell r="N4">
            <v>0.23054892601431981</v>
          </cell>
          <cell r="O4">
            <v>5.6801909307875896E-2</v>
          </cell>
          <cell r="P4">
            <v>0.77852028639618143</v>
          </cell>
          <cell r="Q4">
            <v>0.16467780429594273</v>
          </cell>
          <cell r="R4">
            <v>0.31980906921241048</v>
          </cell>
          <cell r="S4">
            <v>0.17088305489260144</v>
          </cell>
          <cell r="T4">
            <v>0.25632458233890215</v>
          </cell>
          <cell r="U4">
            <v>0.23389021479713604</v>
          </cell>
          <cell r="V4">
            <v>1.9093078758949882E-2</v>
          </cell>
        </row>
        <row r="5">
          <cell r="A5" t="str">
            <v>14</v>
          </cell>
          <cell r="B5">
            <v>6134</v>
          </cell>
          <cell r="C5">
            <v>4578</v>
          </cell>
          <cell r="D5">
            <v>1556</v>
          </cell>
          <cell r="E5">
            <v>239</v>
          </cell>
          <cell r="F5">
            <v>4450</v>
          </cell>
          <cell r="G5">
            <v>1445</v>
          </cell>
          <cell r="H5">
            <v>2153</v>
          </cell>
          <cell r="I5">
            <v>1213</v>
          </cell>
          <cell r="J5">
            <v>1454</v>
          </cell>
          <cell r="K5">
            <v>1212</v>
          </cell>
          <cell r="L5">
            <v>102</v>
          </cell>
          <cell r="M5">
            <v>0.74633192044343011</v>
          </cell>
          <cell r="N5">
            <v>0.25366807955656995</v>
          </cell>
          <cell r="O5">
            <v>3.8963156178676232E-2</v>
          </cell>
          <cell r="P5">
            <v>0.72546462341049889</v>
          </cell>
          <cell r="Q5">
            <v>0.2355722204108249</v>
          </cell>
          <cell r="R5">
            <v>0.35099445712422561</v>
          </cell>
          <cell r="S5">
            <v>0.1977502445386371</v>
          </cell>
          <cell r="T5">
            <v>0.23703945223345288</v>
          </cell>
          <cell r="U5">
            <v>0.19758721878056734</v>
          </cell>
          <cell r="V5">
            <v>1.6628627323117054E-2</v>
          </cell>
        </row>
        <row r="6">
          <cell r="A6" t="str">
            <v>21</v>
          </cell>
          <cell r="B6">
            <v>24841</v>
          </cell>
          <cell r="C6">
            <v>19925</v>
          </cell>
          <cell r="D6">
            <v>4916</v>
          </cell>
          <cell r="E6">
            <v>1155</v>
          </cell>
          <cell r="F6">
            <v>16400</v>
          </cell>
          <cell r="G6">
            <v>7286</v>
          </cell>
          <cell r="H6">
            <v>6366</v>
          </cell>
          <cell r="I6">
            <v>4163</v>
          </cell>
          <cell r="J6">
            <v>6362</v>
          </cell>
          <cell r="K6">
            <v>7413</v>
          </cell>
          <cell r="L6">
            <v>537</v>
          </cell>
          <cell r="M6">
            <v>0.80210136467936077</v>
          </cell>
          <cell r="N6">
            <v>0.19789863532063925</v>
          </cell>
          <cell r="O6">
            <v>4.6495712732981767E-2</v>
          </cell>
          <cell r="P6">
            <v>0.66019886478000078</v>
          </cell>
          <cell r="Q6">
            <v>0.29330542248701741</v>
          </cell>
          <cell r="R6">
            <v>0.25626987641399301</v>
          </cell>
          <cell r="S6">
            <v>0.16758584598043558</v>
          </cell>
          <cell r="T6">
            <v>0.25610885230063202</v>
          </cell>
          <cell r="U6">
            <v>0.29841793808622841</v>
          </cell>
          <cell r="V6">
            <v>2.1617487218711002E-2</v>
          </cell>
        </row>
        <row r="7">
          <cell r="A7" t="str">
            <v>22</v>
          </cell>
          <cell r="B7">
            <v>16484</v>
          </cell>
          <cell r="C7">
            <v>12862</v>
          </cell>
          <cell r="D7">
            <v>3622</v>
          </cell>
          <cell r="E7">
            <v>651</v>
          </cell>
          <cell r="F7">
            <v>10885</v>
          </cell>
          <cell r="G7">
            <v>4948</v>
          </cell>
          <cell r="H7">
            <v>5282</v>
          </cell>
          <cell r="I7">
            <v>3188</v>
          </cell>
          <cell r="J7">
            <v>4111</v>
          </cell>
          <cell r="K7">
            <v>3544</v>
          </cell>
          <cell r="L7">
            <v>359</v>
          </cell>
          <cell r="M7">
            <v>0.7802717786944916</v>
          </cell>
          <cell r="N7">
            <v>0.21972822130550837</v>
          </cell>
          <cell r="O7">
            <v>3.9492841543314727E-2</v>
          </cell>
          <cell r="P7">
            <v>0.66033729677262798</v>
          </cell>
          <cell r="Q7">
            <v>0.30016986168405729</v>
          </cell>
          <cell r="R7">
            <v>0.32043193399660275</v>
          </cell>
          <cell r="S7">
            <v>0.19339966027663189</v>
          </cell>
          <cell r="T7">
            <v>0.24939335112836691</v>
          </cell>
          <cell r="U7">
            <v>0.2149963601067702</v>
          </cell>
          <cell r="V7">
            <v>2.1778694491628246E-2</v>
          </cell>
        </row>
        <row r="8">
          <cell r="A8" t="str">
            <v>23</v>
          </cell>
          <cell r="B8">
            <v>13169</v>
          </cell>
          <cell r="C8">
            <v>9073</v>
          </cell>
          <cell r="D8">
            <v>4096</v>
          </cell>
          <cell r="E8">
            <v>1453</v>
          </cell>
          <cell r="F8">
            <v>10685</v>
          </cell>
          <cell r="G8">
            <v>1031</v>
          </cell>
          <cell r="H8">
            <v>6300</v>
          </cell>
          <cell r="I8">
            <v>2153</v>
          </cell>
          <cell r="J8">
            <v>2622</v>
          </cell>
          <cell r="K8">
            <v>1932</v>
          </cell>
          <cell r="L8">
            <v>162</v>
          </cell>
          <cell r="M8">
            <v>0.68896651226364947</v>
          </cell>
          <cell r="N8">
            <v>0.31103348773635053</v>
          </cell>
          <cell r="O8">
            <v>0.1103348773635052</v>
          </cell>
          <cell r="P8">
            <v>0.81137519933176394</v>
          </cell>
          <cell r="Q8">
            <v>7.8289923304730807E-2</v>
          </cell>
          <cell r="R8">
            <v>0.47839623357885946</v>
          </cell>
          <cell r="S8">
            <v>0.16349001442782291</v>
          </cell>
          <cell r="T8">
            <v>0.19910395626091579</v>
          </cell>
          <cell r="U8">
            <v>0.14670817829751689</v>
          </cell>
          <cell r="V8">
            <v>1.2301617434884957E-2</v>
          </cell>
        </row>
        <row r="9">
          <cell r="A9" t="str">
            <v>41</v>
          </cell>
          <cell r="B9">
            <v>31023</v>
          </cell>
          <cell r="C9">
            <v>18852</v>
          </cell>
          <cell r="D9">
            <v>12171</v>
          </cell>
          <cell r="E9">
            <v>293</v>
          </cell>
          <cell r="F9">
            <v>14707</v>
          </cell>
          <cell r="G9">
            <v>16023</v>
          </cell>
          <cell r="H9">
            <v>3454</v>
          </cell>
          <cell r="I9">
            <v>4734</v>
          </cell>
          <cell r="J9">
            <v>8655</v>
          </cell>
          <cell r="K9">
            <v>13491</v>
          </cell>
          <cell r="L9">
            <v>689</v>
          </cell>
          <cell r="M9">
            <v>0.60767817425780868</v>
          </cell>
          <cell r="N9">
            <v>0.39232182574219127</v>
          </cell>
          <cell r="O9">
            <v>9.4446056151887316E-3</v>
          </cell>
          <cell r="P9">
            <v>0.47406762724430263</v>
          </cell>
          <cell r="Q9">
            <v>0.5164877671405087</v>
          </cell>
          <cell r="R9">
            <v>0.1113367501531122</v>
          </cell>
          <cell r="S9">
            <v>0.15259646069045546</v>
          </cell>
          <cell r="T9">
            <v>0.27898655835992653</v>
          </cell>
          <cell r="U9">
            <v>0.43487090223382652</v>
          </cell>
          <cell r="V9">
            <v>2.2209328562679303E-2</v>
          </cell>
        </row>
        <row r="10">
          <cell r="A10" t="str">
            <v>45</v>
          </cell>
          <cell r="B10">
            <v>31782</v>
          </cell>
          <cell r="C10">
            <v>14470</v>
          </cell>
          <cell r="D10">
            <v>17312</v>
          </cell>
          <cell r="E10">
            <v>2199</v>
          </cell>
          <cell r="F10">
            <v>25870</v>
          </cell>
          <cell r="G10">
            <v>3713</v>
          </cell>
          <cell r="H10">
            <v>11016</v>
          </cell>
          <cell r="I10">
            <v>6141</v>
          </cell>
          <cell r="J10">
            <v>7289</v>
          </cell>
          <cell r="K10">
            <v>6905</v>
          </cell>
          <cell r="L10">
            <v>431</v>
          </cell>
          <cell r="M10">
            <v>0.45528915738468317</v>
          </cell>
          <cell r="N10">
            <v>0.54471084261531688</v>
          </cell>
          <cell r="O10">
            <v>6.9190107608080045E-2</v>
          </cell>
          <cell r="P10">
            <v>0.81398275753571203</v>
          </cell>
          <cell r="Q10">
            <v>0.11682713485620792</v>
          </cell>
          <cell r="R10">
            <v>0.34661128940909947</v>
          </cell>
          <cell r="S10">
            <v>0.19322257881819899</v>
          </cell>
          <cell r="T10">
            <v>0.22934365364042539</v>
          </cell>
          <cell r="U10">
            <v>0.217261342898496</v>
          </cell>
          <cell r="V10">
            <v>1.3561135233780127E-2</v>
          </cell>
        </row>
        <row r="11">
          <cell r="A11" t="str">
            <v>46</v>
          </cell>
          <cell r="B11">
            <v>5430</v>
          </cell>
          <cell r="C11">
            <v>540</v>
          </cell>
          <cell r="D11">
            <v>4890</v>
          </cell>
          <cell r="E11">
            <v>188</v>
          </cell>
          <cell r="F11">
            <v>4018</v>
          </cell>
          <cell r="G11">
            <v>1224</v>
          </cell>
          <cell r="H11">
            <v>1250</v>
          </cell>
          <cell r="I11">
            <v>1246</v>
          </cell>
          <cell r="J11">
            <v>1341</v>
          </cell>
          <cell r="K11">
            <v>1530</v>
          </cell>
          <cell r="L11">
            <v>63</v>
          </cell>
          <cell r="M11">
            <v>9.9447513812154692E-2</v>
          </cell>
          <cell r="N11">
            <v>0.90055248618784534</v>
          </cell>
          <cell r="O11">
            <v>3.4622467771639041E-2</v>
          </cell>
          <cell r="P11">
            <v>0.73996316758747693</v>
          </cell>
          <cell r="Q11">
            <v>0.22541436464088399</v>
          </cell>
          <cell r="R11">
            <v>0.23020257826887661</v>
          </cell>
          <cell r="S11">
            <v>0.2294659300184162</v>
          </cell>
          <cell r="T11">
            <v>0.24696132596685083</v>
          </cell>
          <cell r="U11">
            <v>0.28176795580110497</v>
          </cell>
          <cell r="V11">
            <v>1.1602209944751382E-2</v>
          </cell>
        </row>
        <row r="12">
          <cell r="A12" t="str">
            <v>47</v>
          </cell>
          <cell r="B12">
            <v>1249</v>
          </cell>
          <cell r="C12">
            <v>543</v>
          </cell>
          <cell r="D12">
            <v>706</v>
          </cell>
          <cell r="E12">
            <v>34</v>
          </cell>
          <cell r="F12">
            <v>695</v>
          </cell>
          <cell r="G12">
            <v>520</v>
          </cell>
          <cell r="H12">
            <v>202</v>
          </cell>
          <cell r="I12">
            <v>270</v>
          </cell>
          <cell r="J12">
            <v>309</v>
          </cell>
          <cell r="K12">
            <v>448</v>
          </cell>
          <cell r="L12">
            <v>20</v>
          </cell>
          <cell r="M12">
            <v>0.43474779823859089</v>
          </cell>
          <cell r="N12">
            <v>0.56525220176140911</v>
          </cell>
          <cell r="O12">
            <v>2.722177742193755E-2</v>
          </cell>
          <cell r="P12">
            <v>0.55644515612489986</v>
          </cell>
          <cell r="Q12">
            <v>0.41633306645316254</v>
          </cell>
          <cell r="R12">
            <v>0.16172938350680544</v>
          </cell>
          <cell r="S12">
            <v>0.21617293835068055</v>
          </cell>
          <cell r="T12">
            <v>0.24739791833466773</v>
          </cell>
          <cell r="U12">
            <v>0.35868694955964769</v>
          </cell>
          <cell r="V12">
            <v>1.6012810248198558E-2</v>
          </cell>
        </row>
        <row r="13">
          <cell r="A13" t="str">
            <v>51</v>
          </cell>
          <cell r="B13">
            <v>36193</v>
          </cell>
          <cell r="C13">
            <v>7749</v>
          </cell>
          <cell r="D13">
            <v>28444</v>
          </cell>
          <cell r="E13">
            <v>1738</v>
          </cell>
          <cell r="F13">
            <v>27063</v>
          </cell>
          <cell r="G13">
            <v>7392</v>
          </cell>
          <cell r="H13">
            <v>10643</v>
          </cell>
          <cell r="I13">
            <v>7375</v>
          </cell>
          <cell r="J13">
            <v>8904</v>
          </cell>
          <cell r="K13">
            <v>8706</v>
          </cell>
          <cell r="L13">
            <v>565</v>
          </cell>
          <cell r="M13">
            <v>0.21410217445362362</v>
          </cell>
          <cell r="N13">
            <v>0.78589782554637633</v>
          </cell>
          <cell r="O13">
            <v>4.8020335423977011E-2</v>
          </cell>
          <cell r="P13">
            <v>0.74774127593733597</v>
          </cell>
          <cell r="Q13">
            <v>0.20423838863868704</v>
          </cell>
          <cell r="R13">
            <v>0.29406238775453819</v>
          </cell>
          <cell r="S13">
            <v>0.20376868455226149</v>
          </cell>
          <cell r="T13">
            <v>0.24601442267841847</v>
          </cell>
          <cell r="U13">
            <v>0.24054375155416793</v>
          </cell>
          <cell r="V13">
            <v>1.561075346061393E-2</v>
          </cell>
        </row>
        <row r="14">
          <cell r="A14" t="str">
            <v>53</v>
          </cell>
          <cell r="B14">
            <v>25071</v>
          </cell>
          <cell r="C14">
            <v>1156</v>
          </cell>
          <cell r="D14">
            <v>23915</v>
          </cell>
          <cell r="E14">
            <v>377</v>
          </cell>
          <cell r="F14">
            <v>14216</v>
          </cell>
          <cell r="G14">
            <v>10478</v>
          </cell>
          <cell r="H14">
            <v>4571</v>
          </cell>
          <cell r="I14">
            <v>5420</v>
          </cell>
          <cell r="J14">
            <v>6813</v>
          </cell>
          <cell r="K14">
            <v>7821</v>
          </cell>
          <cell r="L14">
            <v>446</v>
          </cell>
          <cell r="M14">
            <v>4.6109050297156076E-2</v>
          </cell>
          <cell r="N14">
            <v>0.95389094970284394</v>
          </cell>
          <cell r="O14">
            <v>1.5037294084799171E-2</v>
          </cell>
          <cell r="P14">
            <v>0.56702963583423083</v>
          </cell>
          <cell r="Q14">
            <v>0.41793307008097003</v>
          </cell>
          <cell r="R14">
            <v>0.18232220493797616</v>
          </cell>
          <cell r="S14">
            <v>0.21618603167005704</v>
          </cell>
          <cell r="T14">
            <v>0.27174823501256434</v>
          </cell>
          <cell r="U14">
            <v>0.3119540504965897</v>
          </cell>
          <cell r="V14">
            <v>1.778947788281281E-2</v>
          </cell>
        </row>
        <row r="15">
          <cell r="A15" t="str">
            <v>61</v>
          </cell>
          <cell r="B15">
            <v>1803</v>
          </cell>
          <cell r="C15">
            <v>1440</v>
          </cell>
          <cell r="D15">
            <v>363</v>
          </cell>
          <cell r="E15">
            <v>37</v>
          </cell>
          <cell r="F15">
            <v>1147</v>
          </cell>
          <cell r="G15">
            <v>619</v>
          </cell>
          <cell r="H15">
            <v>248</v>
          </cell>
          <cell r="I15">
            <v>353</v>
          </cell>
          <cell r="J15">
            <v>502</v>
          </cell>
          <cell r="K15">
            <v>653</v>
          </cell>
          <cell r="L15">
            <v>47</v>
          </cell>
          <cell r="M15">
            <v>0.79866888519134771</v>
          </cell>
          <cell r="N15">
            <v>0.20133111480865223</v>
          </cell>
          <cell r="O15">
            <v>2.0521353300055462E-2</v>
          </cell>
          <cell r="P15">
            <v>0.63616195230171935</v>
          </cell>
          <cell r="Q15">
            <v>0.34331669439822515</v>
          </cell>
          <cell r="R15">
            <v>0.13754853022739877</v>
          </cell>
          <cell r="S15">
            <v>0.19578480310593455</v>
          </cell>
          <cell r="T15">
            <v>0.27842484747642815</v>
          </cell>
          <cell r="U15">
            <v>0.36217415418746535</v>
          </cell>
          <cell r="V15">
            <v>2.6067665002773157E-2</v>
          </cell>
        </row>
        <row r="16">
          <cell r="A16" t="str">
            <v>62</v>
          </cell>
          <cell r="B16">
            <v>4325</v>
          </cell>
          <cell r="C16">
            <v>2480</v>
          </cell>
          <cell r="D16">
            <v>1845</v>
          </cell>
          <cell r="E16">
            <v>269</v>
          </cell>
          <cell r="F16">
            <v>3282</v>
          </cell>
          <cell r="G16">
            <v>774</v>
          </cell>
          <cell r="H16">
            <v>1270</v>
          </cell>
          <cell r="I16">
            <v>851</v>
          </cell>
          <cell r="J16">
            <v>1054</v>
          </cell>
          <cell r="K16">
            <v>1061</v>
          </cell>
          <cell r="L16">
            <v>89</v>
          </cell>
          <cell r="M16">
            <v>0.5734104046242775</v>
          </cell>
          <cell r="N16">
            <v>0.42658959537572255</v>
          </cell>
          <cell r="O16">
            <v>6.2196531791907511E-2</v>
          </cell>
          <cell r="P16">
            <v>0.7588439306358381</v>
          </cell>
          <cell r="Q16">
            <v>0.17895953757225433</v>
          </cell>
          <cell r="R16">
            <v>0.29364161849710985</v>
          </cell>
          <cell r="S16">
            <v>0.19676300578034683</v>
          </cell>
          <cell r="T16">
            <v>0.24369942196531791</v>
          </cell>
          <cell r="U16">
            <v>0.2453179190751445</v>
          </cell>
          <cell r="V16">
            <v>2.0578034682080925E-2</v>
          </cell>
        </row>
        <row r="17">
          <cell r="A17" t="str">
            <v>63</v>
          </cell>
          <cell r="B17">
            <v>2251</v>
          </cell>
          <cell r="C17">
            <v>1555</v>
          </cell>
          <cell r="D17">
            <v>696</v>
          </cell>
          <cell r="E17">
            <v>39</v>
          </cell>
          <cell r="F17">
            <v>1224</v>
          </cell>
          <cell r="G17">
            <v>988</v>
          </cell>
          <cell r="H17">
            <v>303</v>
          </cell>
          <cell r="I17">
            <v>456</v>
          </cell>
          <cell r="J17">
            <v>617</v>
          </cell>
          <cell r="K17">
            <v>829</v>
          </cell>
          <cell r="L17">
            <v>46</v>
          </cell>
          <cell r="M17">
            <v>0.69080408707241225</v>
          </cell>
          <cell r="N17">
            <v>0.30919591292758775</v>
          </cell>
          <cell r="O17">
            <v>1.7325633051976898E-2</v>
          </cell>
          <cell r="P17">
            <v>0.54375832963127502</v>
          </cell>
          <cell r="Q17">
            <v>0.43891603731674811</v>
          </cell>
          <cell r="R17">
            <v>0.13460684140382054</v>
          </cell>
          <cell r="S17">
            <v>0.2025766326077299</v>
          </cell>
          <cell r="T17">
            <v>0.27410039982230122</v>
          </cell>
          <cell r="U17">
            <v>0.36828076410484228</v>
          </cell>
          <cell r="V17">
            <v>2.0435362061306087E-2</v>
          </cell>
        </row>
        <row r="18">
          <cell r="A18" t="str">
            <v>66</v>
          </cell>
          <cell r="B18">
            <v>8054</v>
          </cell>
          <cell r="C18">
            <v>7785</v>
          </cell>
          <cell r="D18">
            <v>269</v>
          </cell>
          <cell r="E18">
            <v>82</v>
          </cell>
          <cell r="F18">
            <v>4428</v>
          </cell>
          <cell r="G18">
            <v>3544</v>
          </cell>
          <cell r="H18">
            <v>711</v>
          </cell>
          <cell r="I18">
            <v>1385</v>
          </cell>
          <cell r="J18">
            <v>2287</v>
          </cell>
          <cell r="K18">
            <v>3503</v>
          </cell>
          <cell r="L18">
            <v>168</v>
          </cell>
          <cell r="M18">
            <v>0.96660044698286562</v>
          </cell>
          <cell r="N18">
            <v>3.3399553017134341E-2</v>
          </cell>
          <cell r="O18">
            <v>1.0181276384405264E-2</v>
          </cell>
          <cell r="P18">
            <v>0.54978892475788432</v>
          </cell>
          <cell r="Q18">
            <v>0.44002979885771043</v>
          </cell>
          <cell r="R18">
            <v>8.8279115967221253E-2</v>
          </cell>
          <cell r="S18">
            <v>0.17196424137074745</v>
          </cell>
          <cell r="T18">
            <v>0.28395828159920539</v>
          </cell>
          <cell r="U18">
            <v>0.43493916066550781</v>
          </cell>
          <cell r="V18">
            <v>2.0859200397318103E-2</v>
          </cell>
        </row>
        <row r="19">
          <cell r="A19" t="str">
            <v>71</v>
          </cell>
          <cell r="B19">
            <v>1307</v>
          </cell>
          <cell r="C19">
            <v>937</v>
          </cell>
          <cell r="D19">
            <v>370</v>
          </cell>
          <cell r="E19">
            <v>39</v>
          </cell>
          <cell r="F19">
            <v>984</v>
          </cell>
          <cell r="G19">
            <v>284</v>
          </cell>
          <cell r="H19">
            <v>423</v>
          </cell>
          <cell r="I19">
            <v>291</v>
          </cell>
          <cell r="J19">
            <v>333</v>
          </cell>
          <cell r="K19">
            <v>246</v>
          </cell>
          <cell r="L19">
            <v>14</v>
          </cell>
          <cell r="M19">
            <v>0.71690895179801073</v>
          </cell>
          <cell r="N19">
            <v>0.28309104820198927</v>
          </cell>
          <cell r="O19">
            <v>2.9839326702371844E-2</v>
          </cell>
          <cell r="P19">
            <v>0.75286916602907417</v>
          </cell>
          <cell r="Q19">
            <v>0.21729150726855395</v>
          </cell>
          <cell r="R19">
            <v>0.32364192807957154</v>
          </cell>
          <cell r="S19">
            <v>0.22264728385615914</v>
          </cell>
          <cell r="T19">
            <v>0.25478194338179033</v>
          </cell>
          <cell r="U19">
            <v>0.18821729150726854</v>
          </cell>
          <cell r="V19">
            <v>1.0711553175210406E-2</v>
          </cell>
        </row>
        <row r="20">
          <cell r="A20" t="str">
            <v>99</v>
          </cell>
          <cell r="B20">
            <v>371</v>
          </cell>
          <cell r="C20">
            <v>86</v>
          </cell>
          <cell r="D20">
            <v>285</v>
          </cell>
          <cell r="E20">
            <v>9</v>
          </cell>
          <cell r="F20">
            <v>240</v>
          </cell>
          <cell r="G20">
            <v>122</v>
          </cell>
          <cell r="H20">
            <v>88</v>
          </cell>
          <cell r="I20">
            <v>72</v>
          </cell>
          <cell r="J20">
            <v>97</v>
          </cell>
          <cell r="K20">
            <v>108</v>
          </cell>
          <cell r="L20">
            <v>6</v>
          </cell>
          <cell r="M20">
            <v>0.23180592991913745</v>
          </cell>
          <cell r="N20">
            <v>0.76819407008086249</v>
          </cell>
          <cell r="O20">
            <v>2.4258760107816711E-2</v>
          </cell>
          <cell r="P20">
            <v>0.64690026954177893</v>
          </cell>
          <cell r="Q20">
            <v>0.32884097035040433</v>
          </cell>
          <cell r="R20">
            <v>0.23719676549865229</v>
          </cell>
          <cell r="S20">
            <v>0.19407008086253369</v>
          </cell>
          <cell r="T20">
            <v>0.26145552560646901</v>
          </cell>
          <cell r="U20">
            <v>0.29110512129380056</v>
          </cell>
          <cell r="V20">
            <v>1.6172506738544475E-2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'État de L'École 2014"/>
      <sheetName val="Figure 28.1"/>
      <sheetName val="Tab 28.2"/>
      <sheetName val="Figure 28.3"/>
      <sheetName val="Figure 28.4"/>
    </sheetNames>
    <sheetDataSet>
      <sheetData sheetId="0"/>
      <sheetData sheetId="1"/>
      <sheetData sheetId="2"/>
      <sheetData sheetId="3">
        <row r="4">
          <cell r="B4" t="str">
            <v>L</v>
          </cell>
          <cell r="C4" t="str">
            <v>ES</v>
          </cell>
          <cell r="D4" t="str">
            <v>S</v>
          </cell>
          <cell r="E4" t="str">
            <v>STI2D</v>
          </cell>
          <cell r="F4" t="str">
            <v>STMG</v>
          </cell>
          <cell r="G4" t="str">
            <v>ST2S</v>
          </cell>
          <cell r="H4" t="str">
            <v>PROF-prod</v>
          </cell>
          <cell r="I4" t="str">
            <v>PROF-serv</v>
          </cell>
        </row>
        <row r="5">
          <cell r="A5" t="str">
            <v>1990</v>
          </cell>
          <cell r="B5">
            <v>81.731448208765514</v>
          </cell>
          <cell r="C5">
            <v>60.978166810889967</v>
          </cell>
          <cell r="D5">
            <v>41.993127704750634</v>
          </cell>
          <cell r="F5">
            <v>65.943085174126537</v>
          </cell>
          <cell r="H5" t="str">
            <v>nd</v>
          </cell>
          <cell r="I5" t="str">
            <v>nd</v>
          </cell>
        </row>
        <row r="6">
          <cell r="A6" t="str">
            <v>1991</v>
          </cell>
          <cell r="B6">
            <v>81.457519879157516</v>
          </cell>
          <cell r="C6">
            <v>61.571978962818001</v>
          </cell>
          <cell r="D6">
            <v>41.840962829490074</v>
          </cell>
          <cell r="F6">
            <v>66.372958065200478</v>
          </cell>
          <cell r="H6" t="str">
            <v>nd</v>
          </cell>
          <cell r="I6" t="str">
            <v>nd</v>
          </cell>
        </row>
        <row r="7">
          <cell r="A7" t="str">
            <v>1992</v>
          </cell>
          <cell r="B7">
            <v>80.92348985782786</v>
          </cell>
          <cell r="C7">
            <v>61.976137658132984</v>
          </cell>
          <cell r="D7">
            <v>42.170642051343229</v>
          </cell>
          <cell r="F7">
            <v>66.375574961669216</v>
          </cell>
          <cell r="H7" t="str">
            <v>nd</v>
          </cell>
          <cell r="I7" t="str">
            <v>nd</v>
          </cell>
        </row>
        <row r="8">
          <cell r="A8" t="str">
            <v>1993</v>
          </cell>
          <cell r="B8">
            <v>81.028614124418866</v>
          </cell>
          <cell r="C8">
            <v>62.050724205757881</v>
          </cell>
          <cell r="D8">
            <v>42.164495267339205</v>
          </cell>
          <cell r="F8">
            <v>65.727831628705275</v>
          </cell>
          <cell r="H8" t="str">
            <v>nd</v>
          </cell>
          <cell r="I8" t="str">
            <v>nd</v>
          </cell>
        </row>
        <row r="9">
          <cell r="A9" t="str">
            <v>1994</v>
          </cell>
          <cell r="B9">
            <v>81.163586191037396</v>
          </cell>
          <cell r="C9">
            <v>62.945684771742755</v>
          </cell>
          <cell r="D9">
            <v>42.059972810807345</v>
          </cell>
          <cell r="F9">
            <v>65.572923746092158</v>
          </cell>
          <cell r="H9" t="str">
            <v>nd</v>
          </cell>
          <cell r="I9" t="str">
            <v>nd</v>
          </cell>
        </row>
        <row r="10">
          <cell r="A10" t="str">
            <v>1995</v>
          </cell>
          <cell r="B10">
            <v>80.725284213555909</v>
          </cell>
          <cell r="C10">
            <v>62.114966449220262</v>
          </cell>
          <cell r="D10">
            <v>42.461168923421674</v>
          </cell>
          <cell r="E10">
            <v>6.3780395798270559</v>
          </cell>
          <cell r="F10">
            <v>65.389601037015694</v>
          </cell>
          <cell r="G10">
            <v>96.923432801295391</v>
          </cell>
          <cell r="H10">
            <v>9.89</v>
          </cell>
          <cell r="I10">
            <v>71.62</v>
          </cell>
        </row>
        <row r="11">
          <cell r="A11" t="str">
            <v>1996</v>
          </cell>
          <cell r="B11">
            <v>81.150081315781392</v>
          </cell>
          <cell r="C11">
            <v>61.915459043591888</v>
          </cell>
          <cell r="D11">
            <v>42.995957216527664</v>
          </cell>
          <cell r="E11">
            <v>6.4549319037175428</v>
          </cell>
          <cell r="F11">
            <v>65.155728178193641</v>
          </cell>
          <cell r="G11">
            <v>96.092524830109781</v>
          </cell>
          <cell r="H11">
            <v>9</v>
          </cell>
          <cell r="I11">
            <v>71</v>
          </cell>
        </row>
        <row r="12">
          <cell r="A12" t="str">
            <v>1997</v>
          </cell>
          <cell r="B12">
            <v>81.881733090010002</v>
          </cell>
          <cell r="C12">
            <v>61.666089605982968</v>
          </cell>
          <cell r="D12">
            <v>43.062514326882145</v>
          </cell>
          <cell r="E12">
            <v>5.74</v>
          </cell>
          <cell r="F12">
            <v>65.270668306214077</v>
          </cell>
          <cell r="G12">
            <v>95.55112026783415</v>
          </cell>
          <cell r="H12">
            <v>8.06</v>
          </cell>
          <cell r="I12">
            <v>70.72</v>
          </cell>
        </row>
        <row r="13">
          <cell r="A13" t="str">
            <v>1998</v>
          </cell>
          <cell r="B13">
            <v>82.176945942312571</v>
          </cell>
          <cell r="C13">
            <v>62.215440448696796</v>
          </cell>
          <cell r="D13">
            <v>43.197745040022426</v>
          </cell>
          <cell r="E13">
            <v>5.23</v>
          </cell>
          <cell r="F13">
            <v>65.621214160721493</v>
          </cell>
          <cell r="G13">
            <v>95.20209197885282</v>
          </cell>
          <cell r="H13">
            <v>10.1</v>
          </cell>
          <cell r="I13">
            <v>69.819999999999993</v>
          </cell>
        </row>
        <row r="14">
          <cell r="A14" t="str">
            <v>1999</v>
          </cell>
          <cell r="B14">
            <v>82.53459891805781</v>
          </cell>
          <cell r="C14">
            <v>62.508490232836145</v>
          </cell>
          <cell r="D14">
            <v>43.774224225424149</v>
          </cell>
          <cell r="E14">
            <v>5.34</v>
          </cell>
          <cell r="F14">
            <v>65.726641570384643</v>
          </cell>
          <cell r="G14">
            <v>95.541504539559014</v>
          </cell>
          <cell r="H14">
            <v>9.61</v>
          </cell>
          <cell r="I14">
            <v>69.11</v>
          </cell>
        </row>
        <row r="15">
          <cell r="A15" t="str">
            <v>2000</v>
          </cell>
          <cell r="B15">
            <v>82.54</v>
          </cell>
          <cell r="C15">
            <v>64.09</v>
          </cell>
          <cell r="D15">
            <v>44.17</v>
          </cell>
          <cell r="E15">
            <v>4.8899999999999997</v>
          </cell>
          <cell r="F15">
            <v>65.94</v>
          </cell>
          <cell r="G15">
            <v>95.61</v>
          </cell>
          <cell r="H15">
            <v>10.29</v>
          </cell>
          <cell r="I15">
            <v>70.27</v>
          </cell>
        </row>
        <row r="16">
          <cell r="A16" t="str">
            <v>2001</v>
          </cell>
          <cell r="B16">
            <v>83.02</v>
          </cell>
          <cell r="C16">
            <v>64.56</v>
          </cell>
          <cell r="D16">
            <v>44.5</v>
          </cell>
          <cell r="E16">
            <v>5.16</v>
          </cell>
          <cell r="F16">
            <v>65.23</v>
          </cell>
          <cell r="G16">
            <v>96.05</v>
          </cell>
          <cell r="H16">
            <v>10.16</v>
          </cell>
          <cell r="I16">
            <v>70.08</v>
          </cell>
        </row>
        <row r="17">
          <cell r="A17" t="str">
            <v>2002</v>
          </cell>
          <cell r="B17">
            <v>83.584349846485765</v>
          </cell>
          <cell r="C17">
            <v>65.746721471912309</v>
          </cell>
          <cell r="D17">
            <v>45.54380484072778</v>
          </cell>
          <cell r="E17">
            <v>4.9400000000000004</v>
          </cell>
          <cell r="F17">
            <v>64.401782653411033</v>
          </cell>
          <cell r="G17">
            <v>96.485221955951161</v>
          </cell>
          <cell r="H17">
            <v>10.15</v>
          </cell>
          <cell r="I17">
            <v>70.959999999999994</v>
          </cell>
        </row>
        <row r="18">
          <cell r="A18" t="str">
            <v>2003</v>
          </cell>
          <cell r="B18">
            <v>83.284000000000006</v>
          </cell>
          <cell r="C18">
            <v>65.614048501994361</v>
          </cell>
          <cell r="D18">
            <v>46.095649003403011</v>
          </cell>
          <cell r="E18">
            <v>5.03</v>
          </cell>
          <cell r="F18">
            <v>63.696988784969946</v>
          </cell>
          <cell r="G18">
            <v>96.460023174971028</v>
          </cell>
          <cell r="H18">
            <v>10.76</v>
          </cell>
          <cell r="I18">
            <v>69.94</v>
          </cell>
        </row>
        <row r="19">
          <cell r="A19" t="str">
            <v>2004</v>
          </cell>
          <cell r="B19">
            <v>82.9</v>
          </cell>
          <cell r="C19">
            <v>65.44</v>
          </cell>
          <cell r="D19">
            <v>46.2</v>
          </cell>
          <cell r="E19">
            <v>5.15</v>
          </cell>
          <cell r="F19">
            <v>63.36</v>
          </cell>
          <cell r="G19">
            <v>96.53</v>
          </cell>
          <cell r="H19">
            <v>10.57</v>
          </cell>
          <cell r="I19">
            <v>70.03</v>
          </cell>
        </row>
        <row r="20">
          <cell r="A20" t="str">
            <v>2005</v>
          </cell>
          <cell r="B20">
            <v>82.32</v>
          </cell>
          <cell r="C20">
            <v>64.47</v>
          </cell>
          <cell r="D20">
            <v>46.48</v>
          </cell>
          <cell r="E20">
            <v>5.26</v>
          </cell>
          <cell r="F20">
            <v>62.48</v>
          </cell>
          <cell r="G20">
            <v>96.24</v>
          </cell>
          <cell r="H20">
            <v>11.03</v>
          </cell>
          <cell r="I20">
            <v>69.569999999999993</v>
          </cell>
        </row>
        <row r="21">
          <cell r="A21" t="str">
            <v>2006</v>
          </cell>
          <cell r="B21">
            <v>81.489999999999995</v>
          </cell>
          <cell r="C21">
            <v>63.94</v>
          </cell>
          <cell r="D21">
            <v>46.03</v>
          </cell>
          <cell r="E21">
            <v>5.66</v>
          </cell>
          <cell r="F21">
            <v>61.5</v>
          </cell>
          <cell r="G21">
            <v>95.58</v>
          </cell>
          <cell r="H21">
            <v>11.04</v>
          </cell>
          <cell r="I21">
            <v>68.64</v>
          </cell>
        </row>
        <row r="22">
          <cell r="A22" t="str">
            <v>2007</v>
          </cell>
          <cell r="B22">
            <v>80.63</v>
          </cell>
          <cell r="C22">
            <v>63.69</v>
          </cell>
          <cell r="D22">
            <v>47.18</v>
          </cell>
          <cell r="E22">
            <v>5.5</v>
          </cell>
          <cell r="F22">
            <v>58.81</v>
          </cell>
          <cell r="G22">
            <v>95.07</v>
          </cell>
          <cell r="H22">
            <v>11.11</v>
          </cell>
          <cell r="I22">
            <v>69.14</v>
          </cell>
        </row>
        <row r="23">
          <cell r="A23" t="str">
            <v>2008</v>
          </cell>
          <cell r="B23">
            <v>80.33</v>
          </cell>
          <cell r="C23">
            <v>63.44</v>
          </cell>
          <cell r="D23">
            <v>46.59</v>
          </cell>
          <cell r="E23">
            <v>6.06</v>
          </cell>
          <cell r="F23">
            <v>58.87</v>
          </cell>
          <cell r="G23">
            <v>94.38</v>
          </cell>
          <cell r="H23">
            <v>11.3</v>
          </cell>
          <cell r="I23">
            <v>69.2</v>
          </cell>
        </row>
        <row r="24">
          <cell r="A24" t="str">
            <v>2009</v>
          </cell>
          <cell r="B24">
            <v>79.260000000000005</v>
          </cell>
          <cell r="C24">
            <v>62.89</v>
          </cell>
          <cell r="D24">
            <v>46.83</v>
          </cell>
          <cell r="E24">
            <v>5.93</v>
          </cell>
          <cell r="F24">
            <v>57.9</v>
          </cell>
          <cell r="G24">
            <v>94.21</v>
          </cell>
          <cell r="H24">
            <v>11.883544801809776</v>
          </cell>
          <cell r="I24">
            <v>68.358227322370752</v>
          </cell>
        </row>
        <row r="25">
          <cell r="A25" t="str">
            <v>2010</v>
          </cell>
          <cell r="B25">
            <v>79.11074591436136</v>
          </cell>
          <cell r="C25">
            <v>62.231639407417781</v>
          </cell>
          <cell r="D25">
            <v>46.362088575848986</v>
          </cell>
          <cell r="E25">
            <v>6.09</v>
          </cell>
          <cell r="F25">
            <v>58.18</v>
          </cell>
          <cell r="G25">
            <v>93.23</v>
          </cell>
          <cell r="H25">
            <v>12</v>
          </cell>
          <cell r="I25">
            <v>68</v>
          </cell>
        </row>
        <row r="26">
          <cell r="A26" t="str">
            <v>2011</v>
          </cell>
          <cell r="B26">
            <v>79.231193419420066</v>
          </cell>
          <cell r="C26">
            <v>61.964771906428851</v>
          </cell>
          <cell r="D26">
            <v>46.094182039901874</v>
          </cell>
          <cell r="E26">
            <v>5.7</v>
          </cell>
          <cell r="F26">
            <v>57.00281708488707</v>
          </cell>
          <cell r="G26">
            <v>93.055955465975615</v>
          </cell>
          <cell r="H26">
            <v>11.419045634507189</v>
          </cell>
          <cell r="I26">
            <v>66.898314933178384</v>
          </cell>
        </row>
        <row r="27">
          <cell r="A27" t="str">
            <v>2012</v>
          </cell>
          <cell r="B27">
            <v>79.489999999999995</v>
          </cell>
          <cell r="C27">
            <v>61.9</v>
          </cell>
          <cell r="D27">
            <v>45.56</v>
          </cell>
          <cell r="E27">
            <v>5.61</v>
          </cell>
          <cell r="F27">
            <v>56.49</v>
          </cell>
          <cell r="G27">
            <v>92.8</v>
          </cell>
          <cell r="H27">
            <v>14.6</v>
          </cell>
          <cell r="I27">
            <v>65.64</v>
          </cell>
        </row>
        <row r="28">
          <cell r="A28" t="str">
            <v>2013</v>
          </cell>
          <cell r="B28">
            <v>79.97</v>
          </cell>
          <cell r="C28">
            <v>61.3</v>
          </cell>
          <cell r="D28">
            <v>46.02</v>
          </cell>
          <cell r="E28">
            <v>6.36</v>
          </cell>
          <cell r="F28">
            <v>55.5</v>
          </cell>
          <cell r="G28">
            <v>92.23</v>
          </cell>
          <cell r="H28">
            <v>13.95</v>
          </cell>
          <cell r="I28">
            <v>64.16</v>
          </cell>
        </row>
        <row r="29">
          <cell r="A29">
            <v>2014</v>
          </cell>
          <cell r="B29">
            <v>79.489999999999995</v>
          </cell>
          <cell r="C29">
            <v>61.53</v>
          </cell>
          <cell r="D29">
            <v>46.59</v>
          </cell>
          <cell r="E29">
            <v>6.85</v>
          </cell>
          <cell r="F29">
            <v>54.47</v>
          </cell>
          <cell r="G29">
            <v>91.81</v>
          </cell>
          <cell r="H29">
            <v>15.41</v>
          </cell>
          <cell r="I29">
            <v>72.84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C30" sqref="C30"/>
    </sheetView>
  </sheetViews>
  <sheetFormatPr baseColWidth="10" defaultRowHeight="12.75" x14ac:dyDescent="0.2"/>
  <cols>
    <col min="1" max="1" width="17" style="85" customWidth="1"/>
    <col min="2" max="5" width="11.42578125" style="85"/>
    <col min="6" max="6" width="21.5703125" style="85" customWidth="1"/>
    <col min="7" max="256" width="11.42578125" style="85"/>
  </cols>
  <sheetData>
    <row r="1" spans="1:6" x14ac:dyDescent="0.2">
      <c r="A1" s="83"/>
      <c r="B1" s="84" t="s">
        <v>75</v>
      </c>
      <c r="C1" s="84"/>
      <c r="D1" s="84"/>
      <c r="E1" s="84"/>
      <c r="F1" s="84"/>
    </row>
    <row r="2" spans="1:6" x14ac:dyDescent="0.2">
      <c r="A2" s="83"/>
      <c r="B2" s="84"/>
      <c r="C2" s="84"/>
      <c r="D2" s="84"/>
      <c r="E2" s="84"/>
      <c r="F2" s="84"/>
    </row>
    <row r="3" spans="1:6" x14ac:dyDescent="0.2">
      <c r="A3" s="83"/>
      <c r="B3" s="84"/>
      <c r="C3" s="84"/>
      <c r="D3" s="84"/>
      <c r="E3" s="84"/>
      <c r="F3" s="84"/>
    </row>
    <row r="4" spans="1:6" x14ac:dyDescent="0.2">
      <c r="A4" s="83"/>
      <c r="B4" s="84"/>
      <c r="C4" s="84"/>
      <c r="D4" s="84"/>
      <c r="E4" s="84"/>
      <c r="F4" s="84"/>
    </row>
    <row r="5" spans="1:6" x14ac:dyDescent="0.2">
      <c r="A5" s="83"/>
      <c r="B5" s="84"/>
      <c r="C5" s="84"/>
      <c r="D5" s="84"/>
      <c r="E5" s="84"/>
      <c r="F5" s="84"/>
    </row>
    <row r="6" spans="1:6" x14ac:dyDescent="0.2">
      <c r="A6" s="83"/>
      <c r="B6" s="84"/>
      <c r="C6" s="84"/>
      <c r="D6" s="84"/>
      <c r="E6" s="84"/>
      <c r="F6" s="84"/>
    </row>
    <row r="7" spans="1:6" x14ac:dyDescent="0.2">
      <c r="A7" s="83"/>
      <c r="B7" s="84"/>
      <c r="C7" s="84"/>
      <c r="D7" s="84"/>
      <c r="E7" s="84"/>
      <c r="F7" s="84"/>
    </row>
    <row r="8" spans="1:6" x14ac:dyDescent="0.2">
      <c r="A8" s="83"/>
      <c r="B8" s="84"/>
      <c r="C8" s="84"/>
      <c r="D8" s="84"/>
      <c r="E8" s="84"/>
      <c r="F8" s="84"/>
    </row>
    <row r="9" spans="1:6" x14ac:dyDescent="0.2">
      <c r="A9" s="83"/>
      <c r="B9" s="84"/>
      <c r="C9" s="84"/>
      <c r="D9" s="84"/>
      <c r="E9" s="84"/>
      <c r="F9" s="84"/>
    </row>
    <row r="10" spans="1:6" x14ac:dyDescent="0.2">
      <c r="A10" s="83"/>
      <c r="B10" s="84"/>
      <c r="C10" s="84"/>
      <c r="D10" s="84"/>
      <c r="E10" s="84"/>
      <c r="F10" s="84"/>
    </row>
    <row r="11" spans="1:6" x14ac:dyDescent="0.2">
      <c r="A11" s="83"/>
      <c r="B11" s="84"/>
      <c r="C11" s="84"/>
      <c r="D11" s="84"/>
      <c r="E11" s="84"/>
      <c r="F11" s="84"/>
    </row>
    <row r="12" spans="1:6" x14ac:dyDescent="0.2">
      <c r="A12" s="83"/>
      <c r="B12" s="84"/>
      <c r="C12" s="84"/>
      <c r="D12" s="84"/>
      <c r="E12" s="84"/>
      <c r="F12" s="84"/>
    </row>
    <row r="13" spans="1:6" x14ac:dyDescent="0.2">
      <c r="A13" s="83"/>
      <c r="B13" s="84"/>
      <c r="C13" s="84"/>
      <c r="D13" s="84"/>
      <c r="E13" s="84"/>
      <c r="F13" s="84"/>
    </row>
    <row r="14" spans="1:6" x14ac:dyDescent="0.2">
      <c r="A14" s="83"/>
      <c r="B14" s="84"/>
      <c r="C14" s="84"/>
      <c r="D14" s="84"/>
      <c r="E14" s="84"/>
      <c r="F14" s="84"/>
    </row>
    <row r="15" spans="1:6" x14ac:dyDescent="0.2">
      <c r="A15" s="83"/>
      <c r="B15" s="84"/>
      <c r="C15" s="84"/>
      <c r="D15" s="84"/>
      <c r="E15" s="84"/>
      <c r="F15" s="84"/>
    </row>
    <row r="24" spans="3:7" ht="15" x14ac:dyDescent="0.2">
      <c r="C24" s="86"/>
      <c r="D24" s="86"/>
      <c r="E24" s="86"/>
      <c r="F24" s="86"/>
      <c r="G24" s="86"/>
    </row>
    <row r="25" spans="3:7" ht="15" x14ac:dyDescent="0.2">
      <c r="C25" s="86"/>
      <c r="D25" s="86"/>
      <c r="E25" s="86"/>
      <c r="F25" s="86"/>
      <c r="G25" s="86"/>
    </row>
    <row r="26" spans="3:7" ht="15" x14ac:dyDescent="0.2">
      <c r="C26" s="86"/>
      <c r="D26" s="86"/>
      <c r="E26" s="86"/>
      <c r="F26" s="86"/>
      <c r="G26" s="86"/>
    </row>
    <row r="27" spans="3:7" ht="15" x14ac:dyDescent="0.2">
      <c r="C27" s="86"/>
      <c r="D27" s="86"/>
      <c r="E27" s="86"/>
      <c r="F27" s="86"/>
      <c r="G27" s="86"/>
    </row>
    <row r="28" spans="3:7" ht="15" x14ac:dyDescent="0.2">
      <c r="C28" s="86"/>
      <c r="D28" s="86"/>
      <c r="E28" s="86"/>
      <c r="F28" s="86"/>
      <c r="G28" s="86"/>
    </row>
    <row r="29" spans="3:7" ht="15" x14ac:dyDescent="0.2">
      <c r="C29" s="86"/>
      <c r="D29" s="86"/>
      <c r="E29" s="86"/>
      <c r="F29" s="86"/>
      <c r="G29" s="86"/>
    </row>
    <row r="30" spans="3:7" ht="15" x14ac:dyDescent="0.2">
      <c r="C30" s="86"/>
      <c r="D30" s="86"/>
      <c r="E30" s="86"/>
      <c r="F30" s="86"/>
      <c r="G30" s="86"/>
    </row>
    <row r="31" spans="3:7" ht="15" x14ac:dyDescent="0.2">
      <c r="C31" s="86"/>
      <c r="D31" s="86"/>
      <c r="E31" s="86"/>
      <c r="F31" s="86"/>
      <c r="G31" s="86"/>
    </row>
    <row r="32" spans="3:7" ht="15" x14ac:dyDescent="0.2">
      <c r="C32" s="86"/>
      <c r="D32" s="86"/>
      <c r="E32" s="86"/>
      <c r="F32" s="86"/>
      <c r="G32" s="86"/>
    </row>
    <row r="33" spans="3:7" ht="15" x14ac:dyDescent="0.2">
      <c r="C33" s="86"/>
      <c r="D33" s="86"/>
      <c r="E33" s="86"/>
      <c r="F33" s="86"/>
      <c r="G33" s="86"/>
    </row>
    <row r="34" spans="3:7" ht="15" x14ac:dyDescent="0.2">
      <c r="C34" s="86"/>
      <c r="D34" s="86"/>
      <c r="E34" s="86"/>
      <c r="F34" s="86"/>
      <c r="G34" s="86"/>
    </row>
    <row r="35" spans="3:7" ht="15" x14ac:dyDescent="0.2">
      <c r="C35" s="86"/>
      <c r="D35" s="86"/>
      <c r="E35" s="86"/>
      <c r="F35" s="86"/>
      <c r="G35" s="86"/>
    </row>
    <row r="36" spans="3:7" ht="15" x14ac:dyDescent="0.2">
      <c r="C36" s="86"/>
      <c r="D36" s="86"/>
      <c r="E36" s="86"/>
      <c r="F36" s="86"/>
      <c r="G36" s="86"/>
    </row>
    <row r="37" spans="3:7" ht="15" x14ac:dyDescent="0.2">
      <c r="C37" s="86"/>
      <c r="D37" s="86"/>
      <c r="E37" s="86"/>
      <c r="F37" s="86"/>
      <c r="G37" s="86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33" sqref="A33"/>
    </sheetView>
  </sheetViews>
  <sheetFormatPr baseColWidth="10" defaultRowHeight="12.75" x14ac:dyDescent="0.2"/>
  <cols>
    <col min="1" max="1" width="31.28515625" bestFit="1" customWidth="1"/>
    <col min="3" max="3" width="12.5703125" bestFit="1" customWidth="1"/>
    <col min="4" max="4" width="8" bestFit="1" customWidth="1"/>
  </cols>
  <sheetData>
    <row r="1" spans="1:4" ht="40.5" customHeight="1" x14ac:dyDescent="0.2">
      <c r="A1" s="68" t="s">
        <v>74</v>
      </c>
      <c r="B1" s="68"/>
      <c r="C1" s="68"/>
      <c r="D1" s="68"/>
    </row>
    <row r="34" spans="1:9" x14ac:dyDescent="0.2">
      <c r="C34" t="s">
        <v>17</v>
      </c>
      <c r="D34" t="s">
        <v>18</v>
      </c>
    </row>
    <row r="35" spans="1:9" x14ac:dyDescent="0.2">
      <c r="A35" t="s">
        <v>59</v>
      </c>
      <c r="B35" t="s">
        <v>57</v>
      </c>
      <c r="C35" s="66">
        <v>85.219857552472064</v>
      </c>
      <c r="D35" s="66">
        <v>78.331608777192059</v>
      </c>
    </row>
    <row r="36" spans="1:9" x14ac:dyDescent="0.2">
      <c r="B36" t="s">
        <v>58</v>
      </c>
      <c r="C36" s="66">
        <v>82.622765825956506</v>
      </c>
      <c r="D36" s="66">
        <v>82.550297395179356</v>
      </c>
    </row>
    <row r="37" spans="1:9" x14ac:dyDescent="0.2">
      <c r="A37" t="s">
        <v>60</v>
      </c>
      <c r="B37" t="s">
        <v>57</v>
      </c>
      <c r="C37">
        <v>82.6</v>
      </c>
      <c r="D37">
        <v>77.099999999999994</v>
      </c>
    </row>
    <row r="38" spans="1:9" x14ac:dyDescent="0.2">
      <c r="B38" t="s">
        <v>58</v>
      </c>
      <c r="C38">
        <v>69.3</v>
      </c>
      <c r="D38">
        <v>72.5</v>
      </c>
    </row>
    <row r="39" spans="1:9" x14ac:dyDescent="0.2">
      <c r="A39" t="s">
        <v>61</v>
      </c>
      <c r="B39" t="s">
        <v>57</v>
      </c>
      <c r="C39">
        <v>85.9</v>
      </c>
      <c r="D39">
        <v>72.3</v>
      </c>
    </row>
    <row r="40" spans="1:9" x14ac:dyDescent="0.2">
      <c r="B40" t="s">
        <v>58</v>
      </c>
      <c r="C40">
        <v>80.5</v>
      </c>
      <c r="D40">
        <v>76.2</v>
      </c>
    </row>
    <row r="42" spans="1:9" x14ac:dyDescent="0.2">
      <c r="A42" s="88" t="s">
        <v>76</v>
      </c>
      <c r="B42" s="87"/>
      <c r="C42" s="87"/>
      <c r="D42" s="87"/>
      <c r="E42" s="87"/>
      <c r="F42" s="87"/>
      <c r="G42" s="87"/>
      <c r="H42" s="87"/>
      <c r="I42" s="87"/>
    </row>
  </sheetData>
  <mergeCells count="2">
    <mergeCell ref="A1:D1"/>
    <mergeCell ref="A42:I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17" sqref="A17"/>
    </sheetView>
  </sheetViews>
  <sheetFormatPr baseColWidth="10" defaultRowHeight="12.75" x14ac:dyDescent="0.2"/>
  <cols>
    <col min="1" max="1" width="28.7109375" customWidth="1"/>
    <col min="2" max="7" width="10.7109375" customWidth="1"/>
  </cols>
  <sheetData>
    <row r="1" spans="1:8" ht="15.75" x14ac:dyDescent="0.2">
      <c r="A1" s="72" t="s">
        <v>54</v>
      </c>
      <c r="B1" s="72"/>
      <c r="C1" s="72"/>
      <c r="D1" s="72"/>
      <c r="E1" s="72"/>
      <c r="F1" s="72"/>
      <c r="G1" s="7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70" t="s">
        <v>6</v>
      </c>
      <c r="B4" s="75" t="s">
        <v>12</v>
      </c>
      <c r="C4" s="75"/>
      <c r="D4" s="76" t="s">
        <v>49</v>
      </c>
      <c r="E4" s="76"/>
      <c r="F4" s="76" t="s">
        <v>50</v>
      </c>
      <c r="G4" s="77"/>
      <c r="H4" s="2"/>
    </row>
    <row r="5" spans="1:8" x14ac:dyDescent="0.2">
      <c r="A5" s="71"/>
      <c r="B5" s="29" t="s">
        <v>18</v>
      </c>
      <c r="C5" s="30" t="s">
        <v>17</v>
      </c>
      <c r="D5" s="29" t="s">
        <v>18</v>
      </c>
      <c r="E5" s="30" t="s">
        <v>17</v>
      </c>
      <c r="F5" s="29" t="s">
        <v>18</v>
      </c>
      <c r="G5" s="30" t="s">
        <v>17</v>
      </c>
      <c r="H5" s="2"/>
    </row>
    <row r="6" spans="1:8" x14ac:dyDescent="0.2">
      <c r="A6" s="5" t="s">
        <v>7</v>
      </c>
      <c r="B6" s="31"/>
      <c r="C6" s="32"/>
      <c r="D6" s="33"/>
      <c r="E6" s="32"/>
      <c r="F6" s="33"/>
      <c r="G6" s="32"/>
      <c r="H6" s="2"/>
    </row>
    <row r="7" spans="1:8" x14ac:dyDescent="0.2">
      <c r="A7" s="6" t="s">
        <v>8</v>
      </c>
      <c r="B7" s="34">
        <v>32</v>
      </c>
      <c r="C7" s="35">
        <v>33</v>
      </c>
      <c r="D7" s="36">
        <v>36</v>
      </c>
      <c r="E7" s="35">
        <v>46</v>
      </c>
      <c r="F7" s="36">
        <v>39</v>
      </c>
      <c r="G7" s="35">
        <v>50</v>
      </c>
      <c r="H7" s="2"/>
    </row>
    <row r="8" spans="1:8" x14ac:dyDescent="0.2">
      <c r="A8" s="6" t="s">
        <v>9</v>
      </c>
      <c r="B8" s="34">
        <v>39</v>
      </c>
      <c r="C8" s="35">
        <v>42</v>
      </c>
      <c r="D8" s="36">
        <v>42</v>
      </c>
      <c r="E8" s="35">
        <v>41</v>
      </c>
      <c r="F8" s="36">
        <v>44</v>
      </c>
      <c r="G8" s="35">
        <v>38</v>
      </c>
      <c r="H8" s="2"/>
    </row>
    <row r="9" spans="1:8" x14ac:dyDescent="0.2">
      <c r="A9" s="7" t="s">
        <v>10</v>
      </c>
      <c r="B9" s="37">
        <v>30</v>
      </c>
      <c r="C9" s="38">
        <v>25</v>
      </c>
      <c r="D9" s="39">
        <v>22</v>
      </c>
      <c r="E9" s="38">
        <v>13</v>
      </c>
      <c r="F9" s="39">
        <v>17</v>
      </c>
      <c r="G9" s="38">
        <v>12</v>
      </c>
      <c r="H9" s="2"/>
    </row>
    <row r="10" spans="1:8" x14ac:dyDescent="0.2">
      <c r="A10" s="27"/>
      <c r="B10" s="25"/>
      <c r="C10" s="25"/>
      <c r="D10" s="25"/>
      <c r="E10" s="25"/>
      <c r="F10" s="25"/>
      <c r="G10" s="25"/>
      <c r="H10" s="2"/>
    </row>
    <row r="11" spans="1:8" x14ac:dyDescent="0.2">
      <c r="A11" s="63" t="s">
        <v>51</v>
      </c>
      <c r="B11" s="8"/>
      <c r="C11" s="8"/>
      <c r="D11" s="8"/>
      <c r="E11" s="8"/>
      <c r="F11" s="8"/>
      <c r="G11" s="8"/>
      <c r="H11" s="2"/>
    </row>
    <row r="12" spans="1:8" x14ac:dyDescent="0.2">
      <c r="A12" s="78" t="s">
        <v>52</v>
      </c>
      <c r="B12" s="69"/>
      <c r="C12" s="69"/>
      <c r="D12" s="69"/>
      <c r="E12" s="69"/>
      <c r="F12" s="69"/>
      <c r="G12" s="69"/>
      <c r="H12" s="69"/>
    </row>
    <row r="13" spans="1:8" ht="39.950000000000003" customHeight="1" x14ac:dyDescent="0.2">
      <c r="A13" s="74" t="s">
        <v>21</v>
      </c>
      <c r="B13" s="74"/>
      <c r="C13" s="74"/>
      <c r="D13" s="74"/>
      <c r="E13" s="74"/>
      <c r="F13" s="74"/>
      <c r="G13" s="74"/>
      <c r="H13" s="2"/>
    </row>
    <row r="14" spans="1:8" ht="24.95" customHeight="1" x14ac:dyDescent="0.2">
      <c r="A14" s="73" t="s">
        <v>53</v>
      </c>
      <c r="B14" s="74"/>
      <c r="C14" s="74"/>
      <c r="D14" s="74"/>
      <c r="E14" s="74"/>
      <c r="F14" s="74"/>
      <c r="G14" s="74"/>
      <c r="H14" s="2"/>
    </row>
    <row r="16" spans="1:8" x14ac:dyDescent="0.2">
      <c r="A16" s="78" t="s">
        <v>77</v>
      </c>
      <c r="B16" s="69"/>
      <c r="C16" s="69"/>
      <c r="D16" s="26"/>
      <c r="E16" s="26"/>
      <c r="F16" s="26"/>
      <c r="G16" s="26"/>
      <c r="H16" s="2"/>
    </row>
  </sheetData>
  <mergeCells count="9">
    <mergeCell ref="A16:C16"/>
    <mergeCell ref="A4:A5"/>
    <mergeCell ref="A1:G1"/>
    <mergeCell ref="A14:G14"/>
    <mergeCell ref="A13:G13"/>
    <mergeCell ref="B4:C4"/>
    <mergeCell ref="D4:E4"/>
    <mergeCell ref="F4:G4"/>
    <mergeCell ref="A12:H12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58" sqref="D58"/>
    </sheetView>
  </sheetViews>
  <sheetFormatPr baseColWidth="10" defaultRowHeight="12.75" x14ac:dyDescent="0.2"/>
  <cols>
    <col min="1" max="1" width="9.7109375" customWidth="1"/>
    <col min="3" max="8" width="7.7109375" customWidth="1"/>
    <col min="9" max="9" width="9.140625" customWidth="1"/>
    <col min="10" max="14" width="9.7109375" customWidth="1"/>
  </cols>
  <sheetData>
    <row r="1" spans="1:14" ht="15.75" x14ac:dyDescent="0.25">
      <c r="A1" s="1"/>
      <c r="B1" s="79" t="s">
        <v>55</v>
      </c>
      <c r="C1" s="79"/>
      <c r="D1" s="79"/>
      <c r="E1" s="79"/>
      <c r="F1" s="79"/>
      <c r="G1" s="79"/>
      <c r="H1" s="79"/>
      <c r="I1" s="79"/>
      <c r="J1" s="1"/>
      <c r="K1" s="1"/>
      <c r="L1" s="40"/>
      <c r="M1" s="40"/>
      <c r="N1" s="1"/>
    </row>
    <row r="2" spans="1:14" x14ac:dyDescent="0.2">
      <c r="A2" s="1"/>
      <c r="B2" s="4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 x14ac:dyDescent="0.2">
      <c r="B3" s="42" t="s">
        <v>23</v>
      </c>
      <c r="C3" s="43" t="s">
        <v>62</v>
      </c>
      <c r="D3" s="42" t="s">
        <v>63</v>
      </c>
      <c r="E3" s="44" t="s">
        <v>64</v>
      </c>
      <c r="F3" s="45" t="s">
        <v>65</v>
      </c>
      <c r="G3" s="45" t="s">
        <v>66</v>
      </c>
      <c r="H3" s="45" t="s">
        <v>67</v>
      </c>
      <c r="I3" s="46" t="s">
        <v>68</v>
      </c>
      <c r="J3" s="47" t="s">
        <v>69</v>
      </c>
      <c r="K3" s="48" t="s">
        <v>70</v>
      </c>
      <c r="L3" s="45" t="s">
        <v>71</v>
      </c>
      <c r="M3" s="48" t="s">
        <v>72</v>
      </c>
      <c r="N3" s="47" t="s">
        <v>73</v>
      </c>
    </row>
    <row r="4" spans="1:14" ht="14.1" customHeight="1" x14ac:dyDescent="0.2">
      <c r="B4" s="49" t="s">
        <v>24</v>
      </c>
      <c r="C4" s="50">
        <v>81.731448208765514</v>
      </c>
      <c r="D4" s="51">
        <v>60.978166810889967</v>
      </c>
      <c r="E4" s="51">
        <v>41.993127704750634</v>
      </c>
      <c r="F4" s="50"/>
      <c r="G4" s="51">
        <v>65.943085174126537</v>
      </c>
      <c r="H4" s="52"/>
      <c r="I4" s="53" t="s">
        <v>25</v>
      </c>
      <c r="J4" s="53" t="s">
        <v>25</v>
      </c>
      <c r="K4" s="50">
        <v>56.85178368451497</v>
      </c>
      <c r="L4" s="51">
        <v>53.309061847888827</v>
      </c>
      <c r="M4" s="52">
        <v>46.044120086249791</v>
      </c>
      <c r="N4" s="52">
        <v>55.132960020836045</v>
      </c>
    </row>
    <row r="5" spans="1:14" ht="14.1" customHeight="1" x14ac:dyDescent="0.2">
      <c r="B5" s="64" t="s">
        <v>26</v>
      </c>
      <c r="C5" s="54">
        <v>81.457519879157516</v>
      </c>
      <c r="D5" s="55">
        <v>61.571978962818001</v>
      </c>
      <c r="E5" s="55">
        <v>41.840962829490074</v>
      </c>
      <c r="F5" s="54"/>
      <c r="G5" s="55">
        <v>66.372958065200478</v>
      </c>
      <c r="H5" s="56"/>
      <c r="I5" s="57" t="s">
        <v>25</v>
      </c>
      <c r="J5" s="57" t="s">
        <v>25</v>
      </c>
      <c r="K5" s="54">
        <v>57.080389800494927</v>
      </c>
      <c r="L5" s="55">
        <v>53.314161220043573</v>
      </c>
      <c r="M5" s="56">
        <v>47.049585575105425</v>
      </c>
      <c r="N5" s="56">
        <v>55.213503553187294</v>
      </c>
    </row>
    <row r="6" spans="1:14" ht="14.1" customHeight="1" x14ac:dyDescent="0.2">
      <c r="B6" s="64" t="s">
        <v>27</v>
      </c>
      <c r="C6" s="54">
        <v>80.92348985782786</v>
      </c>
      <c r="D6" s="55">
        <v>61.976137658132984</v>
      </c>
      <c r="E6" s="55">
        <v>42.170642051343229</v>
      </c>
      <c r="F6" s="54"/>
      <c r="G6" s="55">
        <v>66.375574961669216</v>
      </c>
      <c r="H6" s="56"/>
      <c r="I6" s="57" t="s">
        <v>25</v>
      </c>
      <c r="J6" s="57" t="s">
        <v>25</v>
      </c>
      <c r="K6" s="54">
        <v>57.199870762136243</v>
      </c>
      <c r="L6" s="55">
        <v>54.072117534873122</v>
      </c>
      <c r="M6" s="56">
        <v>49.498141677608885</v>
      </c>
      <c r="N6" s="56">
        <v>55.555300596603949</v>
      </c>
    </row>
    <row r="7" spans="1:14" ht="14.1" customHeight="1" x14ac:dyDescent="0.2">
      <c r="B7" s="64" t="s">
        <v>28</v>
      </c>
      <c r="C7" s="54">
        <v>81.028614124418866</v>
      </c>
      <c r="D7" s="55">
        <v>62.050724205757881</v>
      </c>
      <c r="E7" s="55">
        <v>42.164495267339205</v>
      </c>
      <c r="F7" s="54"/>
      <c r="G7" s="55">
        <v>65.727831628705275</v>
      </c>
      <c r="H7" s="56"/>
      <c r="I7" s="57" t="s">
        <v>25</v>
      </c>
      <c r="J7" s="57" t="s">
        <v>25</v>
      </c>
      <c r="K7" s="54">
        <v>57.097342708757566</v>
      </c>
      <c r="L7" s="55">
        <v>52.084632935405864</v>
      </c>
      <c r="M7" s="56">
        <v>48.273302601765764</v>
      </c>
      <c r="N7" s="56">
        <v>54.767524827118891</v>
      </c>
    </row>
    <row r="8" spans="1:14" ht="14.1" customHeight="1" x14ac:dyDescent="0.2">
      <c r="B8" s="64" t="s">
        <v>29</v>
      </c>
      <c r="C8" s="54">
        <v>81.163586191037396</v>
      </c>
      <c r="D8" s="55">
        <v>62.945684771742755</v>
      </c>
      <c r="E8" s="55">
        <v>42.059972810807345</v>
      </c>
      <c r="F8" s="54"/>
      <c r="G8" s="55">
        <v>65.572923746092158</v>
      </c>
      <c r="H8" s="56"/>
      <c r="I8" s="57" t="s">
        <v>25</v>
      </c>
      <c r="J8" s="57" t="s">
        <v>25</v>
      </c>
      <c r="K8" s="54">
        <v>56.842282567302341</v>
      </c>
      <c r="L8" s="55">
        <v>51.589029855456666</v>
      </c>
      <c r="M8" s="56">
        <v>46.736902241489396</v>
      </c>
      <c r="N8" s="56">
        <v>54.083560826726227</v>
      </c>
    </row>
    <row r="9" spans="1:14" ht="14.1" customHeight="1" x14ac:dyDescent="0.2">
      <c r="B9" s="64" t="s">
        <v>30</v>
      </c>
      <c r="C9" s="54">
        <v>80.725284213555909</v>
      </c>
      <c r="D9" s="55">
        <v>62.114966449220262</v>
      </c>
      <c r="E9" s="55">
        <v>42.461168923421674</v>
      </c>
      <c r="F9" s="54">
        <f>2198*100/34462</f>
        <v>6.3780395798270559</v>
      </c>
      <c r="G9" s="55">
        <v>65.389601037015694</v>
      </c>
      <c r="H9" s="56">
        <v>96.923432801295391</v>
      </c>
      <c r="I9" s="55">
        <v>9.89</v>
      </c>
      <c r="J9" s="55">
        <v>71.62</v>
      </c>
      <c r="K9" s="54">
        <v>57.166446029238017</v>
      </c>
      <c r="L9" s="55">
        <v>51.544260881202696</v>
      </c>
      <c r="M9" s="56">
        <v>48.450554101290031</v>
      </c>
      <c r="N9" s="56">
        <v>54.428655181838479</v>
      </c>
    </row>
    <row r="10" spans="1:14" ht="14.1" customHeight="1" x14ac:dyDescent="0.2">
      <c r="B10" s="64" t="s">
        <v>31</v>
      </c>
      <c r="C10" s="54">
        <v>81.150081315781392</v>
      </c>
      <c r="D10" s="55">
        <v>61.915459043591888</v>
      </c>
      <c r="E10" s="55">
        <v>42.995957216527664</v>
      </c>
      <c r="F10" s="54">
        <f>2384*100/36933</f>
        <v>6.4549319037175428</v>
      </c>
      <c r="G10" s="55">
        <v>65.155728178193641</v>
      </c>
      <c r="H10" s="56">
        <v>96.092524830109781</v>
      </c>
      <c r="I10" s="55">
        <v>9</v>
      </c>
      <c r="J10" s="55">
        <v>71</v>
      </c>
      <c r="K10" s="54">
        <v>57.575991627501033</v>
      </c>
      <c r="L10" s="55">
        <v>50.415721844293273</v>
      </c>
      <c r="M10" s="56">
        <v>47.060535506402793</v>
      </c>
      <c r="N10" s="56">
        <v>53.894376120794391</v>
      </c>
    </row>
    <row r="11" spans="1:14" ht="14.1" customHeight="1" x14ac:dyDescent="0.2">
      <c r="B11" s="64" t="s">
        <v>32</v>
      </c>
      <c r="C11" s="54">
        <v>81.881733090010002</v>
      </c>
      <c r="D11" s="55">
        <v>61.666089605982968</v>
      </c>
      <c r="E11" s="55">
        <v>43.062514326882145</v>
      </c>
      <c r="F11" s="54">
        <v>5.74</v>
      </c>
      <c r="G11" s="55">
        <v>65.270668306214077</v>
      </c>
      <c r="H11" s="56">
        <v>95.55112026783415</v>
      </c>
      <c r="I11" s="55">
        <v>8.06</v>
      </c>
      <c r="J11" s="55">
        <v>70.72</v>
      </c>
      <c r="K11" s="54">
        <v>58.239579719482578</v>
      </c>
      <c r="L11" s="55">
        <v>51.553826983347811</v>
      </c>
      <c r="M11" s="56">
        <v>46.133996371211609</v>
      </c>
      <c r="N11" s="56">
        <v>54.432438539310752</v>
      </c>
    </row>
    <row r="12" spans="1:14" ht="14.1" customHeight="1" x14ac:dyDescent="0.2">
      <c r="B12" s="64" t="s">
        <v>33</v>
      </c>
      <c r="C12" s="54">
        <v>82.176945942312571</v>
      </c>
      <c r="D12" s="55">
        <v>62.215440448696796</v>
      </c>
      <c r="E12" s="55">
        <v>43.197745040022426</v>
      </c>
      <c r="F12" s="54">
        <v>5.23</v>
      </c>
      <c r="G12" s="55">
        <v>65.621214160721493</v>
      </c>
      <c r="H12" s="56">
        <v>95.20209197885282</v>
      </c>
      <c r="I12" s="55">
        <v>10.1</v>
      </c>
      <c r="J12" s="55">
        <v>69.819999999999993</v>
      </c>
      <c r="K12" s="54">
        <v>58.090250970651091</v>
      </c>
      <c r="L12" s="55">
        <v>52.255844866682303</v>
      </c>
      <c r="M12" s="56">
        <v>43.547491672554756</v>
      </c>
      <c r="N12" s="56">
        <v>54.046888254168593</v>
      </c>
    </row>
    <row r="13" spans="1:14" ht="14.1" customHeight="1" x14ac:dyDescent="0.2">
      <c r="B13" s="64" t="s">
        <v>34</v>
      </c>
      <c r="C13" s="54">
        <v>82.53459891805781</v>
      </c>
      <c r="D13" s="55">
        <v>62.508490232836145</v>
      </c>
      <c r="E13" s="55">
        <v>43.774224225424149</v>
      </c>
      <c r="F13" s="54">
        <v>5.34</v>
      </c>
      <c r="G13" s="55">
        <v>65.726641570384643</v>
      </c>
      <c r="H13" s="56">
        <v>95.541504539559014</v>
      </c>
      <c r="I13" s="55">
        <v>9.61</v>
      </c>
      <c r="J13" s="55">
        <v>69.11</v>
      </c>
      <c r="K13" s="54">
        <v>58.116899412761718</v>
      </c>
      <c r="L13" s="55">
        <v>53.082850973114311</v>
      </c>
      <c r="M13" s="56">
        <v>42.436945270602564</v>
      </c>
      <c r="N13" s="56">
        <v>53.889381597930353</v>
      </c>
    </row>
    <row r="14" spans="1:14" ht="14.1" customHeight="1" x14ac:dyDescent="0.2">
      <c r="B14" s="64" t="s">
        <v>35</v>
      </c>
      <c r="C14" s="54">
        <v>82.54</v>
      </c>
      <c r="D14" s="55">
        <v>64.09</v>
      </c>
      <c r="E14" s="55">
        <v>44.17</v>
      </c>
      <c r="F14" s="54">
        <v>4.8899999999999997</v>
      </c>
      <c r="G14" s="55">
        <v>65.94</v>
      </c>
      <c r="H14" s="56">
        <v>95.61</v>
      </c>
      <c r="I14" s="55">
        <v>10.29</v>
      </c>
      <c r="J14" s="55">
        <v>70.27</v>
      </c>
      <c r="K14" s="54">
        <v>58.06</v>
      </c>
      <c r="L14" s="55">
        <v>52.89</v>
      </c>
      <c r="M14" s="56">
        <v>42.9</v>
      </c>
      <c r="N14" s="56">
        <v>53.82</v>
      </c>
    </row>
    <row r="15" spans="1:14" ht="14.1" customHeight="1" x14ac:dyDescent="0.2">
      <c r="B15" s="64" t="s">
        <v>36</v>
      </c>
      <c r="C15" s="54">
        <v>83.02</v>
      </c>
      <c r="D15" s="55">
        <v>64.56</v>
      </c>
      <c r="E15" s="55">
        <v>44.5</v>
      </c>
      <c r="F15" s="54">
        <v>5.16</v>
      </c>
      <c r="G15" s="55">
        <v>65.23</v>
      </c>
      <c r="H15" s="56">
        <v>96.05</v>
      </c>
      <c r="I15" s="55">
        <v>10.16</v>
      </c>
      <c r="J15" s="55">
        <v>70.08</v>
      </c>
      <c r="K15" s="54">
        <v>58.71</v>
      </c>
      <c r="L15" s="55">
        <v>53.08</v>
      </c>
      <c r="M15" s="56">
        <v>42.7</v>
      </c>
      <c r="N15" s="56">
        <v>54.08</v>
      </c>
    </row>
    <row r="16" spans="1:14" ht="14.1" customHeight="1" x14ac:dyDescent="0.2">
      <c r="B16" s="64" t="s">
        <v>37</v>
      </c>
      <c r="C16" s="54">
        <v>83.584349846485765</v>
      </c>
      <c r="D16" s="55">
        <v>65.746721471912309</v>
      </c>
      <c r="E16" s="55">
        <v>45.54380484072778</v>
      </c>
      <c r="F16" s="54">
        <v>4.9400000000000004</v>
      </c>
      <c r="G16" s="55">
        <v>64.401782653411033</v>
      </c>
      <c r="H16" s="56">
        <v>96.485221955951161</v>
      </c>
      <c r="I16" s="55">
        <v>10.15</v>
      </c>
      <c r="J16" s="55">
        <v>70.959999999999994</v>
      </c>
      <c r="K16" s="54">
        <v>59.054555042426372</v>
      </c>
      <c r="L16" s="55">
        <v>52.858650172821541</v>
      </c>
      <c r="M16" s="56">
        <v>43.294630857696802</v>
      </c>
      <c r="N16" s="56">
        <v>54.28540977474249</v>
      </c>
    </row>
    <row r="17" spans="2:14" ht="14.1" customHeight="1" x14ac:dyDescent="0.2">
      <c r="B17" s="64" t="s">
        <v>38</v>
      </c>
      <c r="C17" s="54">
        <v>83.284000000000006</v>
      </c>
      <c r="D17" s="55">
        <v>65.614048501994361</v>
      </c>
      <c r="E17" s="55">
        <v>46.095649003403011</v>
      </c>
      <c r="F17" s="54">
        <v>5.03</v>
      </c>
      <c r="G17" s="55">
        <v>63.696988784969946</v>
      </c>
      <c r="H17" s="56">
        <v>96.460023174971028</v>
      </c>
      <c r="I17" s="55">
        <v>10.76</v>
      </c>
      <c r="J17" s="55">
        <v>69.94</v>
      </c>
      <c r="K17" s="54">
        <v>59.132166431517881</v>
      </c>
      <c r="L17" s="55">
        <v>52.125229347818205</v>
      </c>
      <c r="M17" s="56">
        <v>42.291004089050432</v>
      </c>
      <c r="N17" s="56">
        <v>54.093817508486779</v>
      </c>
    </row>
    <row r="18" spans="2:14" ht="14.1" customHeight="1" x14ac:dyDescent="0.2">
      <c r="B18" s="64" t="s">
        <v>39</v>
      </c>
      <c r="C18" s="54">
        <v>82.9</v>
      </c>
      <c r="D18" s="55">
        <v>65.44</v>
      </c>
      <c r="E18" s="55">
        <v>46.2</v>
      </c>
      <c r="F18" s="54">
        <v>5.15</v>
      </c>
      <c r="G18" s="55">
        <v>63.36</v>
      </c>
      <c r="H18" s="56">
        <v>96.53</v>
      </c>
      <c r="I18" s="55">
        <v>10.57</v>
      </c>
      <c r="J18" s="55">
        <v>70.03</v>
      </c>
      <c r="K18" s="54">
        <v>59.08</v>
      </c>
      <c r="L18" s="55">
        <v>51.71</v>
      </c>
      <c r="M18" s="56">
        <v>42.76</v>
      </c>
      <c r="N18" s="56">
        <v>53.9</v>
      </c>
    </row>
    <row r="19" spans="2:14" ht="14.1" customHeight="1" x14ac:dyDescent="0.2">
      <c r="B19" s="64" t="s">
        <v>40</v>
      </c>
      <c r="C19" s="54">
        <v>82.32</v>
      </c>
      <c r="D19" s="55">
        <v>64.47</v>
      </c>
      <c r="E19" s="55">
        <v>46.48</v>
      </c>
      <c r="F19" s="54">
        <v>5.26</v>
      </c>
      <c r="G19" s="55">
        <v>62.48</v>
      </c>
      <c r="H19" s="56">
        <v>96.24</v>
      </c>
      <c r="I19" s="55">
        <v>11.03</v>
      </c>
      <c r="J19" s="55">
        <v>69.569999999999993</v>
      </c>
      <c r="K19" s="54">
        <v>58.63</v>
      </c>
      <c r="L19" s="55">
        <v>51.97</v>
      </c>
      <c r="M19" s="56">
        <v>41.9</v>
      </c>
      <c r="N19" s="56">
        <v>53.72</v>
      </c>
    </row>
    <row r="20" spans="2:14" ht="14.1" customHeight="1" x14ac:dyDescent="0.2">
      <c r="B20" s="64" t="s">
        <v>41</v>
      </c>
      <c r="C20" s="54">
        <v>81.489999999999995</v>
      </c>
      <c r="D20" s="55">
        <v>63.94</v>
      </c>
      <c r="E20" s="55">
        <v>46.03</v>
      </c>
      <c r="F20" s="54">
        <v>5.66</v>
      </c>
      <c r="G20" s="55">
        <v>61.5</v>
      </c>
      <c r="H20" s="56">
        <v>95.58</v>
      </c>
      <c r="I20" s="55">
        <v>11.04</v>
      </c>
      <c r="J20" s="55">
        <v>68.64</v>
      </c>
      <c r="K20" s="54">
        <v>57.79</v>
      </c>
      <c r="L20" s="55">
        <v>52.44</v>
      </c>
      <c r="M20" s="56">
        <v>41.86</v>
      </c>
      <c r="N20" s="56">
        <v>53.31</v>
      </c>
    </row>
    <row r="21" spans="2:14" ht="14.1" customHeight="1" x14ac:dyDescent="0.2">
      <c r="B21" s="64" t="s">
        <v>42</v>
      </c>
      <c r="C21" s="54">
        <v>80.63</v>
      </c>
      <c r="D21" s="55">
        <v>63.69</v>
      </c>
      <c r="E21" s="55">
        <v>47.18</v>
      </c>
      <c r="F21" s="54">
        <v>5.5</v>
      </c>
      <c r="G21" s="55">
        <v>58.81</v>
      </c>
      <c r="H21" s="56">
        <v>95.07</v>
      </c>
      <c r="I21" s="55">
        <v>11.11</v>
      </c>
      <c r="J21" s="55">
        <v>69.14</v>
      </c>
      <c r="K21" s="54">
        <v>58.34</v>
      </c>
      <c r="L21" s="55">
        <v>50.37</v>
      </c>
      <c r="M21" s="56">
        <v>42.89</v>
      </c>
      <c r="N21" s="56">
        <v>53.17</v>
      </c>
    </row>
    <row r="22" spans="2:14" ht="14.1" customHeight="1" x14ac:dyDescent="0.2">
      <c r="B22" s="64" t="s">
        <v>43</v>
      </c>
      <c r="C22" s="54">
        <v>80.33</v>
      </c>
      <c r="D22" s="55">
        <v>63.44</v>
      </c>
      <c r="E22" s="55">
        <v>46.59</v>
      </c>
      <c r="F22" s="54">
        <v>6.06</v>
      </c>
      <c r="G22" s="55">
        <v>58.87</v>
      </c>
      <c r="H22" s="56">
        <v>94.38</v>
      </c>
      <c r="I22" s="55">
        <v>11.3</v>
      </c>
      <c r="J22" s="55">
        <v>69.2</v>
      </c>
      <c r="K22" s="54">
        <v>57.6</v>
      </c>
      <c r="L22" s="55">
        <v>52.47</v>
      </c>
      <c r="M22" s="56">
        <v>43.01</v>
      </c>
      <c r="N22" s="56">
        <v>53.36</v>
      </c>
    </row>
    <row r="23" spans="2:14" ht="14.1" customHeight="1" x14ac:dyDescent="0.2">
      <c r="B23" s="64" t="s">
        <v>44</v>
      </c>
      <c r="C23" s="54">
        <v>79.260000000000005</v>
      </c>
      <c r="D23" s="55">
        <v>62.89</v>
      </c>
      <c r="E23" s="55">
        <v>46.83</v>
      </c>
      <c r="F23" s="54">
        <v>5.93</v>
      </c>
      <c r="G23" s="55">
        <v>57.9</v>
      </c>
      <c r="H23" s="56">
        <v>94.21</v>
      </c>
      <c r="I23" s="55">
        <v>11.883544801809776</v>
      </c>
      <c r="J23" s="55">
        <v>68.358227322370752</v>
      </c>
      <c r="K23" s="54">
        <v>57.25</v>
      </c>
      <c r="L23" s="55">
        <v>51.04</v>
      </c>
      <c r="M23" s="56">
        <v>43.58</v>
      </c>
      <c r="N23" s="56">
        <v>52.7</v>
      </c>
    </row>
    <row r="24" spans="2:14" ht="14.1" customHeight="1" x14ac:dyDescent="0.2">
      <c r="B24" s="64" t="s">
        <v>45</v>
      </c>
      <c r="C24" s="54">
        <v>79.11074591436136</v>
      </c>
      <c r="D24" s="55">
        <v>62.231639407417781</v>
      </c>
      <c r="E24" s="55">
        <v>46.362088575848986</v>
      </c>
      <c r="F24" s="54">
        <v>6.09</v>
      </c>
      <c r="G24" s="55">
        <v>58.18</v>
      </c>
      <c r="H24" s="56">
        <v>93.23</v>
      </c>
      <c r="I24" s="55">
        <v>12</v>
      </c>
      <c r="J24" s="55">
        <v>68</v>
      </c>
      <c r="K24" s="54">
        <v>56.67</v>
      </c>
      <c r="L24" s="55">
        <v>52.13</v>
      </c>
      <c r="M24" s="56">
        <v>43.13</v>
      </c>
      <c r="N24" s="56">
        <v>52.53</v>
      </c>
    </row>
    <row r="25" spans="2:14" ht="14.1" customHeight="1" x14ac:dyDescent="0.2">
      <c r="B25" s="64" t="s">
        <v>46</v>
      </c>
      <c r="C25" s="54">
        <v>79.231193419420066</v>
      </c>
      <c r="D25" s="55">
        <v>61.964771906428851</v>
      </c>
      <c r="E25" s="55">
        <v>46.094182039901874</v>
      </c>
      <c r="F25" s="54">
        <v>5.7</v>
      </c>
      <c r="G25" s="55">
        <v>57.00281708488707</v>
      </c>
      <c r="H25" s="56">
        <v>93.055955465975615</v>
      </c>
      <c r="I25" s="55">
        <v>11.419045634507189</v>
      </c>
      <c r="J25" s="55">
        <v>66.898314933178384</v>
      </c>
      <c r="K25" s="54">
        <v>56.548644524008118</v>
      </c>
      <c r="L25" s="55">
        <v>52.218476934144903</v>
      </c>
      <c r="M25" s="56">
        <v>43.580778377358747</v>
      </c>
      <c r="N25" s="56">
        <v>52.047828703441184</v>
      </c>
    </row>
    <row r="26" spans="2:14" ht="14.1" customHeight="1" x14ac:dyDescent="0.2">
      <c r="B26" s="64" t="s">
        <v>47</v>
      </c>
      <c r="C26" s="54">
        <v>79.489999999999995</v>
      </c>
      <c r="D26" s="55">
        <v>61.9</v>
      </c>
      <c r="E26" s="55">
        <v>45.56</v>
      </c>
      <c r="F26" s="54">
        <v>5.61</v>
      </c>
      <c r="G26" s="55">
        <v>56.49</v>
      </c>
      <c r="H26" s="56">
        <v>92.8</v>
      </c>
      <c r="I26" s="55">
        <v>14.6</v>
      </c>
      <c r="J26" s="55">
        <v>65.64</v>
      </c>
      <c r="K26" s="54">
        <v>56.24</v>
      </c>
      <c r="L26" s="55">
        <v>52.38</v>
      </c>
      <c r="M26" s="56">
        <v>39.880000000000003</v>
      </c>
      <c r="N26" s="56">
        <v>50.36</v>
      </c>
    </row>
    <row r="27" spans="2:14" ht="14.1" customHeight="1" x14ac:dyDescent="0.2">
      <c r="B27" s="64" t="s">
        <v>48</v>
      </c>
      <c r="C27" s="54">
        <v>79.97</v>
      </c>
      <c r="D27" s="55">
        <v>61.3</v>
      </c>
      <c r="E27" s="55">
        <v>46.02</v>
      </c>
      <c r="F27" s="54">
        <v>6.36</v>
      </c>
      <c r="G27" s="55">
        <v>55.5</v>
      </c>
      <c r="H27" s="56">
        <v>92.23</v>
      </c>
      <c r="I27" s="55">
        <v>13.95</v>
      </c>
      <c r="J27" s="55">
        <v>64.16</v>
      </c>
      <c r="K27" s="54">
        <v>56.46</v>
      </c>
      <c r="L27" s="55">
        <v>52.32</v>
      </c>
      <c r="M27" s="56">
        <v>40.659999999999997</v>
      </c>
      <c r="N27" s="56">
        <v>51.35</v>
      </c>
    </row>
    <row r="28" spans="2:14" ht="14.1" customHeight="1" x14ac:dyDescent="0.2">
      <c r="B28" s="65">
        <v>2014</v>
      </c>
      <c r="C28" s="58">
        <v>79.489999999999995</v>
      </c>
      <c r="D28" s="59">
        <v>61.53</v>
      </c>
      <c r="E28" s="59">
        <v>46.59</v>
      </c>
      <c r="F28" s="58">
        <v>6.85</v>
      </c>
      <c r="G28" s="59">
        <v>54.47</v>
      </c>
      <c r="H28" s="60">
        <v>91.81</v>
      </c>
      <c r="I28" s="59">
        <v>15.41</v>
      </c>
      <c r="J28" s="59">
        <v>72.84</v>
      </c>
      <c r="K28" s="58">
        <v>56.45</v>
      </c>
      <c r="L28" s="59">
        <v>52.06</v>
      </c>
      <c r="M28" s="60">
        <v>48.31</v>
      </c>
      <c r="N28" s="60">
        <v>53.07</v>
      </c>
    </row>
    <row r="29" spans="2:14" x14ac:dyDescent="0.2">
      <c r="G29" s="61"/>
      <c r="M29" s="61"/>
    </row>
    <row r="32" spans="2:14" x14ac:dyDescent="0.2">
      <c r="C32" s="61"/>
      <c r="G32" s="61"/>
    </row>
    <row r="33" spans="2:7" x14ac:dyDescent="0.2">
      <c r="B33" s="62"/>
      <c r="C33" s="61"/>
      <c r="G33" s="61"/>
    </row>
    <row r="34" spans="2:7" x14ac:dyDescent="0.2">
      <c r="B34" s="62"/>
      <c r="C34" s="61"/>
      <c r="G34" s="61"/>
    </row>
    <row r="55" spans="2:2" x14ac:dyDescent="0.2">
      <c r="B55" s="67" t="s">
        <v>79</v>
      </c>
    </row>
    <row r="56" spans="2:2" x14ac:dyDescent="0.2">
      <c r="B56" s="67" t="s">
        <v>78</v>
      </c>
    </row>
  </sheetData>
  <mergeCells count="1">
    <mergeCell ref="B1:I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30" sqref="C30"/>
    </sheetView>
  </sheetViews>
  <sheetFormatPr baseColWidth="10" defaultRowHeight="12.75" x14ac:dyDescent="0.2"/>
  <cols>
    <col min="1" max="1" width="20.7109375" customWidth="1"/>
    <col min="2" max="3" width="12.7109375" customWidth="1"/>
    <col min="4" max="10" width="10.7109375" customWidth="1"/>
  </cols>
  <sheetData>
    <row r="1" spans="1:9" ht="15" customHeight="1" x14ac:dyDescent="0.2">
      <c r="A1" s="80" t="s">
        <v>56</v>
      </c>
      <c r="B1" s="80"/>
      <c r="C1" s="80"/>
      <c r="D1" s="80"/>
      <c r="E1" s="80"/>
      <c r="F1" s="80"/>
      <c r="G1" s="80"/>
      <c r="H1" s="80"/>
      <c r="I1" s="80"/>
    </row>
    <row r="2" spans="1:9" x14ac:dyDescent="0.2">
      <c r="A2" s="3"/>
      <c r="B2" s="3"/>
      <c r="C2" s="4"/>
      <c r="D2" s="1"/>
      <c r="E2" s="1"/>
      <c r="F2" s="1"/>
      <c r="G2" s="3"/>
    </row>
    <row r="3" spans="1:9" x14ac:dyDescent="0.2">
      <c r="A3" s="10"/>
      <c r="B3" s="11" t="s">
        <v>1</v>
      </c>
      <c r="C3" s="12" t="s">
        <v>0</v>
      </c>
    </row>
    <row r="4" spans="1:9" x14ac:dyDescent="0.2">
      <c r="A4" s="13" t="s">
        <v>5</v>
      </c>
      <c r="B4" s="14">
        <v>87.312665198314434</v>
      </c>
      <c r="C4" s="15">
        <v>92.769605499117077</v>
      </c>
    </row>
    <row r="5" spans="1:9" ht="12.75" customHeight="1" x14ac:dyDescent="0.2">
      <c r="A5" s="28" t="s">
        <v>20</v>
      </c>
      <c r="B5" s="17">
        <v>88.039357803366372</v>
      </c>
      <c r="C5" s="18">
        <v>90.520456014085923</v>
      </c>
    </row>
    <row r="6" spans="1:9" x14ac:dyDescent="0.2">
      <c r="A6" s="16" t="s">
        <v>13</v>
      </c>
      <c r="B6" s="17">
        <v>85.537822238219917</v>
      </c>
      <c r="C6" s="18">
        <v>87.717574071810589</v>
      </c>
    </row>
    <row r="7" spans="1:9" x14ac:dyDescent="0.2">
      <c r="A7" s="16" t="s">
        <v>16</v>
      </c>
      <c r="B7" s="17">
        <v>86.894755045691511</v>
      </c>
      <c r="C7" s="18">
        <v>86.69300635107804</v>
      </c>
    </row>
    <row r="8" spans="1:9" x14ac:dyDescent="0.2">
      <c r="A8" s="16" t="s">
        <v>14</v>
      </c>
      <c r="B8" s="17">
        <v>80.976087866376076</v>
      </c>
      <c r="C8" s="18">
        <v>85.63155079479759</v>
      </c>
    </row>
    <row r="9" spans="1:9" x14ac:dyDescent="0.2">
      <c r="A9" s="16" t="s">
        <v>11</v>
      </c>
      <c r="B9" s="17">
        <v>84.392533110622566</v>
      </c>
      <c r="C9" s="18">
        <v>85.121758028994819</v>
      </c>
    </row>
    <row r="10" spans="1:9" x14ac:dyDescent="0.2">
      <c r="A10" s="16" t="s">
        <v>3</v>
      </c>
      <c r="B10" s="17">
        <v>81.542563578373347</v>
      </c>
      <c r="C10" s="18">
        <v>85.02510741668479</v>
      </c>
    </row>
    <row r="11" spans="1:9" x14ac:dyDescent="0.2">
      <c r="A11" s="16" t="s">
        <v>15</v>
      </c>
      <c r="B11" s="17">
        <v>79.053880727375173</v>
      </c>
      <c r="C11" s="18">
        <v>84.786192735870188</v>
      </c>
    </row>
    <row r="12" spans="1:9" x14ac:dyDescent="0.2">
      <c r="A12" s="19" t="s">
        <v>19</v>
      </c>
      <c r="B12" s="20">
        <v>80.883618869545899</v>
      </c>
      <c r="C12" s="21">
        <v>84.074675002260662</v>
      </c>
    </row>
    <row r="13" spans="1:9" x14ac:dyDescent="0.2">
      <c r="A13" s="16" t="s">
        <v>4</v>
      </c>
      <c r="B13" s="17">
        <v>67.960512538388869</v>
      </c>
      <c r="C13" s="18">
        <v>75.750446026292323</v>
      </c>
    </row>
    <row r="14" spans="1:9" x14ac:dyDescent="0.2">
      <c r="A14" s="22" t="s">
        <v>2</v>
      </c>
      <c r="B14" s="23">
        <v>58.594906104414299</v>
      </c>
      <c r="C14" s="24">
        <v>69.905794317122044</v>
      </c>
    </row>
    <row r="26" spans="1:10" x14ac:dyDescent="0.2">
      <c r="A26" s="9"/>
    </row>
    <row r="27" spans="1:10" x14ac:dyDescent="0.2">
      <c r="A27" s="9"/>
      <c r="D27" s="81" t="s">
        <v>22</v>
      </c>
      <c r="E27" s="82"/>
      <c r="F27" s="82"/>
      <c r="G27" s="82"/>
      <c r="H27" s="82"/>
      <c r="I27" s="82"/>
      <c r="J27" s="82"/>
    </row>
    <row r="28" spans="1:10" x14ac:dyDescent="0.2">
      <c r="A28" s="9"/>
    </row>
  </sheetData>
  <mergeCells count="2">
    <mergeCell ref="A1:I1"/>
    <mergeCell ref="D27:J27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L'État de L'École 2015</vt:lpstr>
      <vt:lpstr>Figure 26,1</vt:lpstr>
      <vt:lpstr>Tab 26.2</vt:lpstr>
      <vt:lpstr>Figure 26.3</vt:lpstr>
      <vt:lpstr>Figure 26.4</vt:lpstr>
      <vt:lpstr>'Figure 26.4'!Zone_d_impression</vt:lpstr>
      <vt:lpstr>'Tab 26.2'!Zone_d_impression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scolarite des filles et des garçons</dc:title>
  <dc:creator>MENESR - DEPP - 2015</dc:creator>
  <cp:keywords>scolarité, filles, garçons</cp:keywords>
  <cp:lastModifiedBy>AB</cp:lastModifiedBy>
  <cp:lastPrinted>2015-07-06T12:00:55Z</cp:lastPrinted>
  <dcterms:created xsi:type="dcterms:W3CDTF">2008-07-18T15:22:33Z</dcterms:created>
  <dcterms:modified xsi:type="dcterms:W3CDTF">2015-11-05T10:30:19Z</dcterms:modified>
</cp:coreProperties>
</file>