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65" windowWidth="14925" windowHeight="9945"/>
  </bookViews>
  <sheets>
    <sheet name="L'État de L'École 2015" sheetId="21" r:id="rId1"/>
    <sheet name="Figure 27.1" sheetId="18" r:id="rId2"/>
    <sheet name="tab 27.2" sheetId="20" r:id="rId3"/>
    <sheet name="Figure 27.3" sheetId="19" r:id="rId4"/>
  </sheets>
  <definedNames>
    <definedName name="_IDX1" localSheetId="1">'Figure 27.1'!#REF!</definedName>
    <definedName name="_IDX2" localSheetId="1">'Figure 27.1'!#REF!</definedName>
    <definedName name="_IDX3" localSheetId="1">'Figure 27.1'!#REF!</definedName>
    <definedName name="_IDX4" localSheetId="1">'Figure 27.1'!#REF!</definedName>
    <definedName name="_IDX5" localSheetId="1">'Figure 27.1'!#REF!</definedName>
    <definedName name="_IDX6" localSheetId="1">'Figure 27.1'!#REF!</definedName>
    <definedName name="_IDX7" localSheetId="1">'Figure 27.1'!#REF!</definedName>
    <definedName name="_IDX8" localSheetId="1">'Figure 27.1'!#REF!</definedName>
    <definedName name="_IDX9" localSheetId="1">'Figure 27.1'!#REF!</definedName>
    <definedName name="IDX" localSheetId="1">'Figure 27.1'!#REF!</definedName>
    <definedName name="_xlnm.Print_Area" localSheetId="1">'Figure 27.1'!$A$1:$M$28</definedName>
    <definedName name="_xlnm.Print_Area" localSheetId="3">'Figure 27.3'!$A$1:$L$28</definedName>
    <definedName name="_xlnm.Print_Area" localSheetId="2">'tab 27.2'!$A$1:$C$18</definedName>
  </definedNames>
  <calcPr calcId="145621"/>
</workbook>
</file>

<file path=xl/calcChain.xml><?xml version="1.0" encoding="utf-8"?>
<calcChain xmlns="http://schemas.openxmlformats.org/spreadsheetml/2006/main">
  <c r="E36" i="19" l="1"/>
  <c r="E35" i="19"/>
  <c r="C45" i="19"/>
  <c r="D45" i="19"/>
  <c r="D44" i="19"/>
  <c r="C44" i="19"/>
  <c r="F38" i="18"/>
  <c r="F39" i="18"/>
  <c r="B38" i="18"/>
  <c r="C38" i="18"/>
  <c r="D38" i="18"/>
  <c r="E38" i="18"/>
  <c r="B39" i="18"/>
  <c r="C39" i="18"/>
  <c r="D39" i="18"/>
  <c r="E39" i="18"/>
</calcChain>
</file>

<file path=xl/sharedStrings.xml><?xml version="1.0" encoding="utf-8"?>
<sst xmlns="http://schemas.openxmlformats.org/spreadsheetml/2006/main" count="55" uniqueCount="48">
  <si>
    <t>Générations</t>
  </si>
  <si>
    <t>Différence de %</t>
  </si>
  <si>
    <t>Brevet ou aucun diplôme</t>
  </si>
  <si>
    <t xml:space="preserve">Ensemble </t>
  </si>
  <si>
    <t>Ouvriers, employés</t>
  </si>
  <si>
    <t>Rapport des côtés (odd ratio)</t>
  </si>
  <si>
    <t>Agriculteurs exploitants</t>
  </si>
  <si>
    <t>Professions intermédiaires</t>
  </si>
  <si>
    <t>Employés</t>
  </si>
  <si>
    <t>Ouvriers</t>
  </si>
  <si>
    <t>Ensemble</t>
  </si>
  <si>
    <t>Retraités</t>
  </si>
  <si>
    <t>Inactifs</t>
  </si>
  <si>
    <t>Diplômes du supérieur</t>
  </si>
  <si>
    <t>Données source</t>
  </si>
  <si>
    <t>2002-2003-2004</t>
  </si>
  <si>
    <t>Non renseigné</t>
  </si>
  <si>
    <t>Enfants de cadres ou professions intermédiaires</t>
  </si>
  <si>
    <t>Cadres et prof. intermédiaires</t>
  </si>
  <si>
    <t>Champ : France métropolitaine.</t>
  </si>
  <si>
    <t>Champ : France métropolitaine + DOM.</t>
  </si>
  <si>
    <t>Filière</t>
  </si>
  <si>
    <t>Générale</t>
  </si>
  <si>
    <t>Technologique</t>
  </si>
  <si>
    <t>Professionnelle</t>
  </si>
  <si>
    <t>Artisans, commerçants, chefs d'entreprise</t>
  </si>
  <si>
    <t>Cadres, professions intellectuelles supérieures</t>
  </si>
  <si>
    <t>Enfants d'ouvriers ou d'employés</t>
  </si>
  <si>
    <t>1968-1972</t>
  </si>
  <si>
    <t>1973-1977</t>
  </si>
  <si>
    <t>1978-1982</t>
  </si>
  <si>
    <t>1983-1987</t>
  </si>
  <si>
    <t>1988-1992p</t>
  </si>
  <si>
    <t xml:space="preserve">Lecture : parmi les jeunes nés de 1988 à 1992, 85 % de ceux dont le père est cadre ou de profession intermédiaire sont bacheliers, contre 57 % des jeunes de père ouvrier ou employé. </t>
  </si>
  <si>
    <t>2011-2012-2013p : données provisoires.</t>
  </si>
  <si>
    <t>2011-2012-2013p</t>
  </si>
  <si>
    <t>Lecture :  33 % des enfants d'employés et d'ouvriers sortants du système scolaire en 2011, 2012 ou 2013 sont diplômés de l'enseignement supérieur, contre 66 % des enfants de cadres ou de professions intermédiaires.</t>
  </si>
  <si>
    <t>stagnation du rapport entre 2002-2004 et 2011-2013</t>
  </si>
  <si>
    <t>Lecture : en 2014, 55 % des bacheliers enfants d'agriculteurs ont obtenu un baccalauréat général, 19 % un baccalauréat technologique et 26 % un baccalauréat professionnel.</t>
  </si>
  <si>
    <t>27.1 – Obtention du baccalauréat selon la génération et le milieu social</t>
  </si>
  <si>
    <t>27.2 – Répartition par filière des bacheliers 2014 selon leur origine sociale (en %)</t>
  </si>
  <si>
    <t>(sortants en 2002-2003-2004 et 2011-2012-2013)</t>
  </si>
  <si>
    <t xml:space="preserve">27.3 – Diplômes des jeunes sortants en fonction du milieu social </t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</si>
  <si>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rgb="FF333399"/>
        <rFont val="Akkurat"/>
      </rPr>
      <t xml:space="preserve"> </t>
    </r>
    <r>
      <rPr>
        <b/>
        <sz val="16"/>
        <color rgb="FFBCD631"/>
        <rFont val="Akkurat"/>
      </rPr>
      <t>2015</t>
    </r>
    <r>
      <rPr>
        <b/>
        <sz val="16"/>
        <color rgb="FF333399"/>
        <rFont val="Akkurat"/>
      </rPr>
      <t xml:space="preserve"> </t>
    </r>
    <r>
      <rPr>
        <b/>
        <sz val="11"/>
        <color rgb="FF333399"/>
        <rFont val="Akkurat"/>
      </rPr>
      <t xml:space="preserve">     </t>
    </r>
    <r>
      <rPr>
        <b/>
        <sz val="11"/>
        <color rgb="FF333399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vingt-cinquième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rgb="FF333399"/>
        <rFont val="Calibri"/>
        <family val="2"/>
      </rPr>
      <t xml:space="preserve">  www.education.gouv.fr/statistiques/etat-ecole                                           </t>
    </r>
  </si>
  <si>
    <t>1988-1992p : données provisoires.</t>
  </si>
  <si>
    <t>Source : MENESR-DEPP, Ocean.</t>
  </si>
  <si>
    <t>Source : Insee, enquêtes Emploi ; calculs MENESR-DEPP.</t>
  </si>
  <si>
    <t>Source : Insee, enquêtes emploi de 2003, 2004, 2005 regroupées d'une part et de 2012, 2013 et 2014 regroupées d'autre part ; calculs MENESR-DEPP.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</si>
</sst>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12"/>
      <name val="Times New Roman"/>
      <family val="1"/>
    </font>
    <font>
      <sz val="9"/>
      <color indexed="18"/>
      <name val="Arial"/>
      <family val="2"/>
    </font>
    <font>
      <sz val="8"/>
      <color indexed="18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color indexed="55"/>
      <name val="Arial"/>
      <family val="2"/>
    </font>
    <font>
      <i/>
      <u/>
      <sz val="11"/>
      <name val="Arial"/>
      <family val="2"/>
    </font>
    <font>
      <sz val="12"/>
      <color indexed="1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i/>
      <u/>
      <sz val="11"/>
      <color indexed="63"/>
      <name val="Arial"/>
      <family val="2"/>
    </font>
    <font>
      <sz val="10"/>
      <color indexed="63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Times New Roman"/>
      <family val="1"/>
    </font>
    <font>
      <sz val="10"/>
      <name val="MS Sans Serif"/>
      <family val="2"/>
    </font>
    <font>
      <u/>
      <sz val="10"/>
      <color theme="10"/>
      <name val="MS Sans Serif"/>
      <family val="2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</font>
    <font>
      <b/>
      <sz val="11"/>
      <color rgb="FF333399"/>
      <name val="Calibri"/>
      <family val="2"/>
    </font>
    <font>
      <b/>
      <sz val="16"/>
      <name val="Akkurat"/>
    </font>
    <font>
      <b/>
      <sz val="18"/>
      <name val="Calibri"/>
      <family val="2"/>
    </font>
    <font>
      <b/>
      <sz val="16"/>
      <color rgb="FF333399"/>
      <name val="Akkurat"/>
    </font>
    <font>
      <b/>
      <sz val="16"/>
      <color rgb="FFBCD631"/>
      <name val="Akkurat"/>
    </font>
    <font>
      <b/>
      <sz val="11"/>
      <color rgb="FF333399"/>
      <name val="Akkurat"/>
    </font>
    <font>
      <b/>
      <sz val="11"/>
      <name val="Calibri"/>
      <family val="2"/>
    </font>
    <font>
      <b/>
      <i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9" fillId="0" borderId="0" applyNumberFormat="0" applyFill="0" applyBorder="0" applyAlignment="0" applyProtection="0"/>
    <xf numFmtId="0" fontId="28" fillId="0" borderId="0"/>
    <xf numFmtId="0" fontId="2" fillId="0" borderId="0"/>
    <xf numFmtId="0" fontId="1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0" fontId="30" fillId="4" borderId="0" applyNumberFormat="0" applyBorder="0" applyAlignment="0" applyProtection="0"/>
  </cellStyleXfs>
  <cellXfs count="70">
    <xf numFmtId="0" fontId="0" fillId="0" borderId="0" xfId="0"/>
    <xf numFmtId="3" fontId="3" fillId="0" borderId="0" xfId="3" applyNumberFormat="1" applyFont="1"/>
    <xf numFmtId="3" fontId="4" fillId="0" borderId="0" xfId="3" applyNumberFormat="1" applyFont="1"/>
    <xf numFmtId="3" fontId="3" fillId="0" borderId="0" xfId="3" applyNumberFormat="1" applyFont="1" applyAlignment="1">
      <alignment horizontal="right"/>
    </xf>
    <xf numFmtId="3" fontId="5" fillId="0" borderId="0" xfId="3" applyNumberFormat="1" applyFont="1"/>
    <xf numFmtId="3" fontId="5" fillId="0" borderId="0" xfId="3" applyNumberFormat="1" applyFont="1" applyAlignment="1">
      <alignment horizontal="right"/>
    </xf>
    <xf numFmtId="0" fontId="6" fillId="2" borderId="0" xfId="0" applyFont="1" applyFill="1" applyBorder="1" applyAlignment="1"/>
    <xf numFmtId="0" fontId="0" fillId="2" borderId="0" xfId="0" applyFill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1" fontId="6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0" fontId="11" fillId="0" borderId="1" xfId="0" applyFont="1" applyBorder="1"/>
    <xf numFmtId="1" fontId="14" fillId="2" borderId="0" xfId="0" applyNumberFormat="1" applyFont="1" applyFill="1" applyBorder="1" applyAlignment="1">
      <alignment horizontal="center" vertical="top"/>
    </xf>
    <xf numFmtId="164" fontId="14" fillId="2" borderId="0" xfId="0" applyNumberFormat="1" applyFont="1" applyFill="1" applyBorder="1" applyAlignment="1">
      <alignment horizontal="center" vertical="top"/>
    </xf>
    <xf numFmtId="0" fontId="15" fillId="2" borderId="0" xfId="0" applyFont="1" applyFill="1" applyBorder="1" applyAlignment="1"/>
    <xf numFmtId="0" fontId="16" fillId="2" borderId="0" xfId="5" applyFont="1" applyFill="1"/>
    <xf numFmtId="0" fontId="17" fillId="2" borderId="0" xfId="0" applyFont="1" applyFill="1" applyBorder="1" applyAlignment="1"/>
    <xf numFmtId="3" fontId="21" fillId="0" borderId="0" xfId="3" applyNumberFormat="1" applyFont="1"/>
    <xf numFmtId="3" fontId="22" fillId="0" borderId="0" xfId="3" applyNumberFormat="1" applyFont="1"/>
    <xf numFmtId="3" fontId="22" fillId="0" borderId="0" xfId="3" applyNumberFormat="1" applyFont="1" applyAlignment="1">
      <alignment horizontal="center"/>
    </xf>
    <xf numFmtId="3" fontId="21" fillId="0" borderId="0" xfId="3" applyNumberFormat="1" applyFont="1" applyAlignment="1">
      <alignment horizontal="right"/>
    </xf>
    <xf numFmtId="0" fontId="10" fillId="3" borderId="2" xfId="0" applyFont="1" applyFill="1" applyBorder="1"/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2" fillId="0" borderId="4" xfId="0" applyFont="1" applyBorder="1"/>
    <xf numFmtId="0" fontId="23" fillId="2" borderId="0" xfId="0" applyFont="1" applyFill="1" applyBorder="1" applyAlignment="1"/>
    <xf numFmtId="0" fontId="24" fillId="2" borderId="0" xfId="0" applyFont="1" applyFill="1"/>
    <xf numFmtId="0" fontId="21" fillId="0" borderId="5" xfId="6" applyFont="1" applyFill="1" applyBorder="1" applyAlignment="1">
      <alignment horizontal="left" vertical="top"/>
    </xf>
    <xf numFmtId="0" fontId="21" fillId="0" borderId="2" xfId="6" applyFont="1" applyFill="1" applyBorder="1" applyAlignment="1">
      <alignment horizontal="left" vertical="top"/>
    </xf>
    <xf numFmtId="0" fontId="21" fillId="0" borderId="6" xfId="6" applyFont="1" applyFill="1" applyBorder="1" applyAlignment="1">
      <alignment horizontal="left" vertical="top" wrapText="1"/>
    </xf>
    <xf numFmtId="14" fontId="22" fillId="0" borderId="7" xfId="6" applyNumberFormat="1" applyFont="1" applyFill="1" applyBorder="1" applyAlignment="1">
      <alignment horizontal="left" vertical="top"/>
    </xf>
    <xf numFmtId="1" fontId="21" fillId="0" borderId="8" xfId="6" applyNumberFormat="1" applyFont="1" applyFill="1" applyBorder="1" applyAlignment="1">
      <alignment horizontal="center" vertical="top"/>
    </xf>
    <xf numFmtId="0" fontId="21" fillId="0" borderId="9" xfId="6" applyFont="1" applyFill="1" applyBorder="1" applyAlignment="1">
      <alignment horizontal="left" vertical="top" wrapText="1"/>
    </xf>
    <xf numFmtId="14" fontId="22" fillId="0" borderId="10" xfId="6" applyNumberFormat="1" applyFont="1" applyFill="1" applyBorder="1" applyAlignment="1">
      <alignment horizontal="left" vertical="top"/>
    </xf>
    <xf numFmtId="1" fontId="21" fillId="0" borderId="11" xfId="6" applyNumberFormat="1" applyFont="1" applyFill="1" applyBorder="1" applyAlignment="1">
      <alignment horizontal="center" vertical="top"/>
    </xf>
    <xf numFmtId="14" fontId="22" fillId="0" borderId="1" xfId="6" applyNumberFormat="1" applyFont="1" applyFill="1" applyBorder="1" applyAlignment="1">
      <alignment horizontal="left" vertical="top"/>
    </xf>
    <xf numFmtId="0" fontId="21" fillId="0" borderId="12" xfId="6" applyFont="1" applyFill="1" applyBorder="1" applyAlignment="1">
      <alignment horizontal="left" vertical="top" wrapText="1"/>
    </xf>
    <xf numFmtId="0" fontId="21" fillId="0" borderId="2" xfId="6" applyFont="1" applyFill="1" applyBorder="1" applyAlignment="1">
      <alignment horizontal="left" vertical="top" wrapText="1"/>
    </xf>
    <xf numFmtId="3" fontId="21" fillId="0" borderId="0" xfId="3" applyNumberFormat="1" applyFont="1" applyFill="1"/>
    <xf numFmtId="1" fontId="0" fillId="2" borderId="0" xfId="0" applyNumberFormat="1" applyFill="1"/>
    <xf numFmtId="1" fontId="0" fillId="0" borderId="0" xfId="0" applyNumberFormat="1" applyFill="1"/>
    <xf numFmtId="1" fontId="21" fillId="0" borderId="13" xfId="6" applyNumberFormat="1" applyFont="1" applyFill="1" applyBorder="1" applyAlignment="1">
      <alignment horizontal="center" vertical="top"/>
    </xf>
    <xf numFmtId="0" fontId="25" fillId="0" borderId="0" xfId="0" applyFont="1" applyFill="1" applyAlignment="1">
      <alignment horizontal="left" wrapText="1" readingOrder="1"/>
    </xf>
    <xf numFmtId="0" fontId="11" fillId="0" borderId="1" xfId="0" applyFont="1" applyBorder="1" applyAlignment="1">
      <alignment wrapText="1"/>
    </xf>
    <xf numFmtId="0" fontId="0" fillId="5" borderId="0" xfId="0" applyFill="1"/>
    <xf numFmtId="0" fontId="1" fillId="2" borderId="0" xfId="0" applyFont="1" applyFill="1"/>
    <xf numFmtId="1" fontId="18" fillId="0" borderId="7" xfId="7" applyNumberFormat="1" applyFont="1" applyBorder="1" applyAlignment="1">
      <alignment horizontal="center" vertical="center"/>
    </xf>
    <xf numFmtId="2" fontId="0" fillId="0" borderId="0" xfId="0" applyNumberFormat="1"/>
    <xf numFmtId="1" fontId="18" fillId="0" borderId="1" xfId="7" applyNumberFormat="1" applyFont="1" applyBorder="1" applyAlignment="1">
      <alignment horizontal="center" vertical="center"/>
    </xf>
    <xf numFmtId="1" fontId="19" fillId="0" borderId="4" xfId="7" applyNumberFormat="1" applyFont="1" applyBorder="1" applyAlignment="1">
      <alignment horizontal="center" vertical="center"/>
    </xf>
    <xf numFmtId="2" fontId="0" fillId="0" borderId="0" xfId="0" applyNumberFormat="1" applyFill="1"/>
    <xf numFmtId="0" fontId="28" fillId="0" borderId="0" xfId="2" applyFont="1" applyFill="1" applyBorder="1"/>
    <xf numFmtId="0" fontId="32" fillId="0" borderId="0" xfId="8" applyFont="1" applyFill="1" applyBorder="1" applyAlignment="1">
      <alignment vertical="center" wrapText="1"/>
    </xf>
    <xf numFmtId="0" fontId="31" fillId="0" borderId="0" xfId="8" applyFont="1" applyFill="1" applyBorder="1" applyAlignment="1">
      <alignment horizontal="center"/>
    </xf>
    <xf numFmtId="0" fontId="32" fillId="0" borderId="0" xfId="8" applyFont="1" applyFill="1" applyBorder="1" applyAlignment="1">
      <alignment horizontal="left" vertical="center" wrapText="1" indent="2"/>
    </xf>
    <xf numFmtId="0" fontId="25" fillId="0" borderId="0" xfId="0" applyFont="1" applyFill="1" applyAlignment="1">
      <alignment horizontal="left" wrapText="1" readingOrder="1"/>
    </xf>
    <xf numFmtId="0" fontId="25" fillId="0" borderId="0" xfId="0" applyFont="1" applyAlignment="1">
      <alignment horizontal="left" readingOrder="1"/>
    </xf>
    <xf numFmtId="3" fontId="8" fillId="0" borderId="0" xfId="3" applyNumberFormat="1" applyFont="1"/>
    <xf numFmtId="0" fontId="6" fillId="2" borderId="0" xfId="0" applyFont="1" applyFill="1" applyBorder="1" applyAlignment="1"/>
    <xf numFmtId="0" fontId="13" fillId="2" borderId="0" xfId="0" applyFont="1" applyFill="1" applyBorder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/>
    <xf numFmtId="3" fontId="8" fillId="0" borderId="0" xfId="3" applyNumberFormat="1" applyFont="1" applyAlignment="1">
      <alignment wrapText="1"/>
    </xf>
    <xf numFmtId="0" fontId="27" fillId="3" borderId="14" xfId="0" applyFont="1" applyFill="1" applyBorder="1" applyAlignment="1">
      <alignment horizontal="center"/>
    </xf>
    <xf numFmtId="0" fontId="25" fillId="0" borderId="0" xfId="0" applyFont="1" applyAlignment="1">
      <alignment horizontal="left" wrapText="1" readingOrder="1"/>
    </xf>
    <xf numFmtId="3" fontId="8" fillId="0" borderId="0" xfId="4" applyNumberFormat="1" applyFont="1"/>
    <xf numFmtId="0" fontId="1" fillId="2" borderId="0" xfId="0" quotePrefix="1" applyFont="1" applyFill="1"/>
    <xf numFmtId="0" fontId="26" fillId="2" borderId="0" xfId="0" quotePrefix="1" applyFont="1" applyFill="1"/>
  </cellXfs>
  <cellStyles count="9">
    <cellStyle name="Lien hypertexte 2" xfId="1"/>
    <cellStyle name="Neutre 2" xfId="8"/>
    <cellStyle name="Normal" xfId="0" builtinId="0"/>
    <cellStyle name="Normal 2" xfId="2"/>
    <cellStyle name="Normal_Bac Milieu" xfId="3"/>
    <cellStyle name="Normal_EE2004_10" xfId="4"/>
    <cellStyle name="Normal_EE27_tab03" xfId="5"/>
    <cellStyle name="Normal_EE27_tab03_vs1" xfId="6"/>
    <cellStyle name="Pourcentag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"/>
      <c:hPercent val="100"/>
      <c:rotY val="357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6899408194434725E-3"/>
          <c:y val="7.8261091092309484E-2"/>
          <c:w val="0.93411029499435072"/>
          <c:h val="0.74782820377095727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'Figure 27.1'!$A$36</c:f>
              <c:strCache>
                <c:ptCount val="1"/>
                <c:pt idx="0">
                  <c:v>Enfants d'ouvriers ou d'employés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27.1'!$B$33:$F$33</c:f>
              <c:strCache>
                <c:ptCount val="5"/>
                <c:pt idx="0">
                  <c:v>1968-1972</c:v>
                </c:pt>
                <c:pt idx="1">
                  <c:v>1973-1977</c:v>
                </c:pt>
                <c:pt idx="2">
                  <c:v>1978-1982</c:v>
                </c:pt>
                <c:pt idx="3">
                  <c:v>1983-1987</c:v>
                </c:pt>
                <c:pt idx="4">
                  <c:v>1988-1992p</c:v>
                </c:pt>
              </c:strCache>
            </c:strRef>
          </c:cat>
          <c:val>
            <c:numRef>
              <c:f>'Figure 27.1'!$B$36:$F$36</c:f>
              <c:numCache>
                <c:formatCode>#,##0</c:formatCode>
                <c:ptCount val="5"/>
                <c:pt idx="0">
                  <c:v>34</c:v>
                </c:pt>
                <c:pt idx="1">
                  <c:v>46</c:v>
                </c:pt>
                <c:pt idx="2">
                  <c:v>53</c:v>
                </c:pt>
                <c:pt idx="3">
                  <c:v>53</c:v>
                </c:pt>
                <c:pt idx="4">
                  <c:v>57</c:v>
                </c:pt>
              </c:numCache>
            </c:numRef>
          </c:val>
        </c:ser>
        <c:ser>
          <c:idx val="5"/>
          <c:order val="1"/>
          <c:tx>
            <c:strRef>
              <c:f>'Figure 27.1'!$A$34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27.1'!$B$33:$F$33</c:f>
              <c:strCache>
                <c:ptCount val="5"/>
                <c:pt idx="0">
                  <c:v>1968-1972</c:v>
                </c:pt>
                <c:pt idx="1">
                  <c:v>1973-1977</c:v>
                </c:pt>
                <c:pt idx="2">
                  <c:v>1978-1982</c:v>
                </c:pt>
                <c:pt idx="3">
                  <c:v>1983-1987</c:v>
                </c:pt>
                <c:pt idx="4">
                  <c:v>1988-1992p</c:v>
                </c:pt>
              </c:strCache>
            </c:strRef>
          </c:cat>
          <c:val>
            <c:numRef>
              <c:f>'Figure 27.1'!$B$34:$F$34</c:f>
              <c:numCache>
                <c:formatCode>#,##0</c:formatCode>
                <c:ptCount val="5"/>
                <c:pt idx="0">
                  <c:v>47</c:v>
                </c:pt>
                <c:pt idx="1">
                  <c:v>59</c:v>
                </c:pt>
                <c:pt idx="2">
                  <c:v>65</c:v>
                </c:pt>
                <c:pt idx="3">
                  <c:v>64</c:v>
                </c:pt>
                <c:pt idx="4">
                  <c:v>69</c:v>
                </c:pt>
              </c:numCache>
            </c:numRef>
          </c:val>
        </c:ser>
        <c:ser>
          <c:idx val="0"/>
          <c:order val="2"/>
          <c:tx>
            <c:strRef>
              <c:f>'Figure 27.1'!$A$35</c:f>
              <c:strCache>
                <c:ptCount val="1"/>
                <c:pt idx="0">
                  <c:v>Enfants de cadres ou professions intermédiaires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27.1'!$B$33:$F$33</c:f>
              <c:strCache>
                <c:ptCount val="5"/>
                <c:pt idx="0">
                  <c:v>1968-1972</c:v>
                </c:pt>
                <c:pt idx="1">
                  <c:v>1973-1977</c:v>
                </c:pt>
                <c:pt idx="2">
                  <c:v>1978-1982</c:v>
                </c:pt>
                <c:pt idx="3">
                  <c:v>1983-1987</c:v>
                </c:pt>
                <c:pt idx="4">
                  <c:v>1988-1992p</c:v>
                </c:pt>
              </c:strCache>
            </c:strRef>
          </c:cat>
          <c:val>
            <c:numRef>
              <c:f>'Figure 27.1'!$B$35:$F$35</c:f>
              <c:numCache>
                <c:formatCode>#,##0</c:formatCode>
                <c:ptCount val="5"/>
                <c:pt idx="0">
                  <c:v>73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40700160"/>
        <c:axId val="40702336"/>
        <c:axId val="38991616"/>
      </c:bar3DChart>
      <c:catAx>
        <c:axId val="40700160"/>
        <c:scaling>
          <c:orientation val="minMax"/>
        </c:scaling>
        <c:delete val="0"/>
        <c:axPos val="b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Année de naissance</a:t>
                </a:r>
              </a:p>
            </c:rich>
          </c:tx>
          <c:layout>
            <c:manualLayout>
              <c:xMode val="edge"/>
              <c:yMode val="edge"/>
              <c:x val="0.41452318460192472"/>
              <c:y val="0.8966207919662215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07023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0702336"/>
        <c:scaling>
          <c:orientation val="minMax"/>
          <c:max val="10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0700160"/>
        <c:crosses val="max"/>
        <c:crossBetween val="between"/>
      </c:valAx>
      <c:serAx>
        <c:axId val="3899161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0702336"/>
        <c:crosses val="autoZero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8652109975614745E-3"/>
          <c:y val="1.4492753623188406E-2"/>
          <c:w val="0.29247586604865883"/>
          <c:h val="0.27927239529841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53904575348701E-2"/>
          <c:y val="0.13598235003233292"/>
          <c:w val="0.8539752825495831"/>
          <c:h val="0.463579748183650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27.3'!$C$34</c:f>
              <c:strCache>
                <c:ptCount val="1"/>
                <c:pt idx="0">
                  <c:v>Diplômes du supérieur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27.3'!$A$35:$B$40</c:f>
              <c:multiLvlStrCache>
                <c:ptCount val="6"/>
                <c:lvl>
                  <c:pt idx="0">
                    <c:v>2002-2003-2004</c:v>
                  </c:pt>
                  <c:pt idx="1">
                    <c:v>2011-2012-2013p</c:v>
                  </c:pt>
                  <c:pt idx="2">
                    <c:v>2002-2003-2004</c:v>
                  </c:pt>
                  <c:pt idx="3">
                    <c:v>2011-2012-2013p</c:v>
                  </c:pt>
                  <c:pt idx="4">
                    <c:v>2002-2003-2004</c:v>
                  </c:pt>
                  <c:pt idx="5">
                    <c:v>2011-2012-2013p</c:v>
                  </c:pt>
                </c:lvl>
                <c:lvl>
                  <c:pt idx="0">
                    <c:v>Ouvriers, employés</c:v>
                  </c:pt>
                  <c:pt idx="2">
                    <c:v>Ensemble </c:v>
                  </c:pt>
                  <c:pt idx="4">
                    <c:v>Cadres et prof. intermédiaires</c:v>
                  </c:pt>
                </c:lvl>
              </c:multiLvlStrCache>
            </c:multiLvlStrRef>
          </c:cat>
          <c:val>
            <c:numRef>
              <c:f>'Figure 27.3'!$C$35:$C$40</c:f>
              <c:numCache>
                <c:formatCode>0</c:formatCode>
                <c:ptCount val="6"/>
                <c:pt idx="0">
                  <c:v>30</c:v>
                </c:pt>
                <c:pt idx="1">
                  <c:v>33</c:v>
                </c:pt>
                <c:pt idx="2">
                  <c:v>43</c:v>
                </c:pt>
                <c:pt idx="3">
                  <c:v>47</c:v>
                </c:pt>
                <c:pt idx="4">
                  <c:v>62</c:v>
                </c:pt>
                <c:pt idx="5">
                  <c:v>66</c:v>
                </c:pt>
              </c:numCache>
            </c:numRef>
          </c:val>
        </c:ser>
        <c:ser>
          <c:idx val="1"/>
          <c:order val="1"/>
          <c:tx>
            <c:strRef>
              <c:f>'Figure 27.3'!$D$34</c:f>
              <c:strCache>
                <c:ptCount val="1"/>
                <c:pt idx="0">
                  <c:v>Brevet ou aucun diplôme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27.3'!$A$35:$B$40</c:f>
              <c:multiLvlStrCache>
                <c:ptCount val="6"/>
                <c:lvl>
                  <c:pt idx="0">
                    <c:v>2002-2003-2004</c:v>
                  </c:pt>
                  <c:pt idx="1">
                    <c:v>2011-2012-2013p</c:v>
                  </c:pt>
                  <c:pt idx="2">
                    <c:v>2002-2003-2004</c:v>
                  </c:pt>
                  <c:pt idx="3">
                    <c:v>2011-2012-2013p</c:v>
                  </c:pt>
                  <c:pt idx="4">
                    <c:v>2002-2003-2004</c:v>
                  </c:pt>
                  <c:pt idx="5">
                    <c:v>2011-2012-2013p</c:v>
                  </c:pt>
                </c:lvl>
                <c:lvl>
                  <c:pt idx="0">
                    <c:v>Ouvriers, employés</c:v>
                  </c:pt>
                  <c:pt idx="2">
                    <c:v>Ensemble </c:v>
                  </c:pt>
                  <c:pt idx="4">
                    <c:v>Cadres et prof. intermédiaires</c:v>
                  </c:pt>
                </c:lvl>
              </c:multiLvlStrCache>
            </c:multiLvlStrRef>
          </c:cat>
          <c:val>
            <c:numRef>
              <c:f>'Figure 27.3'!$D$35:$D$40</c:f>
              <c:numCache>
                <c:formatCode>0</c:formatCode>
                <c:ptCount val="6"/>
                <c:pt idx="0">
                  <c:v>23</c:v>
                </c:pt>
                <c:pt idx="1">
                  <c:v>18</c:v>
                </c:pt>
                <c:pt idx="2">
                  <c:v>16</c:v>
                </c:pt>
                <c:pt idx="3">
                  <c:v>13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62752"/>
        <c:axId val="40764544"/>
      </c:barChart>
      <c:catAx>
        <c:axId val="40762752"/>
        <c:scaling>
          <c:orientation val="minMax"/>
        </c:scaling>
        <c:delete val="0"/>
        <c:axPos val="b"/>
        <c:numFmt formatCode="dd/mm/yyyy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0764544"/>
        <c:crosses val="autoZero"/>
        <c:auto val="1"/>
        <c:lblAlgn val="ctr"/>
        <c:lblOffset val="100"/>
        <c:noMultiLvlLbl val="0"/>
      </c:catAx>
      <c:valAx>
        <c:axId val="407645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076275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66675</xdr:rowOff>
    </xdr:from>
    <xdr:to>
      <xdr:col>0</xdr:col>
      <xdr:colOff>1123950</xdr:colOff>
      <xdr:row>14</xdr:row>
      <xdr:rowOff>152721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2075"/>
          <a:ext cx="1123950" cy="10575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8</xdr:row>
      <xdr:rowOff>104775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0</xdr:rowOff>
    </xdr:from>
    <xdr:to>
      <xdr:col>10</xdr:col>
      <xdr:colOff>9525</xdr:colOff>
      <xdr:row>23</xdr:row>
      <xdr:rowOff>85725</xdr:rowOff>
    </xdr:to>
    <xdr:graphicFrame macro="">
      <xdr:nvGraphicFramePr>
        <xdr:cNvPr id="96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304800</xdr:colOff>
      <xdr:row>2</xdr:row>
      <xdr:rowOff>57150</xdr:rowOff>
    </xdr:from>
    <xdr:to>
      <xdr:col>11</xdr:col>
      <xdr:colOff>133350</xdr:colOff>
      <xdr:row>3</xdr:row>
      <xdr:rowOff>104775</xdr:rowOff>
    </xdr:to>
    <xdr:sp macro="" textlink="">
      <xdr:nvSpPr>
        <xdr:cNvPr id="96269" name="Text Box 13"/>
        <xdr:cNvSpPr txBox="1">
          <a:spLocks noChangeArrowheads="1"/>
        </xdr:cNvSpPr>
      </xdr:nvSpPr>
      <xdr:spPr bwMode="auto">
        <a:xfrm>
          <a:off x="4267200" y="952500"/>
          <a:ext cx="9620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 %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</xdr:rowOff>
    </xdr:from>
    <xdr:to>
      <xdr:col>6</xdr:col>
      <xdr:colOff>0</xdr:colOff>
      <xdr:row>23</xdr:row>
      <xdr:rowOff>19050</xdr:rowOff>
    </xdr:to>
    <xdr:graphicFrame macro="">
      <xdr:nvGraphicFramePr>
        <xdr:cNvPr id="102482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0.90016</cdr:x>
      <cdr:y>0.50435</cdr:y>
    </cdr:from>
    <cdr:to>
      <cdr:x>0.99836</cdr:x>
      <cdr:y>0.61159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238751" y="1657352"/>
          <a:ext cx="571500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Années</a:t>
          </a:r>
          <a:r>
            <a:rPr lang="fr-FR" sz="800" baseline="0"/>
            <a:t> de sortie</a:t>
          </a:r>
          <a:endParaRPr lang="fr-FR" sz="800"/>
        </a:p>
      </cdr:txBody>
    </cdr:sp>
  </cdr:relSizeAnchor>
  <cdr:relSizeAnchor xmlns:cdr="http://schemas.openxmlformats.org/drawingml/2006/chartDrawing">
    <cdr:from>
      <cdr:x>0.018</cdr:x>
      <cdr:y>0.06667</cdr:y>
    </cdr:from>
    <cdr:to>
      <cdr:x>0.09002</cdr:x>
      <cdr:y>0.12174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4776" y="219076"/>
          <a:ext cx="4191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  <cdr:relSizeAnchor xmlns:cdr="http://schemas.openxmlformats.org/drawingml/2006/chartDrawing">
    <cdr:from>
      <cdr:x>0.491</cdr:x>
      <cdr:y>0.63188</cdr:y>
    </cdr:from>
    <cdr:to>
      <cdr:x>0.64484</cdr:x>
      <cdr:y>0.71014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857500" y="2076449"/>
          <a:ext cx="895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0.77414</cdr:x>
      <cdr:y>0.62899</cdr:y>
    </cdr:from>
    <cdr:to>
      <cdr:x>0.92962</cdr:x>
      <cdr:y>0.69855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4505325" y="2066925"/>
          <a:ext cx="9048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abSelected="1" workbookViewId="0">
      <selection activeCell="A20" sqref="A20"/>
    </sheetView>
  </sheetViews>
  <sheetFormatPr baseColWidth="10" defaultRowHeight="12.75" x14ac:dyDescent="0.2"/>
  <cols>
    <col min="1" max="1" width="19.83203125" style="53" customWidth="1"/>
    <col min="2" max="5" width="12" style="53"/>
    <col min="6" max="6" width="25.1640625" style="53" customWidth="1"/>
    <col min="7" max="256" width="12" style="53"/>
  </cols>
  <sheetData>
    <row r="1" spans="1:6" x14ac:dyDescent="0.2">
      <c r="A1" s="55"/>
      <c r="B1" s="56" t="s">
        <v>43</v>
      </c>
      <c r="C1" s="56"/>
      <c r="D1" s="56"/>
      <c r="E1" s="56"/>
      <c r="F1" s="56"/>
    </row>
    <row r="2" spans="1:6" x14ac:dyDescent="0.2">
      <c r="A2" s="55"/>
      <c r="B2" s="56"/>
      <c r="C2" s="56"/>
      <c r="D2" s="56"/>
      <c r="E2" s="56"/>
      <c r="F2" s="56"/>
    </row>
    <row r="3" spans="1:6" x14ac:dyDescent="0.2">
      <c r="A3" s="55"/>
      <c r="B3" s="56"/>
      <c r="C3" s="56"/>
      <c r="D3" s="56"/>
      <c r="E3" s="56"/>
      <c r="F3" s="56"/>
    </row>
    <row r="4" spans="1:6" x14ac:dyDescent="0.2">
      <c r="A4" s="55"/>
      <c r="B4" s="56"/>
      <c r="C4" s="56"/>
      <c r="D4" s="56"/>
      <c r="E4" s="56"/>
      <c r="F4" s="56"/>
    </row>
    <row r="5" spans="1:6" x14ac:dyDescent="0.2">
      <c r="A5" s="55"/>
      <c r="B5" s="56"/>
      <c r="C5" s="56"/>
      <c r="D5" s="56"/>
      <c r="E5" s="56"/>
      <c r="F5" s="56"/>
    </row>
    <row r="6" spans="1:6" x14ac:dyDescent="0.2">
      <c r="A6" s="55"/>
      <c r="B6" s="56"/>
      <c r="C6" s="56"/>
      <c r="D6" s="56"/>
      <c r="E6" s="56"/>
      <c r="F6" s="56"/>
    </row>
    <row r="7" spans="1:6" x14ac:dyDescent="0.2">
      <c r="A7" s="55"/>
      <c r="B7" s="56"/>
      <c r="C7" s="56"/>
      <c r="D7" s="56"/>
      <c r="E7" s="56"/>
      <c r="F7" s="56"/>
    </row>
    <row r="8" spans="1:6" x14ac:dyDescent="0.2">
      <c r="A8" s="55"/>
      <c r="B8" s="56"/>
      <c r="C8" s="56"/>
      <c r="D8" s="56"/>
      <c r="E8" s="56"/>
      <c r="F8" s="56"/>
    </row>
    <row r="9" spans="1:6" x14ac:dyDescent="0.2">
      <c r="A9" s="55"/>
      <c r="B9" s="56"/>
      <c r="C9" s="56"/>
      <c r="D9" s="56"/>
      <c r="E9" s="56"/>
      <c r="F9" s="56"/>
    </row>
    <row r="10" spans="1:6" x14ac:dyDescent="0.2">
      <c r="A10" s="55"/>
      <c r="B10" s="56"/>
      <c r="C10" s="56"/>
      <c r="D10" s="56"/>
      <c r="E10" s="56"/>
      <c r="F10" s="56"/>
    </row>
    <row r="11" spans="1:6" x14ac:dyDescent="0.2">
      <c r="A11" s="55"/>
      <c r="B11" s="56"/>
      <c r="C11" s="56"/>
      <c r="D11" s="56"/>
      <c r="E11" s="56"/>
      <c r="F11" s="56"/>
    </row>
    <row r="12" spans="1:6" x14ac:dyDescent="0.2">
      <c r="A12" s="55"/>
      <c r="B12" s="56"/>
      <c r="C12" s="56"/>
      <c r="D12" s="56"/>
      <c r="E12" s="56"/>
      <c r="F12" s="56"/>
    </row>
    <row r="13" spans="1:6" x14ac:dyDescent="0.2">
      <c r="A13" s="55"/>
      <c r="B13" s="56"/>
      <c r="C13" s="56"/>
      <c r="D13" s="56"/>
      <c r="E13" s="56"/>
      <c r="F13" s="56"/>
    </row>
    <row r="14" spans="1:6" x14ac:dyDescent="0.2">
      <c r="A14" s="55"/>
      <c r="B14" s="56"/>
      <c r="C14" s="56"/>
      <c r="D14" s="56"/>
      <c r="E14" s="56"/>
      <c r="F14" s="56"/>
    </row>
    <row r="15" spans="1:6" x14ac:dyDescent="0.2">
      <c r="A15" s="55"/>
      <c r="B15" s="56"/>
      <c r="C15" s="56"/>
      <c r="D15" s="56"/>
      <c r="E15" s="56"/>
      <c r="F15" s="56"/>
    </row>
    <row r="24" spans="3:7" ht="15" x14ac:dyDescent="0.2">
      <c r="C24" s="54"/>
      <c r="D24" s="54"/>
      <c r="E24" s="54"/>
      <c r="F24" s="54"/>
      <c r="G24" s="54"/>
    </row>
    <row r="25" spans="3:7" ht="15" x14ac:dyDescent="0.2">
      <c r="C25" s="54"/>
      <c r="D25" s="54"/>
      <c r="E25" s="54"/>
      <c r="F25" s="54"/>
      <c r="G25" s="54"/>
    </row>
    <row r="26" spans="3:7" ht="15" x14ac:dyDescent="0.2">
      <c r="C26" s="54"/>
      <c r="D26" s="54"/>
      <c r="E26" s="54"/>
      <c r="F26" s="54"/>
      <c r="G26" s="54"/>
    </row>
    <row r="27" spans="3:7" ht="15" x14ac:dyDescent="0.2">
      <c r="C27" s="54"/>
      <c r="D27" s="54"/>
      <c r="E27" s="54"/>
      <c r="F27" s="54"/>
      <c r="G27" s="54"/>
    </row>
    <row r="28" spans="3:7" ht="15" x14ac:dyDescent="0.2">
      <c r="C28" s="54"/>
      <c r="D28" s="54"/>
      <c r="E28" s="54"/>
      <c r="F28" s="54"/>
      <c r="G28" s="54"/>
    </row>
    <row r="29" spans="3:7" ht="15" x14ac:dyDescent="0.2">
      <c r="C29" s="54"/>
      <c r="D29" s="54"/>
      <c r="E29" s="54"/>
      <c r="F29" s="54"/>
      <c r="G29" s="54"/>
    </row>
    <row r="30" spans="3:7" ht="15" x14ac:dyDescent="0.2">
      <c r="C30" s="54"/>
      <c r="D30" s="54"/>
      <c r="E30" s="54"/>
      <c r="F30" s="54"/>
      <c r="G30" s="54"/>
    </row>
    <row r="31" spans="3:7" ht="15" x14ac:dyDescent="0.2">
      <c r="C31" s="54"/>
      <c r="D31" s="54"/>
      <c r="E31" s="54"/>
      <c r="F31" s="54"/>
      <c r="G31" s="54"/>
    </row>
    <row r="32" spans="3:7" ht="15" x14ac:dyDescent="0.2">
      <c r="C32" s="54"/>
      <c r="D32" s="54"/>
      <c r="E32" s="54"/>
      <c r="F32" s="54"/>
      <c r="G32" s="54"/>
    </row>
    <row r="33" spans="3:7" ht="15" x14ac:dyDescent="0.2">
      <c r="C33" s="54"/>
      <c r="D33" s="54"/>
      <c r="E33" s="54"/>
      <c r="F33" s="54"/>
      <c r="G33" s="54"/>
    </row>
    <row r="34" spans="3:7" ht="15" x14ac:dyDescent="0.2">
      <c r="C34" s="54"/>
      <c r="D34" s="54"/>
      <c r="E34" s="54"/>
      <c r="F34" s="54"/>
      <c r="G34" s="54"/>
    </row>
    <row r="35" spans="3:7" ht="15" x14ac:dyDescent="0.2">
      <c r="C35" s="54"/>
      <c r="D35" s="54"/>
      <c r="E35" s="54"/>
      <c r="F35" s="54"/>
      <c r="G35" s="54"/>
    </row>
    <row r="36" spans="3:7" ht="15" x14ac:dyDescent="0.2">
      <c r="C36" s="54"/>
      <c r="D36" s="54"/>
      <c r="E36" s="54"/>
      <c r="F36" s="54"/>
      <c r="G36" s="54"/>
    </row>
    <row r="37" spans="3:7" ht="15" x14ac:dyDescent="0.2">
      <c r="C37" s="54"/>
      <c r="D37" s="54"/>
      <c r="E37" s="54"/>
      <c r="F37" s="54"/>
      <c r="G37" s="54"/>
    </row>
  </sheetData>
  <mergeCells count="2">
    <mergeCell ref="A1:A15"/>
    <mergeCell ref="B1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O39"/>
  <sheetViews>
    <sheetView showGridLines="0" zoomScaleNormal="100" workbookViewId="0">
      <selection activeCell="A28" sqref="A28:G28"/>
    </sheetView>
  </sheetViews>
  <sheetFormatPr baseColWidth="10" defaultRowHeight="12" x14ac:dyDescent="0.2"/>
  <cols>
    <col min="1" max="1" width="27.6640625" style="6" customWidth="1"/>
    <col min="2" max="2" width="10.5" style="6" customWidth="1"/>
    <col min="3" max="3" width="13.33203125" style="6" customWidth="1"/>
    <col min="4" max="4" width="11.33203125" style="6" customWidth="1"/>
    <col min="5" max="6" width="16.6640625" style="6" customWidth="1"/>
    <col min="7" max="7" width="6" style="6" customWidth="1"/>
    <col min="8" max="10" width="6" style="6" bestFit="1" customWidth="1"/>
    <col min="11" max="11" width="7.83203125" style="6" bestFit="1" customWidth="1"/>
    <col min="12" max="12" width="7" style="6" customWidth="1"/>
    <col min="13" max="13" width="7.83203125" style="6" bestFit="1" customWidth="1"/>
    <col min="14" max="16384" width="12" style="6"/>
  </cols>
  <sheetData>
    <row r="1" spans="1:15" ht="18.75" x14ac:dyDescent="0.3">
      <c r="A1" s="59" t="s">
        <v>39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5" x14ac:dyDescent="0.2">
      <c r="A2" s="18"/>
      <c r="M2" s="3"/>
    </row>
    <row r="3" spans="1:15" x14ac:dyDescent="0.2">
      <c r="M3" s="2"/>
      <c r="N3" s="12"/>
      <c r="O3" s="12"/>
    </row>
    <row r="4" spans="1:15" x14ac:dyDescent="0.2">
      <c r="M4" s="1"/>
      <c r="N4" s="12"/>
      <c r="O4" s="12"/>
    </row>
    <row r="5" spans="1:15" x14ac:dyDescent="0.2">
      <c r="M5" s="1"/>
      <c r="N5" s="12"/>
      <c r="O5" s="12"/>
    </row>
    <row r="6" spans="1:15" x14ac:dyDescent="0.2">
      <c r="M6" s="1"/>
      <c r="N6" s="12"/>
      <c r="O6" s="12"/>
    </row>
    <row r="7" spans="1:15" x14ac:dyDescent="0.2">
      <c r="M7" s="1"/>
      <c r="N7" s="12"/>
      <c r="O7" s="12"/>
    </row>
    <row r="8" spans="1:15" x14ac:dyDescent="0.2">
      <c r="M8" s="4"/>
      <c r="N8" s="12"/>
      <c r="O8" s="12"/>
    </row>
    <row r="9" spans="1:15" x14ac:dyDescent="0.2">
      <c r="M9" s="5"/>
      <c r="N9" s="12"/>
      <c r="O9" s="12"/>
    </row>
    <row r="25" spans="1:11" x14ac:dyDescent="0.2">
      <c r="A25" s="60" t="s">
        <v>44</v>
      </c>
      <c r="B25" s="60"/>
    </row>
    <row r="26" spans="1:11" ht="33" customHeight="1" x14ac:dyDescent="0.2">
      <c r="A26" s="57" t="s">
        <v>33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</row>
    <row r="27" spans="1:11" ht="15.75" customHeight="1" x14ac:dyDescent="0.2">
      <c r="A27" s="57" t="s">
        <v>19</v>
      </c>
      <c r="B27" s="57"/>
      <c r="C27" s="44"/>
      <c r="D27" s="44"/>
      <c r="E27" s="44"/>
      <c r="F27" s="44"/>
      <c r="G27" s="44"/>
      <c r="H27" s="44"/>
      <c r="I27" s="44"/>
      <c r="J27" s="44"/>
      <c r="K27" s="44"/>
    </row>
    <row r="28" spans="1:11" ht="12.75" x14ac:dyDescent="0.2">
      <c r="A28" s="58" t="s">
        <v>46</v>
      </c>
      <c r="B28" s="58"/>
      <c r="C28" s="58"/>
      <c r="D28" s="58"/>
      <c r="E28" s="58"/>
      <c r="F28" s="58"/>
      <c r="G28" s="58"/>
    </row>
    <row r="29" spans="1:1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8"/>
    </row>
    <row r="30" spans="1:1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ht="14.25" x14ac:dyDescent="0.2">
      <c r="A31" s="16" t="s">
        <v>14</v>
      </c>
    </row>
    <row r="33" spans="1:6" ht="15.95" customHeight="1" x14ac:dyDescent="0.2">
      <c r="A33" s="19" t="s">
        <v>0</v>
      </c>
      <c r="B33" s="20" t="s">
        <v>28</v>
      </c>
      <c r="C33" s="21" t="s">
        <v>29</v>
      </c>
      <c r="D33" s="20" t="s">
        <v>30</v>
      </c>
      <c r="E33" s="20" t="s">
        <v>31</v>
      </c>
      <c r="F33" s="20" t="s">
        <v>32</v>
      </c>
    </row>
    <row r="34" spans="1:6" x14ac:dyDescent="0.2">
      <c r="A34" s="19" t="s">
        <v>10</v>
      </c>
      <c r="B34" s="19">
        <v>47</v>
      </c>
      <c r="C34" s="22">
        <v>59</v>
      </c>
      <c r="D34" s="40">
        <v>65</v>
      </c>
      <c r="E34" s="40">
        <v>64</v>
      </c>
      <c r="F34" s="19">
        <v>69</v>
      </c>
    </row>
    <row r="35" spans="1:6" x14ac:dyDescent="0.2">
      <c r="A35" s="19" t="s">
        <v>17</v>
      </c>
      <c r="B35" s="19">
        <v>73</v>
      </c>
      <c r="C35" s="22">
        <v>82</v>
      </c>
      <c r="D35" s="40">
        <v>83</v>
      </c>
      <c r="E35" s="40">
        <v>84</v>
      </c>
      <c r="F35" s="19">
        <v>85</v>
      </c>
    </row>
    <row r="36" spans="1:6" x14ac:dyDescent="0.2">
      <c r="A36" s="19" t="s">
        <v>27</v>
      </c>
      <c r="B36" s="19">
        <v>34</v>
      </c>
      <c r="C36" s="22">
        <v>46</v>
      </c>
      <c r="D36" s="40">
        <v>53</v>
      </c>
      <c r="E36" s="40">
        <v>53</v>
      </c>
      <c r="F36" s="19">
        <v>57</v>
      </c>
    </row>
    <row r="37" spans="1:6" x14ac:dyDescent="0.2">
      <c r="A37" s="19"/>
      <c r="B37" s="19"/>
      <c r="C37" s="22"/>
      <c r="D37" s="40"/>
      <c r="E37" s="19"/>
      <c r="F37" s="19"/>
    </row>
    <row r="38" spans="1:6" x14ac:dyDescent="0.2">
      <c r="A38" s="19" t="s">
        <v>1</v>
      </c>
      <c r="B38" s="19">
        <f>B$35-B$36</f>
        <v>39</v>
      </c>
      <c r="C38" s="19">
        <f>C$35-C$36</f>
        <v>36</v>
      </c>
      <c r="D38" s="19">
        <f>D$35-D$36</f>
        <v>30</v>
      </c>
      <c r="E38" s="19">
        <f>E$35-E$36</f>
        <v>31</v>
      </c>
      <c r="F38" s="19">
        <f>F$35-F$36</f>
        <v>28</v>
      </c>
    </row>
    <row r="39" spans="1:6" x14ac:dyDescent="0.2">
      <c r="A39" s="19" t="s">
        <v>5</v>
      </c>
      <c r="B39" s="19">
        <f>B$35*(100-B$36)/((100-B$35)*B$36)</f>
        <v>5.2483660130718954</v>
      </c>
      <c r="C39" s="19">
        <f>C$35*(100-C$36)/((100-C$35)*C$36)</f>
        <v>5.3478260869565215</v>
      </c>
      <c r="D39" s="19">
        <f>D$35*(100-D$36)/((100-D$35)*D$36)</f>
        <v>4.3296337402885685</v>
      </c>
      <c r="E39" s="19">
        <f>E$35*(100-E$36)/((100-E$35)*E$36)</f>
        <v>4.6556603773584904</v>
      </c>
      <c r="F39" s="19">
        <f>F$35*(100-F$36)/((100-F$35)*F$36)</f>
        <v>4.2748538011695905</v>
      </c>
    </row>
  </sheetData>
  <mergeCells count="5">
    <mergeCell ref="A26:K26"/>
    <mergeCell ref="A27:B27"/>
    <mergeCell ref="A28:G28"/>
    <mergeCell ref="A1:M1"/>
    <mergeCell ref="A25:B25"/>
  </mergeCells>
  <phoneticPr fontId="2" type="noConversion"/>
  <pageMargins left="0.57999999999999996" right="0.65" top="0.984251969" bottom="0.984251969" header="0.4921259845" footer="0.4921259845"/>
  <pageSetup paperSize="9" orientation="landscape" r:id="rId1"/>
  <headerFooter alignWithMargins="0">
    <oddFooter>&amp;L15.06.10&amp;R&amp;Z&amp;F
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D1" workbookViewId="0">
      <selection activeCell="E25" sqref="E25"/>
    </sheetView>
  </sheetViews>
  <sheetFormatPr baseColWidth="10" defaultRowHeight="12.75" x14ac:dyDescent="0.2"/>
  <cols>
    <col min="1" max="3" width="12" hidden="1" customWidth="1"/>
    <col min="4" max="4" width="22.83203125" bestFit="1" customWidth="1"/>
    <col min="7" max="7" width="16" customWidth="1"/>
  </cols>
  <sheetData>
    <row r="1" spans="4:13" ht="45" customHeight="1" x14ac:dyDescent="0.3">
      <c r="D1" s="64" t="s">
        <v>40</v>
      </c>
      <c r="E1" s="64"/>
      <c r="F1" s="64"/>
      <c r="G1" s="64"/>
    </row>
    <row r="3" spans="4:13" x14ac:dyDescent="0.2">
      <c r="E3" s="65" t="s">
        <v>21</v>
      </c>
      <c r="F3" s="65"/>
      <c r="G3" s="65"/>
    </row>
    <row r="4" spans="4:13" ht="15.95" customHeight="1" x14ac:dyDescent="0.2">
      <c r="D4" s="23"/>
      <c r="E4" s="24" t="s">
        <v>22</v>
      </c>
      <c r="F4" s="25" t="s">
        <v>23</v>
      </c>
      <c r="G4" s="24" t="s">
        <v>24</v>
      </c>
    </row>
    <row r="5" spans="4:13" x14ac:dyDescent="0.2">
      <c r="D5" s="13" t="s">
        <v>6</v>
      </c>
      <c r="E5" s="48">
        <v>55.33</v>
      </c>
      <c r="F5" s="48">
        <v>18.940000000000001</v>
      </c>
      <c r="G5" s="48">
        <v>25.74</v>
      </c>
      <c r="I5" s="49"/>
    </row>
    <row r="6" spans="4:13" ht="22.5" x14ac:dyDescent="0.2">
      <c r="D6" s="45" t="s">
        <v>25</v>
      </c>
      <c r="E6" s="50">
        <v>48.93</v>
      </c>
      <c r="F6" s="50">
        <v>20.63</v>
      </c>
      <c r="G6" s="50">
        <v>30.44</v>
      </c>
      <c r="I6" s="49"/>
    </row>
    <row r="7" spans="4:13" ht="22.5" x14ac:dyDescent="0.2">
      <c r="D7" s="45" t="s">
        <v>26</v>
      </c>
      <c r="E7" s="50">
        <v>76.41</v>
      </c>
      <c r="F7" s="50">
        <v>13.93</v>
      </c>
      <c r="G7" s="50">
        <v>9.66</v>
      </c>
      <c r="I7" s="49"/>
    </row>
    <row r="8" spans="4:13" x14ac:dyDescent="0.2">
      <c r="D8" s="13" t="s">
        <v>7</v>
      </c>
      <c r="E8" s="50">
        <v>57.97</v>
      </c>
      <c r="F8" s="50">
        <v>22.47</v>
      </c>
      <c r="G8" s="50">
        <v>19.57</v>
      </c>
      <c r="I8" s="49"/>
    </row>
    <row r="9" spans="4:13" x14ac:dyDescent="0.2">
      <c r="D9" s="13" t="s">
        <v>8</v>
      </c>
      <c r="E9" s="50">
        <v>50.51</v>
      </c>
      <c r="F9" s="50">
        <v>26.29</v>
      </c>
      <c r="G9" s="50">
        <v>23.2</v>
      </c>
      <c r="I9" s="49"/>
    </row>
    <row r="10" spans="4:13" x14ac:dyDescent="0.2">
      <c r="D10" s="13" t="s">
        <v>9</v>
      </c>
      <c r="E10" s="50">
        <v>32.22</v>
      </c>
      <c r="F10" s="50">
        <v>23.28</v>
      </c>
      <c r="G10" s="50">
        <v>44.5</v>
      </c>
      <c r="I10" s="49"/>
    </row>
    <row r="11" spans="4:13" x14ac:dyDescent="0.2">
      <c r="D11" s="13" t="s">
        <v>11</v>
      </c>
      <c r="E11" s="50">
        <v>40.15</v>
      </c>
      <c r="F11" s="50">
        <v>20.69</v>
      </c>
      <c r="G11" s="50">
        <v>39.159999999999997</v>
      </c>
      <c r="I11" s="49"/>
    </row>
    <row r="12" spans="4:13" x14ac:dyDescent="0.2">
      <c r="D12" s="13" t="s">
        <v>12</v>
      </c>
      <c r="E12" s="50">
        <v>41.83</v>
      </c>
      <c r="F12" s="50">
        <v>29.73</v>
      </c>
      <c r="G12" s="50">
        <v>28.44</v>
      </c>
      <c r="I12" s="49"/>
    </row>
    <row r="13" spans="4:13" x14ac:dyDescent="0.2">
      <c r="D13" s="13" t="s">
        <v>16</v>
      </c>
      <c r="E13" s="50">
        <v>12.21</v>
      </c>
      <c r="F13" s="50">
        <v>14.43</v>
      </c>
      <c r="G13" s="50">
        <v>73.37</v>
      </c>
      <c r="I13" s="49"/>
    </row>
    <row r="14" spans="4:13" x14ac:dyDescent="0.2">
      <c r="D14" s="26" t="s">
        <v>10</v>
      </c>
      <c r="E14" s="51">
        <v>48.86</v>
      </c>
      <c r="F14" s="51">
        <v>20.65</v>
      </c>
      <c r="G14" s="51">
        <v>30.49</v>
      </c>
      <c r="I14" s="49"/>
    </row>
    <row r="16" spans="4:13" ht="24" customHeight="1" x14ac:dyDescent="0.2">
      <c r="D16" s="62" t="s">
        <v>38</v>
      </c>
      <c r="E16" s="62"/>
      <c r="F16" s="62"/>
      <c r="G16" s="62"/>
      <c r="H16" s="62"/>
      <c r="I16" s="62"/>
      <c r="J16" s="62"/>
      <c r="K16" s="62"/>
      <c r="L16" s="62"/>
      <c r="M16" s="62"/>
    </row>
    <row r="17" spans="4:5" x14ac:dyDescent="0.2">
      <c r="D17" s="61" t="s">
        <v>20</v>
      </c>
      <c r="E17" s="61"/>
    </row>
    <row r="18" spans="4:5" x14ac:dyDescent="0.2">
      <c r="D18" s="63" t="s">
        <v>45</v>
      </c>
      <c r="E18" s="63"/>
    </row>
  </sheetData>
  <mergeCells count="5">
    <mergeCell ref="D17:E17"/>
    <mergeCell ref="D16:M16"/>
    <mergeCell ref="D18:E18"/>
    <mergeCell ref="D1:G1"/>
    <mergeCell ref="E3:G3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workbookViewId="0">
      <selection activeCell="A28" sqref="A28:F28"/>
    </sheetView>
  </sheetViews>
  <sheetFormatPr baseColWidth="10" defaultRowHeight="12.75" x14ac:dyDescent="0.2"/>
  <cols>
    <col min="1" max="1" width="28.83203125" style="7" customWidth="1"/>
    <col min="2" max="2" width="17.6640625" style="7" customWidth="1"/>
    <col min="3" max="3" width="12.83203125" style="7" customWidth="1"/>
    <col min="4" max="4" width="13.5" style="7" customWidth="1"/>
    <col min="5" max="5" width="10.83203125" style="7" customWidth="1"/>
    <col min="6" max="6" width="14.83203125" style="7" customWidth="1"/>
    <col min="7" max="7" width="11.6640625" style="7" bestFit="1" customWidth="1"/>
    <col min="8" max="8" width="9.6640625" style="7" bestFit="1" customWidth="1"/>
    <col min="9" max="9" width="10.83203125" style="7" customWidth="1"/>
    <col min="10" max="10" width="13.33203125" style="7" customWidth="1"/>
    <col min="11" max="11" width="7.33203125" style="7" customWidth="1"/>
    <col min="12" max="12" width="14" style="7" customWidth="1"/>
    <col min="13" max="16384" width="12" style="7"/>
  </cols>
  <sheetData>
    <row r="1" spans="1:12" ht="18.75" x14ac:dyDescent="0.3">
      <c r="A1" s="67" t="s">
        <v>42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8.75" x14ac:dyDescent="0.3">
      <c r="A2" s="67" t="s">
        <v>41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2">
      <c r="J3" s="14"/>
      <c r="K3" s="15"/>
      <c r="L3" s="14"/>
    </row>
    <row r="4" spans="1:12" x14ac:dyDescent="0.2">
      <c r="J4" s="14"/>
      <c r="K4" s="14"/>
      <c r="L4" s="14"/>
    </row>
    <row r="5" spans="1:12" ht="15" customHeight="1" x14ac:dyDescent="0.2">
      <c r="J5" s="14"/>
      <c r="K5" s="14"/>
      <c r="L5" s="14"/>
    </row>
    <row r="6" spans="1:12" ht="15" customHeight="1" x14ac:dyDescent="0.2">
      <c r="J6" s="14"/>
      <c r="K6" s="14"/>
      <c r="L6" s="14"/>
    </row>
    <row r="7" spans="1:12" ht="15" customHeight="1" x14ac:dyDescent="0.2">
      <c r="J7" s="14"/>
      <c r="K7" s="14"/>
      <c r="L7" s="14"/>
    </row>
    <row r="8" spans="1:12" ht="15" customHeight="1" x14ac:dyDescent="0.2">
      <c r="J8" s="14"/>
      <c r="K8" s="14"/>
      <c r="L8" s="14"/>
    </row>
    <row r="9" spans="1:12" x14ac:dyDescent="0.2">
      <c r="J9" s="11"/>
      <c r="K9" s="11"/>
    </row>
    <row r="10" spans="1:12" x14ac:dyDescent="0.2">
      <c r="J10" s="11"/>
    </row>
    <row r="11" spans="1:12" x14ac:dyDescent="0.2">
      <c r="J11" s="11"/>
    </row>
    <row r="12" spans="1:12" x14ac:dyDescent="0.2">
      <c r="J12" s="11"/>
    </row>
    <row r="25" spans="1:7" ht="15" customHeight="1" x14ac:dyDescent="0.2">
      <c r="A25" s="68" t="s">
        <v>34</v>
      </c>
      <c r="B25" s="69"/>
    </row>
    <row r="26" spans="1:7" ht="24.75" customHeight="1" x14ac:dyDescent="0.2">
      <c r="A26" s="57" t="s">
        <v>36</v>
      </c>
      <c r="B26" s="57"/>
      <c r="C26" s="57"/>
      <c r="D26" s="57"/>
      <c r="E26" s="57"/>
      <c r="F26" s="57"/>
    </row>
    <row r="27" spans="1:7" ht="24.75" customHeight="1" x14ac:dyDescent="0.2">
      <c r="A27" s="18" t="s">
        <v>19</v>
      </c>
      <c r="B27" s="44"/>
      <c r="C27" s="44"/>
      <c r="D27" s="44"/>
      <c r="E27" s="44"/>
      <c r="F27" s="44"/>
    </row>
    <row r="28" spans="1:7" ht="29.25" customHeight="1" x14ac:dyDescent="0.2">
      <c r="A28" s="66" t="s">
        <v>47</v>
      </c>
      <c r="B28" s="66"/>
      <c r="C28" s="66"/>
      <c r="D28" s="66"/>
      <c r="E28" s="66"/>
      <c r="F28" s="66"/>
    </row>
    <row r="32" spans="1:7" ht="15" x14ac:dyDescent="0.2">
      <c r="A32" s="27" t="s">
        <v>14</v>
      </c>
      <c r="B32" s="28"/>
      <c r="C32" s="28"/>
      <c r="D32" s="28"/>
      <c r="E32" s="28"/>
      <c r="F32" s="17"/>
      <c r="G32" s="17"/>
    </row>
    <row r="33" spans="1:5" x14ac:dyDescent="0.2">
      <c r="A33" s="28"/>
      <c r="B33" s="28"/>
      <c r="C33" s="28"/>
      <c r="D33" s="28"/>
      <c r="E33" s="28"/>
    </row>
    <row r="34" spans="1:5" ht="36" x14ac:dyDescent="0.2">
      <c r="A34" s="29"/>
      <c r="B34" s="30"/>
      <c r="C34" s="39" t="s">
        <v>13</v>
      </c>
      <c r="D34" s="39" t="s">
        <v>2</v>
      </c>
    </row>
    <row r="35" spans="1:5" x14ac:dyDescent="0.2">
      <c r="A35" s="31" t="s">
        <v>4</v>
      </c>
      <c r="B35" s="32" t="s">
        <v>15</v>
      </c>
      <c r="C35" s="33">
        <v>30</v>
      </c>
      <c r="D35" s="33">
        <v>23</v>
      </c>
      <c r="E35" s="52">
        <f>D35/C35</f>
        <v>0.76666666666666672</v>
      </c>
    </row>
    <row r="36" spans="1:5" x14ac:dyDescent="0.2">
      <c r="A36" s="34"/>
      <c r="B36" s="35" t="s">
        <v>35</v>
      </c>
      <c r="C36" s="36">
        <v>33</v>
      </c>
      <c r="D36" s="36">
        <v>18</v>
      </c>
      <c r="E36" s="52">
        <f>D36/C36</f>
        <v>0.54545454545454541</v>
      </c>
    </row>
    <row r="37" spans="1:5" x14ac:dyDescent="0.2">
      <c r="A37" s="31" t="s">
        <v>3</v>
      </c>
      <c r="B37" s="37" t="s">
        <v>15</v>
      </c>
      <c r="C37" s="33">
        <v>43</v>
      </c>
      <c r="D37" s="33">
        <v>16</v>
      </c>
      <c r="E37" s="42"/>
    </row>
    <row r="38" spans="1:5" x14ac:dyDescent="0.2">
      <c r="A38" s="34"/>
      <c r="B38" s="35" t="s">
        <v>35</v>
      </c>
      <c r="C38" s="36">
        <v>47</v>
      </c>
      <c r="D38" s="36">
        <v>13</v>
      </c>
      <c r="E38" s="41"/>
    </row>
    <row r="39" spans="1:5" ht="14.25" customHeight="1" x14ac:dyDescent="0.2">
      <c r="A39" s="31" t="s">
        <v>18</v>
      </c>
      <c r="B39" s="32" t="s">
        <v>15</v>
      </c>
      <c r="C39" s="33">
        <v>62</v>
      </c>
      <c r="D39" s="33">
        <v>7</v>
      </c>
      <c r="E39" s="42"/>
    </row>
    <row r="40" spans="1:5" x14ac:dyDescent="0.2">
      <c r="A40" s="38"/>
      <c r="B40" s="35" t="s">
        <v>35</v>
      </c>
      <c r="C40" s="43">
        <v>66</v>
      </c>
      <c r="D40" s="43">
        <v>6</v>
      </c>
      <c r="E40" s="41"/>
    </row>
    <row r="44" spans="1:5" x14ac:dyDescent="0.2">
      <c r="C44" s="46">
        <f>C35/C39</f>
        <v>0.4838709677419355</v>
      </c>
      <c r="D44" s="46">
        <f>D35/D39</f>
        <v>3.2857142857142856</v>
      </c>
      <c r="E44" s="47" t="s">
        <v>37</v>
      </c>
    </row>
    <row r="45" spans="1:5" x14ac:dyDescent="0.2">
      <c r="C45" s="46">
        <f>C36/C40</f>
        <v>0.5</v>
      </c>
      <c r="D45" s="46">
        <f>D36/D40</f>
        <v>3</v>
      </c>
    </row>
  </sheetData>
  <mergeCells count="5">
    <mergeCell ref="A26:F26"/>
    <mergeCell ref="A28:F28"/>
    <mergeCell ref="A1:L1"/>
    <mergeCell ref="A25:B25"/>
    <mergeCell ref="A2:L2"/>
  </mergeCells>
  <phoneticPr fontId="0" type="noConversion"/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&amp;L15.06.10&amp;R&amp;Z&amp;F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L'État de L'École 2015</vt:lpstr>
      <vt:lpstr>Figure 27.1</vt:lpstr>
      <vt:lpstr>tab 27.2</vt:lpstr>
      <vt:lpstr>Figure 27.3</vt:lpstr>
      <vt:lpstr>'Figure 27.1'!Zone_d_impression</vt:lpstr>
      <vt:lpstr>'Figure 27.3'!Zone_d_impression</vt:lpstr>
      <vt:lpstr>'tab 27.2'!Zone_d_impression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 niveau d'etudes selon le milieu social</dc:title>
  <dc:creator>MENESR - DEPP - 2015</dc:creator>
  <cp:keywords>niveau d'etudes, milieu social</cp:keywords>
  <cp:lastModifiedBy>AB</cp:lastModifiedBy>
  <cp:lastPrinted>2015-07-07T15:17:31Z</cp:lastPrinted>
  <dcterms:created xsi:type="dcterms:W3CDTF">1999-05-31T12:54:43Z</dcterms:created>
  <dcterms:modified xsi:type="dcterms:W3CDTF">2015-11-09T16:38:04Z</dcterms:modified>
</cp:coreProperties>
</file>