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485" windowWidth="15330" windowHeight="4185" activeTab="0"/>
  </bookViews>
  <sheets>
    <sheet name=" L’état de l’École" sheetId="1" r:id="rId1"/>
    <sheet name="tab 11.1" sheetId="2" r:id="rId2"/>
    <sheet name="tab11.2" sheetId="3" r:id="rId3"/>
    <sheet name="Figure 11.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<sst xmlns="http://schemas.openxmlformats.org/spreadsheetml/2006/main" count="77" uniqueCount="63">
  <si>
    <t>Premier degré</t>
  </si>
  <si>
    <t>Classe ordinaire</t>
  </si>
  <si>
    <t>Second degré</t>
  </si>
  <si>
    <t>Total</t>
  </si>
  <si>
    <t>Ensemble</t>
  </si>
  <si>
    <t>Médico-sociaux</t>
  </si>
  <si>
    <t>Hospitaliers</t>
  </si>
  <si>
    <t>Individuelle</t>
  </si>
  <si>
    <t>Collective</t>
  </si>
  <si>
    <t>Premier cycle</t>
  </si>
  <si>
    <t>Second cycle</t>
  </si>
  <si>
    <t>Milieu ordinaire</t>
  </si>
  <si>
    <t>Prélémentaire</t>
  </si>
  <si>
    <t>Élémentaire</t>
  </si>
  <si>
    <t>Troubles du psychisme</t>
  </si>
  <si>
    <t>Troubles auditifs</t>
  </si>
  <si>
    <t>Troubles visuels</t>
  </si>
  <si>
    <t>Troubles viscéraux</t>
  </si>
  <si>
    <t>Troubles moteurs</t>
  </si>
  <si>
    <t>Autres troubles</t>
  </si>
  <si>
    <t>Déficiences</t>
  </si>
  <si>
    <t>dont EREA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</si>
  <si>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Segpa de collège.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</si>
  <si>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Hors jeunes accueillis et scolarisés pour de courtes périodes.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</si>
  <si>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N’existe que dans les établissements hospitaliers ou médico-sociaux.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</si>
  <si>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Hors jeunes accueillis et scolarisés pour de courtes périodes.</t>
    </r>
  </si>
  <si>
    <t>ULIS</t>
  </si>
  <si>
    <t>Troubles intellectuels ou cognitifs</t>
  </si>
  <si>
    <t>Troubles du langage ou de la parole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</si>
  <si>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Niveau d’enseignement estimé pour la scolarisation collective et la scolarisation en établissements hospitaliers ou médico-sociaux.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</si>
  <si>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Il s’agit pour l’essentiel d’élèves fréquentant un établissement du second degré sans en avoir nécessairement le niveau.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</si>
  <si>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Il s’agit d’élèves scolarisés dans un établissement spécialisé dont le niveau est difficile à déterminer.</t>
    </r>
  </si>
  <si>
    <t>Visuels</t>
  </si>
  <si>
    <t>Moteurs</t>
  </si>
  <si>
    <t>Viscéraux</t>
  </si>
  <si>
    <t>Auditifs</t>
  </si>
  <si>
    <t>Langage et parole</t>
  </si>
  <si>
    <t>Autres</t>
  </si>
  <si>
    <t>Psychisme</t>
  </si>
  <si>
    <t>Plusieurs associés</t>
  </si>
  <si>
    <t>Intellectuels et cognitifs</t>
  </si>
  <si>
    <t>EMS</t>
  </si>
  <si>
    <t>ULIS-école</t>
  </si>
  <si>
    <t>CM1</t>
  </si>
  <si>
    <t>CM2</t>
  </si>
  <si>
    <r>
      <t>Scolarisation en milieu ordinaire</t>
    </r>
    <r>
      <rPr>
        <sz val="8"/>
        <rFont val="Arial"/>
        <family val="2"/>
      </rPr>
      <t xml:space="preserve"> </t>
    </r>
  </si>
  <si>
    <r>
      <t>Polyhandicap</t>
    </r>
    <r>
      <rPr>
        <b/>
        <vertAlign val="superscript"/>
        <sz val="8"/>
        <rFont val="Arial"/>
        <family val="2"/>
      </rPr>
      <t>1</t>
    </r>
  </si>
  <si>
    <r>
      <rPr>
        <b/>
        <sz val="9"/>
        <color indexed="8"/>
        <rFont val="Arial"/>
        <family val="2"/>
      </rPr>
      <t>11.2 –  R</t>
    </r>
    <r>
      <rPr>
        <b/>
        <sz val="9"/>
        <rFont val="Arial"/>
        <family val="2"/>
      </rPr>
      <t>épartition selon la déficience des élèves en situation de handicap en 2015-2016</t>
    </r>
  </si>
  <si>
    <r>
      <rPr>
        <b/>
        <sz val="9"/>
        <color indexed="8"/>
        <rFont val="Arial"/>
        <family val="2"/>
      </rPr>
      <t>11.1</t>
    </r>
    <r>
      <rPr>
        <b/>
        <sz val="9"/>
        <rFont val="Arial"/>
        <family val="2"/>
      </rPr>
      <t xml:space="preserve"> –  Les différents modes de scolarisation des enfants et adolescents en situation de handicap en 2015-2016</t>
    </r>
  </si>
  <si>
    <r>
      <t>Niveau d'enseignement</t>
    </r>
    <r>
      <rPr>
        <b/>
        <vertAlign val="superscript"/>
        <sz val="8"/>
        <rFont val="Arial"/>
        <family val="2"/>
      </rPr>
      <t>1</t>
    </r>
  </si>
  <si>
    <r>
      <t>Niveau indéterminé</t>
    </r>
    <r>
      <rPr>
        <b/>
        <vertAlign val="superscript"/>
        <sz val="8"/>
        <rFont val="Arial"/>
        <family val="2"/>
      </rPr>
      <t>5</t>
    </r>
  </si>
  <si>
    <r>
      <t>dont Segpa</t>
    </r>
    <r>
      <rPr>
        <b/>
        <i/>
        <vertAlign val="super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 xml:space="preserve">
</t>
    </r>
  </si>
  <si>
    <r>
      <t>Établissements spécialisés</t>
    </r>
    <r>
      <rPr>
        <b/>
        <vertAlign val="superscript"/>
        <sz val="8"/>
        <rFont val="Arial"/>
        <family val="2"/>
      </rPr>
      <t>3</t>
    </r>
  </si>
  <si>
    <r>
      <t>Autre niveau</t>
    </r>
    <r>
      <rPr>
        <b/>
        <vertAlign val="superscript"/>
        <sz val="8"/>
        <rFont val="Arial"/>
        <family val="2"/>
      </rPr>
      <t>4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</si>
  <si>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 + DOM, public et privé.</t>
    </r>
  </si>
  <si>
    <r>
      <rPr>
        <b/>
        <sz val="8"/>
        <rFont val="Arial"/>
        <family val="2"/>
      </rPr>
      <t>Sources :</t>
    </r>
    <r>
      <rPr>
        <sz val="8"/>
        <rFont val="Arial"/>
        <family val="2"/>
      </rPr>
      <t xml:space="preserve"> MENESR-DEPP et MENESR-DGESCO, enquêtes n° 3 et n° 12 relatives aux élèves porteurs de maladies invalidantes ou de handicaps scolarisés dans le premier degré et dans le second degré ; enquête n° 32 concernant la scolarisation dans les établissements hospitaliers et médico-sociaux.</t>
    </r>
  </si>
  <si>
    <t>Plusieurs troubles associés</t>
  </si>
  <si>
    <r>
      <t>Établissements spécialisés</t>
    </r>
    <r>
      <rPr>
        <b/>
        <vertAlign val="superscript"/>
        <sz val="8"/>
        <rFont val="Arial"/>
        <family val="2"/>
      </rPr>
      <t>2</t>
    </r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</si>
  <si>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>France métropolitaine + DOM, public et privé.</t>
    </r>
  </si>
  <si>
    <r>
      <rPr>
        <b/>
        <sz val="8"/>
        <rFont val="Arial"/>
        <family val="2"/>
      </rPr>
      <t>Sources :</t>
    </r>
    <r>
      <rPr>
        <sz val="8"/>
        <rFont val="Arial"/>
        <family val="2"/>
      </rPr>
      <t xml:space="preserve"> MENESR-DEPP et MENESR-DGESCO enquêtes n° 3 et n° 12 relatives aux élèves porteurs de maladies invalidantes ou de handicaps scolarisés dans le premier degré et dans le second degré ; enquête n° 32 concernant la scolarisation dans les établissements hospitaliers et médico-sociaux</t>
    </r>
  </si>
  <si>
    <r>
      <t xml:space="preserve">11.3 </t>
    </r>
    <r>
      <rPr>
        <b/>
        <sz val="8"/>
        <color indexed="8"/>
        <rFont val="Calibri"/>
        <family val="2"/>
      </rPr>
      <t>–</t>
    </r>
    <r>
      <rPr>
        <b/>
        <sz val="8"/>
        <color indexed="8"/>
        <rFont val="Arial"/>
        <family val="2"/>
      </rPr>
      <t xml:space="preserve"> Situation scolaire à dix ans selon la nature du trouble</t>
    </r>
  </si>
  <si>
    <r>
      <rPr>
        <b/>
        <sz val="8"/>
        <color indexed="8"/>
        <rFont val="Arial"/>
        <family val="2"/>
      </rPr>
      <t xml:space="preserve">Source : </t>
    </r>
    <r>
      <rPr>
        <sz val="8"/>
        <color indexed="8"/>
        <rFont val="Arial"/>
        <family val="2"/>
      </rPr>
      <t xml:space="preserve">MENESR-DEPP </t>
    </r>
    <r>
      <rPr>
        <sz val="8"/>
        <color indexed="8"/>
        <rFont val="Calibri"/>
        <family val="2"/>
      </rPr>
      <t>–</t>
    </r>
    <r>
      <rPr>
        <sz val="8"/>
        <color indexed="8"/>
        <rFont val="Arial"/>
        <family val="2"/>
      </rPr>
      <t xml:space="preserve"> Panel d’élèves en situation de handicap nés en 2005.</t>
    </r>
  </si>
  <si>
    <r>
      <rPr>
        <b/>
        <sz val="16"/>
        <rFont val="Akkurat"/>
        <family val="0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COLE</t>
    </r>
    <r>
      <rPr>
        <b/>
        <sz val="16"/>
        <color indexed="62"/>
        <rFont val="Akkurat"/>
        <family val="0"/>
      </rPr>
      <t xml:space="preserve"> </t>
    </r>
    <r>
      <rPr>
        <b/>
        <sz val="16"/>
        <color indexed="10"/>
        <rFont val="Akkurat"/>
        <family val="0"/>
      </rPr>
      <t xml:space="preserve">2016 </t>
    </r>
    <r>
      <rPr>
        <b/>
        <sz val="11"/>
        <color indexed="10"/>
        <rFont val="Akkurat"/>
        <family val="0"/>
      </rPr>
      <t xml:space="preserve"> </t>
    </r>
    <r>
      <rPr>
        <b/>
        <sz val="11"/>
        <color indexed="62"/>
        <rFont val="Akkurat"/>
        <family val="0"/>
      </rPr>
      <t xml:space="preserve">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vingt-sixième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indexed="62"/>
        <rFont val="Calibri"/>
        <family val="2"/>
      </rPr>
      <t xml:space="preserve">  www.education.gouv.fr/statistiques/etat-ecole                                           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</si>
</sst>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0.0%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0.000000"/>
    <numFmt numFmtId="174" formatCode="0.00000"/>
    <numFmt numFmtId="175" formatCode="0.0000"/>
    <numFmt numFmtId="176" formatCode="0.000"/>
    <numFmt numFmtId="177" formatCode="00"/>
    <numFmt numFmtId="178" formatCode="0.0000000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,##0__"/>
    <numFmt numFmtId="184" formatCode="#,##0___)"/>
    <numFmt numFmtId="185" formatCode="0.0___)"/>
    <numFmt numFmtId="186" formatCode="0.00___)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  <numFmt numFmtId="199" formatCode="#,##0.000"/>
    <numFmt numFmtId="200" formatCode="0.0000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dddd\,\ mmmm\ dd\,\ yyyy"/>
    <numFmt numFmtId="206" formatCode="0.000%"/>
    <numFmt numFmtId="207" formatCode="#,###"/>
    <numFmt numFmtId="208" formatCode="0.00;[Red]0.00"/>
    <numFmt numFmtId="209" formatCode="0;[Red]0"/>
    <numFmt numFmtId="210" formatCode="0.00;[Black]0.00"/>
    <numFmt numFmtId="211" formatCode="0.00;[Black]0"/>
    <numFmt numFmtId="212" formatCode="#,##0;[Black]#,##0"/>
    <numFmt numFmtId="213" formatCode="#,##0,;[Black]General"/>
    <numFmt numFmtId="214" formatCode="#,##0;[Red]#,##0"/>
    <numFmt numFmtId="215" formatCode="#,##0_ ;\-#,##0\ "/>
    <numFmt numFmtId="216" formatCode="#,##0.0000"/>
    <numFmt numFmtId="217" formatCode="###,###,##0.0;\-\ ###,###,##0.0;\-"/>
    <numFmt numFmtId="218" formatCode="###\ ###\ ##0.0;\-###\ ###\ ##0.0;\-"/>
    <numFmt numFmtId="219" formatCode="###\ ###\ ###;\-\ ###\ ###\ ###;\-"/>
    <numFmt numFmtId="220" formatCode="###,###,###;\-\ ###,###,###;\-"/>
    <numFmt numFmtId="221" formatCode="0&quot; F&quot;;\ \-0&quot; F&quot;"/>
    <numFmt numFmtId="222" formatCode="&quot; F&quot;#,##0_);\(&quot; F&quot;#,##0\)"/>
    <numFmt numFmtId="223" formatCode="#,##0_)"/>
    <numFmt numFmtId="224" formatCode="#,##0.0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Calibri"/>
      <family val="2"/>
    </font>
    <font>
      <b/>
      <i/>
      <vertAlign val="superscript"/>
      <sz val="8"/>
      <name val="Arial"/>
      <family val="2"/>
    </font>
    <font>
      <sz val="8"/>
      <color indexed="8"/>
      <name val="Calibri"/>
      <family val="2"/>
    </font>
    <font>
      <b/>
      <sz val="11"/>
      <color indexed="62"/>
      <name val="Calibri"/>
      <family val="2"/>
    </font>
    <font>
      <b/>
      <sz val="16"/>
      <name val="Akkurat"/>
      <family val="0"/>
    </font>
    <font>
      <b/>
      <sz val="18"/>
      <name val="Calibri"/>
      <family val="2"/>
    </font>
    <font>
      <b/>
      <sz val="16"/>
      <color indexed="62"/>
      <name val="Akkurat"/>
      <family val="0"/>
    </font>
    <font>
      <b/>
      <sz val="11"/>
      <color indexed="62"/>
      <name val="Akkurat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  <font>
      <sz val="8"/>
      <color indexed="62"/>
      <name val="Arial"/>
      <family val="2"/>
    </font>
    <font>
      <b/>
      <sz val="16"/>
      <color indexed="10"/>
      <name val="Akkurat"/>
      <family val="0"/>
    </font>
    <font>
      <b/>
      <sz val="11"/>
      <color indexed="10"/>
      <name val="Akkurat"/>
      <family val="0"/>
    </font>
    <font>
      <b/>
      <sz val="10"/>
      <color indexed="8"/>
      <name val="Calibri"/>
      <family val="2"/>
    </font>
    <font>
      <sz val="11"/>
      <color rgb="FF9C65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3" tint="0.39998000860214233"/>
      <name val="Arial"/>
      <family val="2"/>
    </font>
    <font>
      <b/>
      <sz val="11"/>
      <color rgb="FF33339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ck">
        <color theme="3" tint="0.3999499976634979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theme="3" tint="0.3999499976634979"/>
      </top>
      <bottom style="thick">
        <color theme="3" tint="0.3999499976634979"/>
      </bottom>
    </border>
    <border>
      <left/>
      <right/>
      <top style="medium">
        <color theme="3" tint="0.3999499976634979"/>
      </top>
      <bottom style="thick">
        <color theme="3" tint="0.399949997663497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3" fillId="21" borderId="3" applyNumberFormat="0" applyFont="0" applyAlignment="0" applyProtection="0"/>
    <xf numFmtId="0" fontId="16" fillId="7" borderId="1" applyNumberFormat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48" fillId="23" borderId="0" applyNumberFormat="0" applyBorder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4" borderId="9" applyNumberFormat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1" fontId="50" fillId="0" borderId="0" xfId="0" applyNumberFormat="1" applyFont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1" fontId="50" fillId="0" borderId="14" xfId="0" applyNumberFormat="1" applyFont="1" applyBorder="1" applyAlignment="1">
      <alignment horizontal="center" vertic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15" xfId="0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center" wrapText="1"/>
    </xf>
    <xf numFmtId="0" fontId="28" fillId="0" borderId="15" xfId="0" applyFont="1" applyFill="1" applyBorder="1" applyAlignment="1">
      <alignment horizontal="right" vertical="top" wrapText="1"/>
    </xf>
    <xf numFmtId="3" fontId="28" fillId="0" borderId="1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right"/>
    </xf>
    <xf numFmtId="0" fontId="43" fillId="0" borderId="0" xfId="55" applyBorder="1">
      <alignment/>
      <protection/>
    </xf>
    <xf numFmtId="0" fontId="48" fillId="0" borderId="0" xfId="54" applyFill="1" applyBorder="1" applyAlignment="1">
      <alignment horizontal="center"/>
    </xf>
    <xf numFmtId="0" fontId="52" fillId="0" borderId="0" xfId="54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eutre 2" xfId="54"/>
    <cellStyle name="Normal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0375"/>
          <c:w val="0.95425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'[1]Graph1'!$A$9</c:f>
              <c:strCache>
                <c:ptCount val="1"/>
                <c:pt idx="0">
                  <c:v>CM2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'[1]Graph1'!$B$5:$K$5</c:f>
              <c:strCache>
                <c:ptCount val="10"/>
                <c:pt idx="0">
                  <c:v>Visuels</c:v>
                </c:pt>
                <c:pt idx="1">
                  <c:v>Moteurs</c:v>
                </c:pt>
                <c:pt idx="2">
                  <c:v>Viscéraux</c:v>
                </c:pt>
                <c:pt idx="3">
                  <c:v>Auditifs</c:v>
                </c:pt>
                <c:pt idx="4">
                  <c:v>Langage et parole</c:v>
                </c:pt>
                <c:pt idx="5">
                  <c:v>Autres</c:v>
                </c:pt>
                <c:pt idx="6">
                  <c:v>Psychisme</c:v>
                </c:pt>
                <c:pt idx="7">
                  <c:v>Plusieurs associés</c:v>
                </c:pt>
                <c:pt idx="8">
                  <c:v>Intellectuels et cognitifs</c:v>
                </c:pt>
                <c:pt idx="9">
                  <c:v>Ensemble</c:v>
                </c:pt>
              </c:strCache>
            </c:strRef>
          </c:cat>
          <c:val>
            <c:numRef>
              <c:f>'[1]Graph1'!$B$9:$K$9</c:f>
              <c:numCache>
                <c:ptCount val="10"/>
                <c:pt idx="0">
                  <c:v>61.43909177990536</c:v>
                </c:pt>
                <c:pt idx="1">
                  <c:v>52.94544160003439</c:v>
                </c:pt>
                <c:pt idx="2">
                  <c:v>45.98233169287656</c:v>
                </c:pt>
                <c:pt idx="3">
                  <c:v>37.975802425209324</c:v>
                </c:pt>
                <c:pt idx="4">
                  <c:v>33.440530013941036</c:v>
                </c:pt>
                <c:pt idx="5">
                  <c:v>32.26236692800837</c:v>
                </c:pt>
                <c:pt idx="6">
                  <c:v>27.593030565608174</c:v>
                </c:pt>
                <c:pt idx="7">
                  <c:v>22.207250060409713</c:v>
                </c:pt>
                <c:pt idx="8">
                  <c:v>7.961819555363696</c:v>
                </c:pt>
                <c:pt idx="9">
                  <c:v>21.71399542352659</c:v>
                </c:pt>
              </c:numCache>
            </c:numRef>
          </c:val>
        </c:ser>
        <c:ser>
          <c:idx val="1"/>
          <c:order val="1"/>
          <c:tx>
            <c:strRef>
              <c:f>'[1]Graph1'!$A$8</c:f>
              <c:strCache>
                <c:ptCount val="1"/>
                <c:pt idx="0">
                  <c:v>CM1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'[1]Graph1'!$B$5:$K$5</c:f>
              <c:strCache>
                <c:ptCount val="10"/>
                <c:pt idx="0">
                  <c:v>Visuels</c:v>
                </c:pt>
                <c:pt idx="1">
                  <c:v>Moteurs</c:v>
                </c:pt>
                <c:pt idx="2">
                  <c:v>Viscéraux</c:v>
                </c:pt>
                <c:pt idx="3">
                  <c:v>Auditifs</c:v>
                </c:pt>
                <c:pt idx="4">
                  <c:v>Langage et parole</c:v>
                </c:pt>
                <c:pt idx="5">
                  <c:v>Autres</c:v>
                </c:pt>
                <c:pt idx="6">
                  <c:v>Psychisme</c:v>
                </c:pt>
                <c:pt idx="7">
                  <c:v>Plusieurs associés</c:v>
                </c:pt>
                <c:pt idx="8">
                  <c:v>Intellectuels et cognitifs</c:v>
                </c:pt>
                <c:pt idx="9">
                  <c:v>Ensemble</c:v>
                </c:pt>
              </c:strCache>
            </c:strRef>
          </c:cat>
          <c:val>
            <c:numRef>
              <c:f>'[1]Graph1'!$B$8:$K$8</c:f>
              <c:numCache>
                <c:ptCount val="10"/>
                <c:pt idx="0">
                  <c:v>15.588121609457655</c:v>
                </c:pt>
                <c:pt idx="1">
                  <c:v>19.983859405898034</c:v>
                </c:pt>
                <c:pt idx="2">
                  <c:v>33.402072212158615</c:v>
                </c:pt>
                <c:pt idx="3">
                  <c:v>18.660634250199422</c:v>
                </c:pt>
                <c:pt idx="4">
                  <c:v>39.905844552309425</c:v>
                </c:pt>
                <c:pt idx="5">
                  <c:v>29.883938731319343</c:v>
                </c:pt>
                <c:pt idx="6">
                  <c:v>29.18225869480266</c:v>
                </c:pt>
                <c:pt idx="7">
                  <c:v>19.407855947448027</c:v>
                </c:pt>
                <c:pt idx="8">
                  <c:v>15.794778091204776</c:v>
                </c:pt>
                <c:pt idx="9">
                  <c:v>22.842993838322727</c:v>
                </c:pt>
              </c:numCache>
            </c:numRef>
          </c:val>
        </c:ser>
        <c:ser>
          <c:idx val="2"/>
          <c:order val="2"/>
          <c:tx>
            <c:strRef>
              <c:f>'[1]Graph1'!$A$7</c:f>
              <c:strCache>
                <c:ptCount val="1"/>
                <c:pt idx="0">
                  <c:v>ULIS-école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'[1]Graph1'!$B$5:$K$5</c:f>
              <c:strCache>
                <c:ptCount val="10"/>
                <c:pt idx="0">
                  <c:v>Visuels</c:v>
                </c:pt>
                <c:pt idx="1">
                  <c:v>Moteurs</c:v>
                </c:pt>
                <c:pt idx="2">
                  <c:v>Viscéraux</c:v>
                </c:pt>
                <c:pt idx="3">
                  <c:v>Auditifs</c:v>
                </c:pt>
                <c:pt idx="4">
                  <c:v>Langage et parole</c:v>
                </c:pt>
                <c:pt idx="5">
                  <c:v>Autres</c:v>
                </c:pt>
                <c:pt idx="6">
                  <c:v>Psychisme</c:v>
                </c:pt>
                <c:pt idx="7">
                  <c:v>Plusieurs associés</c:v>
                </c:pt>
                <c:pt idx="8">
                  <c:v>Intellectuels et cognitifs</c:v>
                </c:pt>
                <c:pt idx="9">
                  <c:v>Ensemble</c:v>
                </c:pt>
              </c:strCache>
            </c:strRef>
          </c:cat>
          <c:val>
            <c:numRef>
              <c:f>'[1]Graph1'!$B$7:$K$7</c:f>
              <c:numCache>
                <c:ptCount val="10"/>
                <c:pt idx="0">
                  <c:v>12.348084448872905</c:v>
                </c:pt>
                <c:pt idx="1">
                  <c:v>14.368777405210215</c:v>
                </c:pt>
                <c:pt idx="2">
                  <c:v>14.401596640002564</c:v>
                </c:pt>
                <c:pt idx="3">
                  <c:v>17.92244609848898</c:v>
                </c:pt>
                <c:pt idx="4">
                  <c:v>20.16139044072005</c:v>
                </c:pt>
                <c:pt idx="5">
                  <c:v>13.290673548235976</c:v>
                </c:pt>
                <c:pt idx="6">
                  <c:v>21.35992830079685</c:v>
                </c:pt>
                <c:pt idx="7">
                  <c:v>27.128627938820628</c:v>
                </c:pt>
                <c:pt idx="8">
                  <c:v>59.97435191318651</c:v>
                </c:pt>
                <c:pt idx="9">
                  <c:v>38.23181494012392</c:v>
                </c:pt>
              </c:numCache>
            </c:numRef>
          </c:val>
        </c:ser>
        <c:ser>
          <c:idx val="3"/>
          <c:order val="3"/>
          <c:tx>
            <c:strRef>
              <c:f>'[1]Graph1'!$A$6</c:f>
              <c:strCache>
                <c:ptCount val="1"/>
                <c:pt idx="0">
                  <c:v>EMS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'[1]Graph1'!$B$5:$K$5</c:f>
              <c:strCache>
                <c:ptCount val="10"/>
                <c:pt idx="0">
                  <c:v>Visuels</c:v>
                </c:pt>
                <c:pt idx="1">
                  <c:v>Moteurs</c:v>
                </c:pt>
                <c:pt idx="2">
                  <c:v>Viscéraux</c:v>
                </c:pt>
                <c:pt idx="3">
                  <c:v>Auditifs</c:v>
                </c:pt>
                <c:pt idx="4">
                  <c:v>Langage et parole</c:v>
                </c:pt>
                <c:pt idx="5">
                  <c:v>Autres</c:v>
                </c:pt>
                <c:pt idx="6">
                  <c:v>Psychisme</c:v>
                </c:pt>
                <c:pt idx="7">
                  <c:v>Plusieurs associés</c:v>
                </c:pt>
                <c:pt idx="8">
                  <c:v>Intellectuels et cognitifs</c:v>
                </c:pt>
                <c:pt idx="9">
                  <c:v>Ensemble</c:v>
                </c:pt>
              </c:strCache>
            </c:strRef>
          </c:cat>
          <c:val>
            <c:numRef>
              <c:f>'[1]Graph1'!$B$6:$K$6</c:f>
              <c:numCache>
                <c:ptCount val="10"/>
                <c:pt idx="0">
                  <c:v>8.55583955484315</c:v>
                </c:pt>
                <c:pt idx="1">
                  <c:v>8.691795095004728</c:v>
                </c:pt>
                <c:pt idx="2">
                  <c:v>2.355570339259283</c:v>
                </c:pt>
                <c:pt idx="3">
                  <c:v>21.226793799819806</c:v>
                </c:pt>
                <c:pt idx="4">
                  <c:v>4.4104873258641915</c:v>
                </c:pt>
                <c:pt idx="5">
                  <c:v>19.943546465898034</c:v>
                </c:pt>
                <c:pt idx="6">
                  <c:v>17.47182493161391</c:v>
                </c:pt>
                <c:pt idx="7">
                  <c:v>26.40908562069861</c:v>
                </c:pt>
                <c:pt idx="8">
                  <c:v>13.447668524900081</c:v>
                </c:pt>
                <c:pt idx="9">
                  <c:v>13.866623177776049</c:v>
                </c:pt>
              </c:numCache>
            </c:numRef>
          </c:val>
        </c:ser>
        <c:ser>
          <c:idx val="4"/>
          <c:order val="4"/>
          <c:tx>
            <c:strRef>
              <c:f>'[1]Graph1'!$A$10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'[1]Graph1'!$B$5:$K$5</c:f>
              <c:strCache>
                <c:ptCount val="10"/>
                <c:pt idx="0">
                  <c:v>Visuels</c:v>
                </c:pt>
                <c:pt idx="1">
                  <c:v>Moteurs</c:v>
                </c:pt>
                <c:pt idx="2">
                  <c:v>Viscéraux</c:v>
                </c:pt>
                <c:pt idx="3">
                  <c:v>Auditifs</c:v>
                </c:pt>
                <c:pt idx="4">
                  <c:v>Langage et parole</c:v>
                </c:pt>
                <c:pt idx="5">
                  <c:v>Autres</c:v>
                </c:pt>
                <c:pt idx="6">
                  <c:v>Psychisme</c:v>
                </c:pt>
                <c:pt idx="7">
                  <c:v>Plusieurs associés</c:v>
                </c:pt>
                <c:pt idx="8">
                  <c:v>Intellectuels et cognitifs</c:v>
                </c:pt>
                <c:pt idx="9">
                  <c:v>Ensemble</c:v>
                </c:pt>
              </c:strCache>
            </c:strRef>
          </c:cat>
          <c:val>
            <c:numRef>
              <c:f>'[1]Graph1'!$B$10:$K$10</c:f>
              <c:numCache>
                <c:ptCount val="10"/>
                <c:pt idx="0">
                  <c:v>2.0688457595055523</c:v>
                </c:pt>
                <c:pt idx="1">
                  <c:v>4.010156048491101</c:v>
                </c:pt>
                <c:pt idx="2">
                  <c:v>3.8583329325702804</c:v>
                </c:pt>
                <c:pt idx="3">
                  <c:v>4.214389422276805</c:v>
                </c:pt>
                <c:pt idx="4">
                  <c:v>2.0815220156505987</c:v>
                </c:pt>
                <c:pt idx="5">
                  <c:v>4.6193864880439826</c:v>
                </c:pt>
                <c:pt idx="6">
                  <c:v>4.392918429413664</c:v>
                </c:pt>
                <c:pt idx="7">
                  <c:v>4.8473647941147515</c:v>
                </c:pt>
                <c:pt idx="8">
                  <c:v>2.8213416494860706</c:v>
                </c:pt>
                <c:pt idx="9">
                  <c:v>3.3445300326842675</c:v>
                </c:pt>
              </c:numCache>
            </c:numRef>
          </c:val>
        </c:ser>
        <c:overlap val="100"/>
        <c:axId val="55572187"/>
        <c:axId val="30387636"/>
      </c:bar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218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9"/>
          <c:y val="0.931"/>
          <c:w val="0.3522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8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144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19050</xdr:colOff>
      <xdr:row>14</xdr:row>
      <xdr:rowOff>304800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9225"/>
          <a:ext cx="942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0.817</cdr:y>
    </cdr:from>
    <cdr:to>
      <cdr:x>0.58825</cdr:x>
      <cdr:y>0.92075</cdr:y>
    </cdr:to>
    <cdr:sp>
      <cdr:nvSpPr>
        <cdr:cNvPr id="1" name="ZoneTexte 1"/>
        <cdr:cNvSpPr txBox="1">
          <a:spLocks noChangeArrowheads="1"/>
        </cdr:cNvSpPr>
      </cdr:nvSpPr>
      <cdr:spPr>
        <a:xfrm>
          <a:off x="2743200" y="2428875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Nature des troubles</a:t>
          </a:r>
        </a:p>
      </cdr:txBody>
    </cdr:sp>
  </cdr:relSizeAnchor>
  <cdr:relSizeAnchor xmlns:cdr="http://schemas.openxmlformats.org/drawingml/2006/chartDrawing">
    <cdr:from>
      <cdr:x>-0.007</cdr:x>
      <cdr:y>-0.00425</cdr:y>
    </cdr:from>
    <cdr:to>
      <cdr:x>0.1055</cdr:x>
      <cdr:y>0.1015</cdr:y>
    </cdr:to>
    <cdr:sp>
      <cdr:nvSpPr>
        <cdr:cNvPr id="2" name="ZoneTexte 2"/>
        <cdr:cNvSpPr txBox="1">
          <a:spLocks noChangeArrowheads="1"/>
        </cdr:cNvSpPr>
      </cdr:nvSpPr>
      <cdr:spPr>
        <a:xfrm>
          <a:off x="-47624" y="-9524"/>
          <a:ext cx="800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38100</xdr:rowOff>
    </xdr:from>
    <xdr:to>
      <xdr:col>9</xdr:col>
      <xdr:colOff>333375</xdr:colOff>
      <xdr:row>28</xdr:row>
      <xdr:rowOff>104775</xdr:rowOff>
    </xdr:to>
    <xdr:graphicFrame>
      <xdr:nvGraphicFramePr>
        <xdr:cNvPr id="1" name="Graphique 2"/>
        <xdr:cNvGraphicFramePr/>
      </xdr:nvGraphicFramePr>
      <xdr:xfrm>
        <a:off x="47625" y="1828800"/>
        <a:ext cx="71437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iqu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Graph1"/>
      <sheetName val="Tab2"/>
      <sheetName val="Tab3"/>
    </sheetNames>
    <sheetDataSet>
      <sheetData sheetId="1">
        <row r="5">
          <cell r="B5" t="str">
            <v>Visuels</v>
          </cell>
          <cell r="C5" t="str">
            <v>Moteurs</v>
          </cell>
          <cell r="D5" t="str">
            <v>Viscéraux</v>
          </cell>
          <cell r="E5" t="str">
            <v>Auditifs</v>
          </cell>
          <cell r="F5" t="str">
            <v>Langage et parole</v>
          </cell>
          <cell r="G5" t="str">
            <v>Autres</v>
          </cell>
          <cell r="H5" t="str">
            <v>Psychisme</v>
          </cell>
          <cell r="I5" t="str">
            <v>Plusieurs associés</v>
          </cell>
          <cell r="J5" t="str">
            <v>Intellectuels et cognitifs</v>
          </cell>
          <cell r="K5" t="str">
            <v>Ensemble</v>
          </cell>
        </row>
        <row r="6">
          <cell r="A6" t="str">
            <v>EMS</v>
          </cell>
          <cell r="B6">
            <v>8.55583955484315</v>
          </cell>
          <cell r="C6">
            <v>8.691795095004728</v>
          </cell>
          <cell r="D6">
            <v>2.355570339259283</v>
          </cell>
          <cell r="E6">
            <v>21.226793799819806</v>
          </cell>
          <cell r="F6">
            <v>4.4104873258641915</v>
          </cell>
          <cell r="G6">
            <v>19.943546465898034</v>
          </cell>
          <cell r="H6">
            <v>17.47182493161391</v>
          </cell>
          <cell r="I6">
            <v>26.40908562069861</v>
          </cell>
          <cell r="J6">
            <v>13.447668524900081</v>
          </cell>
          <cell r="K6">
            <v>13.866623177776049</v>
          </cell>
        </row>
        <row r="7">
          <cell r="A7" t="str">
            <v>ULIS-école</v>
          </cell>
          <cell r="B7">
            <v>12.348084448872905</v>
          </cell>
          <cell r="C7">
            <v>14.368777405210215</v>
          </cell>
          <cell r="D7">
            <v>14.401596640002564</v>
          </cell>
          <cell r="E7">
            <v>17.92244609848898</v>
          </cell>
          <cell r="F7">
            <v>20.16139044072005</v>
          </cell>
          <cell r="G7">
            <v>13.290673548235976</v>
          </cell>
          <cell r="H7">
            <v>21.35992830079685</v>
          </cell>
          <cell r="I7">
            <v>27.128627938820628</v>
          </cell>
          <cell r="J7">
            <v>59.97435191318651</v>
          </cell>
          <cell r="K7">
            <v>38.23181494012392</v>
          </cell>
        </row>
        <row r="8">
          <cell r="A8" t="str">
            <v>CM1</v>
          </cell>
          <cell r="B8">
            <v>15.588121609457655</v>
          </cell>
          <cell r="C8">
            <v>19.983859405898034</v>
          </cell>
          <cell r="D8">
            <v>33.402072212158615</v>
          </cell>
          <cell r="E8">
            <v>18.660634250199422</v>
          </cell>
          <cell r="F8">
            <v>39.905844552309425</v>
          </cell>
          <cell r="G8">
            <v>29.883938731319343</v>
          </cell>
          <cell r="H8">
            <v>29.18225869480266</v>
          </cell>
          <cell r="I8">
            <v>19.407855947448027</v>
          </cell>
          <cell r="J8">
            <v>15.794778091204776</v>
          </cell>
          <cell r="K8">
            <v>22.842993838322727</v>
          </cell>
        </row>
        <row r="9">
          <cell r="A9" t="str">
            <v>CM2</v>
          </cell>
          <cell r="B9">
            <v>61.43909177990536</v>
          </cell>
          <cell r="C9">
            <v>52.94544160003439</v>
          </cell>
          <cell r="D9">
            <v>45.98233169287656</v>
          </cell>
          <cell r="E9">
            <v>37.975802425209324</v>
          </cell>
          <cell r="F9">
            <v>33.440530013941036</v>
          </cell>
          <cell r="G9">
            <v>32.26236692800837</v>
          </cell>
          <cell r="H9">
            <v>27.593030565608174</v>
          </cell>
          <cell r="I9">
            <v>22.207250060409713</v>
          </cell>
          <cell r="J9">
            <v>7.961819555363696</v>
          </cell>
          <cell r="K9">
            <v>21.71399542352659</v>
          </cell>
        </row>
        <row r="10">
          <cell r="A10" t="str">
            <v>Autres</v>
          </cell>
          <cell r="B10">
            <v>2.0688457595055523</v>
          </cell>
          <cell r="C10">
            <v>4.010156048491101</v>
          </cell>
          <cell r="D10">
            <v>3.8583329325702804</v>
          </cell>
          <cell r="E10">
            <v>4.214389422276805</v>
          </cell>
          <cell r="F10">
            <v>2.0815220156505987</v>
          </cell>
          <cell r="G10">
            <v>4.6193864880439826</v>
          </cell>
          <cell r="H10">
            <v>4.392918429413664</v>
          </cell>
          <cell r="I10">
            <v>4.8473647941147515</v>
          </cell>
          <cell r="J10">
            <v>2.8213416494860706</v>
          </cell>
          <cell r="K10">
            <v>3.3445300326842675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13.8515625" style="0" customWidth="1"/>
    <col min="6" max="6" width="16.7109375" style="0" customWidth="1"/>
  </cols>
  <sheetData>
    <row r="1" spans="1:6" ht="12.75">
      <c r="A1" s="51"/>
      <c r="B1" s="52" t="s">
        <v>62</v>
      </c>
      <c r="C1" s="52"/>
      <c r="D1" s="52"/>
      <c r="E1" s="52"/>
      <c r="F1" s="52"/>
    </row>
    <row r="2" spans="1:6" ht="12.75">
      <c r="A2" s="51"/>
      <c r="B2" s="52"/>
      <c r="C2" s="52"/>
      <c r="D2" s="52"/>
      <c r="E2" s="52"/>
      <c r="F2" s="52"/>
    </row>
    <row r="3" spans="1:6" ht="12.75">
      <c r="A3" s="51"/>
      <c r="B3" s="52"/>
      <c r="C3" s="52"/>
      <c r="D3" s="52"/>
      <c r="E3" s="52"/>
      <c r="F3" s="52"/>
    </row>
    <row r="4" spans="1:6" ht="12.75">
      <c r="A4" s="51"/>
      <c r="B4" s="52"/>
      <c r="C4" s="52"/>
      <c r="D4" s="52"/>
      <c r="E4" s="52"/>
      <c r="F4" s="52"/>
    </row>
    <row r="5" spans="1:6" ht="12.75">
      <c r="A5" s="51"/>
      <c r="B5" s="52"/>
      <c r="C5" s="52"/>
      <c r="D5" s="52"/>
      <c r="E5" s="52"/>
      <c r="F5" s="52"/>
    </row>
    <row r="6" spans="1:6" ht="12.75">
      <c r="A6" s="51"/>
      <c r="B6" s="52"/>
      <c r="C6" s="52"/>
      <c r="D6" s="52"/>
      <c r="E6" s="52"/>
      <c r="F6" s="52"/>
    </row>
    <row r="7" spans="1:6" ht="12.75">
      <c r="A7" s="51"/>
      <c r="B7" s="52"/>
      <c r="C7" s="52"/>
      <c r="D7" s="52"/>
      <c r="E7" s="52"/>
      <c r="F7" s="52"/>
    </row>
    <row r="8" spans="1:6" ht="12.75">
      <c r="A8" s="51"/>
      <c r="B8" s="52"/>
      <c r="C8" s="52"/>
      <c r="D8" s="52"/>
      <c r="E8" s="52"/>
      <c r="F8" s="52"/>
    </row>
    <row r="9" spans="1:6" ht="12.75">
      <c r="A9" s="51"/>
      <c r="B9" s="52"/>
      <c r="C9" s="52"/>
      <c r="D9" s="52"/>
      <c r="E9" s="52"/>
      <c r="F9" s="52"/>
    </row>
    <row r="10" spans="1:6" ht="12.75">
      <c r="A10" s="51"/>
      <c r="B10" s="52"/>
      <c r="C10" s="52"/>
      <c r="D10" s="52"/>
      <c r="E10" s="52"/>
      <c r="F10" s="52"/>
    </row>
    <row r="11" spans="1:6" ht="12.75">
      <c r="A11" s="51"/>
      <c r="B11" s="52"/>
      <c r="C11" s="52"/>
      <c r="D11" s="52"/>
      <c r="E11" s="52"/>
      <c r="F11" s="52"/>
    </row>
    <row r="12" spans="1:6" ht="12.75">
      <c r="A12" s="51"/>
      <c r="B12" s="52"/>
      <c r="C12" s="52"/>
      <c r="D12" s="52"/>
      <c r="E12" s="52"/>
      <c r="F12" s="52"/>
    </row>
    <row r="13" spans="1:6" ht="12.75">
      <c r="A13" s="51"/>
      <c r="B13" s="52"/>
      <c r="C13" s="52"/>
      <c r="D13" s="52"/>
      <c r="E13" s="52"/>
      <c r="F13" s="52"/>
    </row>
    <row r="14" spans="1:6" ht="12.75">
      <c r="A14" s="51"/>
      <c r="B14" s="52"/>
      <c r="C14" s="52"/>
      <c r="D14" s="52"/>
      <c r="E14" s="52"/>
      <c r="F14" s="52"/>
    </row>
    <row r="15" spans="1:6" ht="25.5" customHeight="1">
      <c r="A15" s="51"/>
      <c r="B15" s="52"/>
      <c r="C15" s="52"/>
      <c r="D15" s="52"/>
      <c r="E15" s="52"/>
      <c r="F15" s="52"/>
    </row>
    <row r="16" spans="1:6" ht="12.75">
      <c r="A16" s="50"/>
      <c r="B16" s="50"/>
      <c r="C16" s="50"/>
      <c r="D16" s="50"/>
      <c r="E16" s="50"/>
      <c r="F16" s="50"/>
    </row>
    <row r="17" spans="1:6" ht="12.75">
      <c r="A17" s="50"/>
      <c r="B17" s="50"/>
      <c r="C17" s="50"/>
      <c r="D17" s="50"/>
      <c r="E17" s="50"/>
      <c r="F17" s="50"/>
    </row>
  </sheetData>
  <sheetProtection/>
  <mergeCells count="2">
    <mergeCell ref="A1:A15"/>
    <mergeCell ref="B1:F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120" zoomScaleNormal="120" zoomScalePageLayoutView="0" workbookViewId="0" topLeftCell="A1">
      <selection activeCell="A21" sqref="A21"/>
    </sheetView>
  </sheetViews>
  <sheetFormatPr defaultColWidth="11.421875" defaultRowHeight="12.75"/>
  <cols>
    <col min="1" max="1" width="18.8515625" style="1" customWidth="1"/>
    <col min="2" max="6" width="8.7109375" style="1" customWidth="1"/>
    <col min="7" max="8" width="10.7109375" style="1" customWidth="1"/>
    <col min="9" max="9" width="8.7109375" style="1" customWidth="1"/>
    <col min="10" max="11" width="7.00390625" style="1" customWidth="1"/>
    <col min="12" max="16384" width="11.421875" style="1" customWidth="1"/>
  </cols>
  <sheetData>
    <row r="1" spans="1:9" ht="21" customHeight="1">
      <c r="A1" s="18" t="s">
        <v>48</v>
      </c>
      <c r="B1" s="14"/>
      <c r="C1" s="14"/>
      <c r="D1" s="14"/>
      <c r="E1" s="14"/>
      <c r="F1" s="14"/>
      <c r="G1" s="14"/>
      <c r="H1" s="14"/>
      <c r="I1" s="14"/>
    </row>
    <row r="2" spans="1:4" ht="21" customHeight="1">
      <c r="A2" s="11"/>
      <c r="B2" s="14"/>
      <c r="C2" s="14"/>
      <c r="D2" s="14"/>
    </row>
    <row r="3" spans="1:11" s="3" customFormat="1" ht="23.25" customHeight="1">
      <c r="A3" s="56" t="s">
        <v>49</v>
      </c>
      <c r="B3" s="58" t="s">
        <v>45</v>
      </c>
      <c r="C3" s="58"/>
      <c r="D3" s="58"/>
      <c r="E3" s="58"/>
      <c r="F3" s="58"/>
      <c r="G3" s="54" t="s">
        <v>52</v>
      </c>
      <c r="H3" s="54"/>
      <c r="I3" s="55"/>
      <c r="J3"/>
      <c r="K3"/>
    </row>
    <row r="4" spans="1:11" s="8" customFormat="1" ht="21.75" customHeight="1">
      <c r="A4" s="56"/>
      <c r="B4" s="57" t="s">
        <v>7</v>
      </c>
      <c r="C4" s="57"/>
      <c r="D4" s="57"/>
      <c r="E4" s="59" t="s">
        <v>8</v>
      </c>
      <c r="F4" s="59" t="s">
        <v>4</v>
      </c>
      <c r="G4" s="59" t="s">
        <v>6</v>
      </c>
      <c r="H4" s="59" t="s">
        <v>5</v>
      </c>
      <c r="I4" s="42" t="s">
        <v>4</v>
      </c>
      <c r="J4"/>
      <c r="K4"/>
    </row>
    <row r="5" spans="1:11" s="9" customFormat="1" ht="25.5" customHeight="1">
      <c r="A5" s="56"/>
      <c r="B5" s="43" t="s">
        <v>3</v>
      </c>
      <c r="C5" s="44" t="s">
        <v>51</v>
      </c>
      <c r="D5" s="44" t="s">
        <v>21</v>
      </c>
      <c r="E5" s="59"/>
      <c r="F5" s="59"/>
      <c r="G5" s="59"/>
      <c r="H5" s="59"/>
      <c r="I5" s="42"/>
      <c r="J5"/>
      <c r="K5"/>
    </row>
    <row r="6" spans="1:11" ht="14.25" customHeight="1">
      <c r="A6" s="40" t="s">
        <v>0</v>
      </c>
      <c r="B6" s="41">
        <v>111682</v>
      </c>
      <c r="C6" s="45"/>
      <c r="D6" s="45"/>
      <c r="E6" s="41">
        <v>48361</v>
      </c>
      <c r="F6" s="41">
        <v>160043</v>
      </c>
      <c r="G6" s="41">
        <v>5546</v>
      </c>
      <c r="H6" s="41">
        <v>61615</v>
      </c>
      <c r="I6" s="41">
        <v>67161</v>
      </c>
      <c r="J6" s="34"/>
      <c r="K6"/>
    </row>
    <row r="7" spans="1:11" ht="14.25" customHeight="1">
      <c r="A7" s="39" t="s">
        <v>12</v>
      </c>
      <c r="B7" s="37">
        <v>31299</v>
      </c>
      <c r="C7" s="46"/>
      <c r="D7" s="46"/>
      <c r="E7" s="37">
        <v>6914</v>
      </c>
      <c r="F7" s="37">
        <v>38213</v>
      </c>
      <c r="G7" s="37">
        <v>2457</v>
      </c>
      <c r="H7" s="37">
        <v>21173</v>
      </c>
      <c r="I7" s="37">
        <v>23630</v>
      </c>
      <c r="J7"/>
      <c r="K7"/>
    </row>
    <row r="8" spans="1:11" ht="14.25" customHeight="1">
      <c r="A8" s="39" t="s">
        <v>13</v>
      </c>
      <c r="B8" s="37">
        <v>80383</v>
      </c>
      <c r="C8" s="46"/>
      <c r="D8" s="46"/>
      <c r="E8" s="37">
        <v>41447</v>
      </c>
      <c r="F8" s="37">
        <v>121830</v>
      </c>
      <c r="G8" s="37">
        <v>3089</v>
      </c>
      <c r="H8" s="37">
        <v>40442</v>
      </c>
      <c r="I8" s="37">
        <v>43531</v>
      </c>
      <c r="J8"/>
      <c r="K8"/>
    </row>
    <row r="9" spans="1:11" ht="14.25" customHeight="1">
      <c r="A9" s="40" t="s">
        <v>2</v>
      </c>
      <c r="B9" s="41">
        <v>82875</v>
      </c>
      <c r="C9" s="45">
        <v>15558</v>
      </c>
      <c r="D9" s="45">
        <v>2313</v>
      </c>
      <c r="E9" s="41">
        <v>36060</v>
      </c>
      <c r="F9" s="41">
        <v>118935</v>
      </c>
      <c r="G9" s="41">
        <v>2299</v>
      </c>
      <c r="H9" s="41">
        <v>6754</v>
      </c>
      <c r="I9" s="41">
        <v>9053</v>
      </c>
      <c r="J9" s="35"/>
      <c r="K9"/>
    </row>
    <row r="10" spans="1:11" ht="14.25" customHeight="1">
      <c r="A10" s="47" t="s">
        <v>9</v>
      </c>
      <c r="B10" s="37">
        <v>62596</v>
      </c>
      <c r="C10" s="46">
        <v>1558</v>
      </c>
      <c r="D10" s="46">
        <v>1093</v>
      </c>
      <c r="E10" s="37">
        <v>15794</v>
      </c>
      <c r="F10" s="37">
        <v>78390</v>
      </c>
      <c r="G10" s="37">
        <v>1464</v>
      </c>
      <c r="H10" s="37">
        <v>5347</v>
      </c>
      <c r="I10" s="37">
        <v>6811</v>
      </c>
      <c r="J10"/>
      <c r="K10"/>
    </row>
    <row r="11" spans="1:11" ht="14.25" customHeight="1">
      <c r="A11" s="47" t="s">
        <v>10</v>
      </c>
      <c r="B11" s="37">
        <v>19663</v>
      </c>
      <c r="C11" s="46"/>
      <c r="D11" s="46">
        <v>1204</v>
      </c>
      <c r="E11" s="37">
        <v>4130</v>
      </c>
      <c r="F11" s="37">
        <v>23793</v>
      </c>
      <c r="G11" s="37">
        <v>835</v>
      </c>
      <c r="H11" s="37">
        <v>1407</v>
      </c>
      <c r="I11" s="37">
        <v>2242</v>
      </c>
      <c r="J11"/>
      <c r="K11"/>
    </row>
    <row r="12" spans="1:11" ht="14.25" customHeight="1">
      <c r="A12" s="47" t="s">
        <v>53</v>
      </c>
      <c r="B12" s="37">
        <v>616</v>
      </c>
      <c r="C12" s="46"/>
      <c r="D12" s="46">
        <v>16</v>
      </c>
      <c r="E12" s="37">
        <v>16136</v>
      </c>
      <c r="F12" s="37">
        <v>16752</v>
      </c>
      <c r="G12" s="37"/>
      <c r="H12" s="37"/>
      <c r="I12" s="37"/>
      <c r="J12" s="34">
        <f>E12/E9</f>
        <v>0.44747642817526345</v>
      </c>
      <c r="K12"/>
    </row>
    <row r="13" spans="1:9" ht="14.25" customHeight="1">
      <c r="A13" s="48" t="s">
        <v>50</v>
      </c>
      <c r="B13" s="41"/>
      <c r="C13" s="45"/>
      <c r="D13" s="45"/>
      <c r="E13" s="41"/>
      <c r="F13" s="41"/>
      <c r="G13" s="49">
        <v>295</v>
      </c>
      <c r="H13" s="49">
        <v>3205</v>
      </c>
      <c r="I13" s="49">
        <v>3500</v>
      </c>
    </row>
    <row r="14" spans="1:12" ht="14.25" customHeight="1">
      <c r="A14" s="40" t="s">
        <v>3</v>
      </c>
      <c r="B14" s="41">
        <v>194557</v>
      </c>
      <c r="C14" s="45">
        <v>15558</v>
      </c>
      <c r="D14" s="45">
        <v>2313</v>
      </c>
      <c r="E14" s="41">
        <v>84421</v>
      </c>
      <c r="F14" s="41">
        <v>278978</v>
      </c>
      <c r="G14" s="41">
        <v>8140</v>
      </c>
      <c r="H14" s="41">
        <v>71574</v>
      </c>
      <c r="I14" s="41">
        <v>79714</v>
      </c>
      <c r="J14" s="2"/>
      <c r="K14" s="10"/>
      <c r="L14" s="10"/>
    </row>
    <row r="16" spans="1:9" s="3" customFormat="1" ht="14.25" customHeight="1">
      <c r="A16" s="1" t="s">
        <v>29</v>
      </c>
      <c r="B16" s="1"/>
      <c r="C16" s="1"/>
      <c r="D16" s="1"/>
      <c r="E16" s="1"/>
      <c r="F16" s="1"/>
      <c r="G16" s="4"/>
      <c r="H16" s="4"/>
      <c r="I16" s="4"/>
    </row>
    <row r="17" spans="1:9" s="3" customFormat="1" ht="14.25" customHeight="1">
      <c r="A17" s="1" t="s">
        <v>22</v>
      </c>
      <c r="B17" s="1"/>
      <c r="C17" s="1"/>
      <c r="D17" s="1"/>
      <c r="E17" s="1"/>
      <c r="F17" s="1"/>
      <c r="G17" s="4"/>
      <c r="H17" s="4"/>
      <c r="I17" s="4"/>
    </row>
    <row r="18" spans="1:9" s="3" customFormat="1" ht="14.25" customHeight="1">
      <c r="A18" s="1" t="s">
        <v>23</v>
      </c>
      <c r="B18" s="1"/>
      <c r="C18" s="1"/>
      <c r="D18" s="1"/>
      <c r="E18" s="1"/>
      <c r="F18" s="1"/>
      <c r="G18" s="4"/>
      <c r="H18" s="4"/>
      <c r="I18" s="4"/>
    </row>
    <row r="19" spans="1:9" s="5" customFormat="1" ht="11.25">
      <c r="A19" s="1" t="s">
        <v>30</v>
      </c>
      <c r="B19" s="1"/>
      <c r="C19" s="1"/>
      <c r="D19" s="1"/>
      <c r="E19" s="1"/>
      <c r="F19" s="1"/>
      <c r="G19" s="1"/>
      <c r="H19" s="1"/>
      <c r="I19" s="1"/>
    </row>
    <row r="20" spans="1:9" ht="11.25">
      <c r="A20" s="1" t="s">
        <v>31</v>
      </c>
      <c r="G20" s="13"/>
      <c r="H20" s="12"/>
      <c r="I20" s="12"/>
    </row>
    <row r="21" spans="1:9" ht="14.25" customHeight="1">
      <c r="A21" s="1" t="s">
        <v>54</v>
      </c>
      <c r="F21" s="2"/>
      <c r="G21" s="17"/>
      <c r="H21" s="17"/>
      <c r="I21" s="17"/>
    </row>
    <row r="22" spans="1:11" ht="39" customHeight="1">
      <c r="A22" s="53" t="s">
        <v>55</v>
      </c>
      <c r="B22" s="53"/>
      <c r="C22" s="53"/>
      <c r="D22" s="53"/>
      <c r="E22" s="53"/>
      <c r="F22" s="53"/>
      <c r="G22" s="53"/>
      <c r="H22" s="53"/>
      <c r="I22" s="53"/>
      <c r="J22" s="16"/>
      <c r="K22" s="16"/>
    </row>
    <row r="23" spans="1:9" ht="21" customHeight="1">
      <c r="A23" s="16"/>
      <c r="B23" s="16"/>
      <c r="C23" s="16"/>
      <c r="D23" s="16"/>
      <c r="E23" s="16"/>
      <c r="F23" s="16"/>
      <c r="G23" s="16"/>
      <c r="H23" s="16"/>
      <c r="I23" s="16"/>
    </row>
  </sheetData>
  <sheetProtection/>
  <mergeCells count="9">
    <mergeCell ref="A22:I22"/>
    <mergeCell ref="G3:I3"/>
    <mergeCell ref="A3:A5"/>
    <mergeCell ref="B4:D4"/>
    <mergeCell ref="B3:F3"/>
    <mergeCell ref="E4:E5"/>
    <mergeCell ref="F4:F5"/>
    <mergeCell ref="G4:G5"/>
    <mergeCell ref="H4:H5"/>
  </mergeCells>
  <printOptions horizontalCentered="1"/>
  <pageMargins left="0" right="0.1968503937007874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26.00390625" style="1" customWidth="1"/>
    <col min="2" max="2" width="12.28125" style="1" customWidth="1"/>
    <col min="3" max="3" width="9.7109375" style="1" customWidth="1"/>
    <col min="4" max="4" width="10.7109375" style="1" customWidth="1"/>
    <col min="5" max="5" width="8.140625" style="1" customWidth="1"/>
    <col min="6" max="6" width="8.7109375" style="1" customWidth="1"/>
    <col min="7" max="7" width="10.28125" style="1" customWidth="1"/>
    <col min="8" max="8" width="7.8515625" style="1" customWidth="1"/>
    <col min="9" max="9" width="9.28125" style="1" customWidth="1"/>
    <col min="10" max="16384" width="11.421875" style="1" customWidth="1"/>
  </cols>
  <sheetData>
    <row r="1" spans="1:6" ht="14.25" customHeight="1">
      <c r="A1" s="18" t="s">
        <v>47</v>
      </c>
      <c r="B1" s="14"/>
      <c r="C1" s="14"/>
      <c r="D1" s="14"/>
      <c r="E1" s="14"/>
      <c r="F1" s="14"/>
    </row>
    <row r="2" spans="1:3" ht="23.25" customHeight="1">
      <c r="A2" s="13"/>
      <c r="B2" s="14"/>
      <c r="C2" s="14"/>
    </row>
    <row r="3" spans="1:9" s="6" customFormat="1" ht="19.5" customHeight="1">
      <c r="A3" s="56" t="s">
        <v>20</v>
      </c>
      <c r="B3" s="58" t="s">
        <v>11</v>
      </c>
      <c r="C3" s="60"/>
      <c r="D3" s="60"/>
      <c r="E3" s="60"/>
      <c r="F3" s="60"/>
      <c r="G3" s="58" t="s">
        <v>57</v>
      </c>
      <c r="H3" s="60"/>
      <c r="I3" s="60"/>
    </row>
    <row r="4" spans="1:9" ht="12.75" customHeight="1">
      <c r="A4" s="56"/>
      <c r="B4" s="58" t="s">
        <v>0</v>
      </c>
      <c r="C4" s="60"/>
      <c r="D4" s="58" t="s">
        <v>2</v>
      </c>
      <c r="E4" s="60"/>
      <c r="F4" s="61" t="s">
        <v>4</v>
      </c>
      <c r="G4" s="62" t="s">
        <v>6</v>
      </c>
      <c r="H4" s="62" t="s">
        <v>5</v>
      </c>
      <c r="I4" s="62" t="s">
        <v>4</v>
      </c>
    </row>
    <row r="5" spans="1:9" ht="21" customHeight="1">
      <c r="A5" s="56"/>
      <c r="B5" s="36" t="s">
        <v>1</v>
      </c>
      <c r="C5" s="36" t="s">
        <v>26</v>
      </c>
      <c r="D5" s="36" t="s">
        <v>1</v>
      </c>
      <c r="E5" s="36" t="s">
        <v>26</v>
      </c>
      <c r="F5" s="61"/>
      <c r="G5" s="62"/>
      <c r="H5" s="62"/>
      <c r="I5" s="62"/>
    </row>
    <row r="6" spans="1:12" ht="15" customHeight="1">
      <c r="A6" s="37" t="s">
        <v>27</v>
      </c>
      <c r="B6" s="37">
        <v>32653</v>
      </c>
      <c r="C6" s="37">
        <v>36395</v>
      </c>
      <c r="D6" s="37">
        <v>17086</v>
      </c>
      <c r="E6" s="37">
        <v>25601</v>
      </c>
      <c r="F6" s="37">
        <v>111735</v>
      </c>
      <c r="G6" s="37">
        <v>724</v>
      </c>
      <c r="H6" s="37">
        <v>36072</v>
      </c>
      <c r="I6" s="37">
        <v>36796</v>
      </c>
      <c r="J6" s="2"/>
      <c r="K6" s="2"/>
      <c r="L6" s="2"/>
    </row>
    <row r="7" spans="1:12" ht="15" customHeight="1">
      <c r="A7" s="37" t="s">
        <v>14</v>
      </c>
      <c r="B7" s="37">
        <v>28379</v>
      </c>
      <c r="C7" s="37">
        <v>4588</v>
      </c>
      <c r="D7" s="37">
        <v>16344</v>
      </c>
      <c r="E7" s="37">
        <v>3271</v>
      </c>
      <c r="F7" s="37">
        <v>52582</v>
      </c>
      <c r="G7" s="37">
        <v>4451</v>
      </c>
      <c r="H7" s="37">
        <v>16583</v>
      </c>
      <c r="I7" s="37">
        <v>21034</v>
      </c>
      <c r="J7" s="2"/>
      <c r="K7" s="2"/>
      <c r="L7" s="2"/>
    </row>
    <row r="8" spans="1:12" ht="15" customHeight="1">
      <c r="A8" s="37" t="s">
        <v>28</v>
      </c>
      <c r="B8" s="37">
        <v>18137</v>
      </c>
      <c r="C8" s="37">
        <v>2313</v>
      </c>
      <c r="D8" s="37">
        <v>23166</v>
      </c>
      <c r="E8" s="37">
        <v>2996</v>
      </c>
      <c r="F8" s="37">
        <v>46612</v>
      </c>
      <c r="G8" s="37">
        <v>221</v>
      </c>
      <c r="H8" s="37">
        <v>1349</v>
      </c>
      <c r="I8" s="37">
        <v>1570</v>
      </c>
      <c r="J8" s="2"/>
      <c r="K8" s="2"/>
      <c r="L8" s="2"/>
    </row>
    <row r="9" spans="1:12" ht="15" customHeight="1">
      <c r="A9" s="37" t="s">
        <v>15</v>
      </c>
      <c r="B9" s="37">
        <v>3344</v>
      </c>
      <c r="C9" s="37">
        <v>745</v>
      </c>
      <c r="D9" s="37">
        <v>2922</v>
      </c>
      <c r="E9" s="37">
        <v>575</v>
      </c>
      <c r="F9" s="37">
        <v>7586</v>
      </c>
      <c r="G9" s="37">
        <v>4</v>
      </c>
      <c r="H9" s="37">
        <v>2717</v>
      </c>
      <c r="I9" s="37">
        <v>2721</v>
      </c>
      <c r="J9" s="2"/>
      <c r="K9" s="2"/>
      <c r="L9" s="2"/>
    </row>
    <row r="10" spans="1:13" ht="15" customHeight="1">
      <c r="A10" s="37" t="s">
        <v>16</v>
      </c>
      <c r="B10" s="37">
        <v>2265</v>
      </c>
      <c r="C10" s="37">
        <v>251</v>
      </c>
      <c r="D10" s="37">
        <v>2286</v>
      </c>
      <c r="E10" s="37">
        <v>264</v>
      </c>
      <c r="F10" s="37">
        <v>5066</v>
      </c>
      <c r="G10" s="37">
        <v>5</v>
      </c>
      <c r="H10" s="37">
        <v>483</v>
      </c>
      <c r="I10" s="37">
        <v>488</v>
      </c>
      <c r="J10" s="2"/>
      <c r="K10" s="2"/>
      <c r="L10" s="2"/>
      <c r="M10" s="10"/>
    </row>
    <row r="11" spans="1:12" ht="15" customHeight="1">
      <c r="A11" s="37" t="s">
        <v>17</v>
      </c>
      <c r="B11" s="37">
        <v>2213</v>
      </c>
      <c r="C11" s="37">
        <v>147</v>
      </c>
      <c r="D11" s="37">
        <v>1535</v>
      </c>
      <c r="E11" s="37">
        <v>127</v>
      </c>
      <c r="F11" s="37">
        <v>4022</v>
      </c>
      <c r="G11" s="37">
        <v>369</v>
      </c>
      <c r="H11" s="37">
        <v>75</v>
      </c>
      <c r="I11" s="37">
        <v>444</v>
      </c>
      <c r="J11" s="2"/>
      <c r="K11" s="2"/>
      <c r="L11" s="2"/>
    </row>
    <row r="12" spans="1:12" ht="15" customHeight="1">
      <c r="A12" s="37" t="s">
        <v>18</v>
      </c>
      <c r="B12" s="37">
        <v>9194</v>
      </c>
      <c r="C12" s="37">
        <v>1066</v>
      </c>
      <c r="D12" s="37">
        <v>11083</v>
      </c>
      <c r="E12" s="37">
        <v>1224</v>
      </c>
      <c r="F12" s="37">
        <v>22567</v>
      </c>
      <c r="G12" s="37">
        <v>607</v>
      </c>
      <c r="H12" s="37">
        <v>2663</v>
      </c>
      <c r="I12" s="37">
        <v>3270</v>
      </c>
      <c r="J12" s="2"/>
      <c r="K12" s="2"/>
      <c r="L12" s="2"/>
    </row>
    <row r="13" spans="1:12" ht="15" customHeight="1">
      <c r="A13" s="37" t="s">
        <v>56</v>
      </c>
      <c r="B13" s="37">
        <v>10311</v>
      </c>
      <c r="C13" s="37">
        <v>2537</v>
      </c>
      <c r="D13" s="37">
        <v>5212</v>
      </c>
      <c r="E13" s="37">
        <v>1760</v>
      </c>
      <c r="F13" s="37">
        <v>19820</v>
      </c>
      <c r="G13" s="37">
        <v>1090</v>
      </c>
      <c r="H13" s="37">
        <v>8615</v>
      </c>
      <c r="I13" s="37">
        <v>9705</v>
      </c>
      <c r="J13" s="2"/>
      <c r="K13" s="2"/>
      <c r="L13" s="2"/>
    </row>
    <row r="14" spans="1:12" ht="15" customHeight="1">
      <c r="A14" s="37" t="s">
        <v>19</v>
      </c>
      <c r="B14" s="38">
        <v>5186</v>
      </c>
      <c r="C14" s="38">
        <v>319</v>
      </c>
      <c r="D14" s="37">
        <v>3241</v>
      </c>
      <c r="E14" s="38">
        <v>242</v>
      </c>
      <c r="F14" s="37">
        <v>8988</v>
      </c>
      <c r="G14" s="37">
        <v>618</v>
      </c>
      <c r="H14" s="37">
        <v>1891</v>
      </c>
      <c r="I14" s="37">
        <v>2509</v>
      </c>
      <c r="J14" s="2"/>
      <c r="K14" s="2"/>
      <c r="L14" s="2"/>
    </row>
    <row r="15" spans="1:12" ht="15" customHeight="1">
      <c r="A15" s="37" t="s">
        <v>46</v>
      </c>
      <c r="B15" s="39"/>
      <c r="C15" s="37"/>
      <c r="D15" s="39"/>
      <c r="E15" s="39"/>
      <c r="F15" s="37"/>
      <c r="G15" s="37">
        <v>51</v>
      </c>
      <c r="H15" s="37">
        <v>1126</v>
      </c>
      <c r="I15" s="37">
        <v>1177</v>
      </c>
      <c r="J15" s="2"/>
      <c r="K15" s="2"/>
      <c r="L15" s="2"/>
    </row>
    <row r="16" spans="1:12" ht="15" customHeight="1">
      <c r="A16" s="40" t="s">
        <v>3</v>
      </c>
      <c r="B16" s="41">
        <v>111682</v>
      </c>
      <c r="C16" s="41">
        <v>48361</v>
      </c>
      <c r="D16" s="41">
        <v>82875</v>
      </c>
      <c r="E16" s="41">
        <v>36060</v>
      </c>
      <c r="F16" s="41">
        <v>278978</v>
      </c>
      <c r="G16" s="41">
        <v>8140</v>
      </c>
      <c r="H16" s="41">
        <v>71574</v>
      </c>
      <c r="I16" s="41">
        <v>79714</v>
      </c>
      <c r="J16" s="2"/>
      <c r="K16" s="2"/>
      <c r="L16" s="2"/>
    </row>
    <row r="17" spans="2:7" ht="13.5" customHeight="1">
      <c r="B17" s="14"/>
      <c r="C17" s="14"/>
      <c r="D17" s="14"/>
      <c r="E17" s="2"/>
      <c r="F17" s="2"/>
      <c r="G17" s="2"/>
    </row>
    <row r="18" spans="1:5" ht="13.5" customHeight="1">
      <c r="A18" s="13" t="s">
        <v>24</v>
      </c>
      <c r="B18" s="14"/>
      <c r="C18" s="14"/>
      <c r="D18" s="14"/>
      <c r="E18" s="7"/>
    </row>
    <row r="19" spans="1:9" ht="18.75" customHeight="1">
      <c r="A19" s="20" t="s">
        <v>25</v>
      </c>
      <c r="B19" s="15"/>
      <c r="C19" s="15"/>
      <c r="D19" s="15"/>
      <c r="E19" s="15"/>
      <c r="F19" s="15"/>
      <c r="G19" s="15"/>
      <c r="H19" s="15"/>
      <c r="I19" s="15"/>
    </row>
    <row r="20" spans="1:9" ht="18.75" customHeight="1">
      <c r="A20" s="19" t="s">
        <v>58</v>
      </c>
      <c r="B20" s="15"/>
      <c r="C20" s="15"/>
      <c r="D20" s="15"/>
      <c r="E20" s="15"/>
      <c r="F20" s="15"/>
      <c r="G20" s="15"/>
      <c r="H20" s="15"/>
      <c r="I20" s="15"/>
    </row>
    <row r="21" spans="1:11" ht="39" customHeight="1">
      <c r="A21" s="53" t="s">
        <v>59</v>
      </c>
      <c r="B21" s="53"/>
      <c r="C21" s="53"/>
      <c r="D21" s="53"/>
      <c r="E21" s="53"/>
      <c r="F21" s="53"/>
      <c r="G21" s="53"/>
      <c r="H21" s="53"/>
      <c r="I21" s="53"/>
      <c r="J21" s="16"/>
      <c r="K21" s="16"/>
    </row>
    <row r="22" spans="1:9" ht="22.5" customHeight="1">
      <c r="A22" s="15"/>
      <c r="B22" s="21"/>
      <c r="C22" s="22"/>
      <c r="D22" s="21"/>
      <c r="E22" s="15"/>
      <c r="F22" s="22"/>
      <c r="G22" s="21"/>
      <c r="H22" s="15"/>
      <c r="I22" s="15"/>
    </row>
    <row r="23" ht="11.25">
      <c r="B23" s="2"/>
    </row>
  </sheetData>
  <sheetProtection/>
  <mergeCells count="10">
    <mergeCell ref="A21:I21"/>
    <mergeCell ref="A3:A5"/>
    <mergeCell ref="G3:I3"/>
    <mergeCell ref="B4:C4"/>
    <mergeCell ref="D4:E4"/>
    <mergeCell ref="B3:F3"/>
    <mergeCell ref="F4:F5"/>
    <mergeCell ref="G4:G5"/>
    <mergeCell ref="H4:H5"/>
    <mergeCell ref="I4:I5"/>
  </mergeCells>
  <printOptions horizontalCentered="1"/>
  <pageMargins left="0.1968503937007874" right="0.1968503937007874" top="0.984251968503937" bottom="0.984251968503937" header="0.5118110236220472" footer="0.5118110236220472"/>
  <pageSetup cellComments="asDisplayed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33" sqref="A33"/>
    </sheetView>
  </sheetViews>
  <sheetFormatPr defaultColWidth="11.421875" defaultRowHeight="12.75"/>
  <sheetData>
    <row r="1" spans="1:11" ht="12.75">
      <c r="A1" s="23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3.5" thickBo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3.25" thickTop="1">
      <c r="A3" s="26"/>
      <c r="B3" s="27" t="s">
        <v>32</v>
      </c>
      <c r="C3" s="27" t="s">
        <v>33</v>
      </c>
      <c r="D3" s="27" t="s">
        <v>34</v>
      </c>
      <c r="E3" s="27" t="s">
        <v>35</v>
      </c>
      <c r="F3" s="27" t="s">
        <v>36</v>
      </c>
      <c r="G3" s="27" t="s">
        <v>37</v>
      </c>
      <c r="H3" s="27" t="s">
        <v>38</v>
      </c>
      <c r="I3" s="27" t="s">
        <v>39</v>
      </c>
      <c r="J3" s="27" t="s">
        <v>40</v>
      </c>
      <c r="K3" s="28" t="s">
        <v>4</v>
      </c>
    </row>
    <row r="4" spans="1:11" ht="12.75">
      <c r="A4" s="29" t="s">
        <v>41</v>
      </c>
      <c r="B4" s="30">
        <v>8.55583955484315</v>
      </c>
      <c r="C4" s="30">
        <v>8.691795095004728</v>
      </c>
      <c r="D4" s="30">
        <v>2.355570339259283</v>
      </c>
      <c r="E4" s="30">
        <v>21.226793799819806</v>
      </c>
      <c r="F4" s="30">
        <v>4.4104873258641915</v>
      </c>
      <c r="G4" s="30">
        <v>19.943546465898034</v>
      </c>
      <c r="H4" s="30">
        <v>17.47182493161391</v>
      </c>
      <c r="I4" s="30">
        <v>26.40908562069861</v>
      </c>
      <c r="J4" s="30">
        <v>13.447668524900081</v>
      </c>
      <c r="K4" s="30">
        <v>13.866623177776049</v>
      </c>
    </row>
    <row r="5" spans="1:11" ht="12.75">
      <c r="A5" s="31" t="s">
        <v>42</v>
      </c>
      <c r="B5" s="30">
        <v>12.348084448872905</v>
      </c>
      <c r="C5" s="30">
        <v>14.368777405210215</v>
      </c>
      <c r="D5" s="30">
        <v>14.401596640002564</v>
      </c>
      <c r="E5" s="30">
        <v>17.92244609848898</v>
      </c>
      <c r="F5" s="30">
        <v>20.16139044072005</v>
      </c>
      <c r="G5" s="30">
        <v>13.290673548235976</v>
      </c>
      <c r="H5" s="30">
        <v>21.35992830079685</v>
      </c>
      <c r="I5" s="30">
        <v>27.128627938820628</v>
      </c>
      <c r="J5" s="30">
        <v>59.97435191318651</v>
      </c>
      <c r="K5" s="30">
        <v>38.23181494012392</v>
      </c>
    </row>
    <row r="6" spans="1:11" ht="12.75">
      <c r="A6" s="31" t="s">
        <v>43</v>
      </c>
      <c r="B6" s="30">
        <v>15.588121609457655</v>
      </c>
      <c r="C6" s="30">
        <v>19.983859405898034</v>
      </c>
      <c r="D6" s="30">
        <v>33.402072212158615</v>
      </c>
      <c r="E6" s="30">
        <v>18.660634250199422</v>
      </c>
      <c r="F6" s="30">
        <v>39.905844552309425</v>
      </c>
      <c r="G6" s="30">
        <v>29.883938731319343</v>
      </c>
      <c r="H6" s="30">
        <v>29.18225869480266</v>
      </c>
      <c r="I6" s="30">
        <v>19.407855947448027</v>
      </c>
      <c r="J6" s="30">
        <v>15.794778091204776</v>
      </c>
      <c r="K6" s="30">
        <v>22.842993838322727</v>
      </c>
    </row>
    <row r="7" spans="1:11" ht="12.75">
      <c r="A7" s="31" t="s">
        <v>44</v>
      </c>
      <c r="B7" s="30">
        <v>61.43909177990536</v>
      </c>
      <c r="C7" s="30">
        <v>52.94544160003439</v>
      </c>
      <c r="D7" s="30">
        <v>45.98233169287656</v>
      </c>
      <c r="E7" s="30">
        <v>37.975802425209324</v>
      </c>
      <c r="F7" s="30">
        <v>33.440530013941036</v>
      </c>
      <c r="G7" s="30">
        <v>32.26236692800837</v>
      </c>
      <c r="H7" s="30">
        <v>27.593030565608174</v>
      </c>
      <c r="I7" s="30">
        <v>22.207250060409713</v>
      </c>
      <c r="J7" s="30">
        <v>7.961819555363696</v>
      </c>
      <c r="K7" s="30">
        <v>21.71399542352659</v>
      </c>
    </row>
    <row r="8" spans="1:11" ht="13.5" thickBot="1">
      <c r="A8" s="31" t="s">
        <v>37</v>
      </c>
      <c r="B8" s="30">
        <v>2.0688457595055523</v>
      </c>
      <c r="C8" s="30">
        <v>4.010156048491101</v>
      </c>
      <c r="D8" s="30">
        <v>3.8583329325702804</v>
      </c>
      <c r="E8" s="30">
        <v>4.214389422276805</v>
      </c>
      <c r="F8" s="30">
        <v>2.0815220156505987</v>
      </c>
      <c r="G8" s="30">
        <v>4.6193864880439826</v>
      </c>
      <c r="H8" s="30">
        <v>4.392918429413664</v>
      </c>
      <c r="I8" s="30">
        <v>4.8473647941147515</v>
      </c>
      <c r="J8" s="30">
        <v>2.8213416494860706</v>
      </c>
      <c r="K8" s="30">
        <v>3.3445300326842675</v>
      </c>
    </row>
    <row r="9" spans="1:11" ht="13.5" thickBot="1">
      <c r="A9" s="32"/>
      <c r="B9" s="33">
        <v>99.99995973414113</v>
      </c>
      <c r="C9" s="33">
        <v>99.99996092223526</v>
      </c>
      <c r="D9" s="33">
        <v>99.9997743484853</v>
      </c>
      <c r="E9" s="33">
        <v>100.00006599599433</v>
      </c>
      <c r="F9" s="33">
        <v>99.99998315258463</v>
      </c>
      <c r="G9" s="33">
        <v>99.99990381686732</v>
      </c>
      <c r="H9" s="33">
        <v>100.00002955463847</v>
      </c>
      <c r="I9" s="33">
        <v>100.00018436149173</v>
      </c>
      <c r="J9" s="33">
        <v>99.99995741243355</v>
      </c>
      <c r="K9" s="33">
        <v>99.9999121615057</v>
      </c>
    </row>
    <row r="10" spans="1:11" ht="13.5" thickTop="1">
      <c r="A10" s="25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2.75">
      <c r="A11" s="25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2.75">
      <c r="A12" s="25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2.7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2.75">
      <c r="A14" s="25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2.75">
      <c r="A15" s="25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2.75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2.75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2.75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>
      <c r="A19" s="25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2.75">
      <c r="A20" s="25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>
      <c r="A21" s="25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.75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2.75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2.75">
      <c r="A25" s="25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2.75">
      <c r="A26" s="25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2.75">
      <c r="A27" s="25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>
      <c r="A29" s="25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>
      <c r="A30" s="1" t="s">
        <v>54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.75">
      <c r="A31" s="25" t="s">
        <v>61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2.75">
      <c r="A34" s="25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2.7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 2016</dc:creator>
  <cp:keywords/>
  <dc:description/>
  <cp:lastModifiedBy>AB</cp:lastModifiedBy>
  <cp:lastPrinted>2016-09-02T12:15:55Z</cp:lastPrinted>
  <dcterms:created xsi:type="dcterms:W3CDTF">2010-06-23T16:11:45Z</dcterms:created>
  <dcterms:modified xsi:type="dcterms:W3CDTF">2016-10-25T14:32:31Z</dcterms:modified>
  <cp:category/>
  <cp:version/>
  <cp:contentType/>
  <cp:contentStatus/>
</cp:coreProperties>
</file>