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65" windowWidth="19065" windowHeight="12015"/>
  </bookViews>
  <sheets>
    <sheet name="L'état de L'École 2016" sheetId="22" r:id="rId1"/>
    <sheet name="Figure 28.1" sheetId="18" r:id="rId2"/>
    <sheet name="tab 28.2" sheetId="20" r:id="rId3"/>
    <sheet name="Figure 28.3" sheetId="19" r:id="rId4"/>
  </sheets>
  <definedNames>
    <definedName name="_IDX1" localSheetId="1">'Figure 28.1'!#REF!</definedName>
    <definedName name="_IDX2" localSheetId="1">'Figure 28.1'!#REF!</definedName>
    <definedName name="_IDX3" localSheetId="1">'Figure 28.1'!#REF!</definedName>
    <definedName name="_IDX4" localSheetId="1">'Figure 28.1'!#REF!</definedName>
    <definedName name="_IDX5" localSheetId="1">'Figure 28.1'!#REF!</definedName>
    <definedName name="_IDX6" localSheetId="1">'Figure 28.1'!#REF!</definedName>
    <definedName name="_IDX7" localSheetId="1">'Figure 28.1'!#REF!</definedName>
    <definedName name="_IDX8" localSheetId="1">'Figure 28.1'!#REF!</definedName>
    <definedName name="_IDX9" localSheetId="1">'Figure 28.1'!#REF!</definedName>
    <definedName name="IDX" localSheetId="1">'Figure 28.1'!#REF!</definedName>
    <definedName name="_xlnm.Print_Area" localSheetId="1">'Figure 28.1'!$A$1:$M$28</definedName>
    <definedName name="_xlnm.Print_Area" localSheetId="3">'Figure 28.3'!$A$1:$L$30</definedName>
    <definedName name="_xlnm.Print_Area" localSheetId="2">'tab 28.2'!$D$1:$M$19</definedName>
  </definedNames>
  <calcPr calcId="145621"/>
</workbook>
</file>

<file path=xl/calcChain.xml><?xml version="1.0" encoding="utf-8"?>
<calcChain xmlns="http://schemas.openxmlformats.org/spreadsheetml/2006/main">
  <c r="E36" i="19" l="1"/>
  <c r="E35" i="19"/>
  <c r="C45" i="19"/>
  <c r="D45" i="19"/>
  <c r="D44" i="19"/>
  <c r="C44" i="19"/>
  <c r="F38" i="18"/>
  <c r="F39" i="18"/>
  <c r="B38" i="18"/>
  <c r="C38" i="18"/>
  <c r="D38" i="18"/>
  <c r="E38" i="18"/>
  <c r="B39" i="18"/>
  <c r="C39" i="18"/>
  <c r="D39" i="18"/>
  <c r="E39" i="18"/>
</calcChain>
</file>

<file path=xl/sharedStrings.xml><?xml version="1.0" encoding="utf-8"?>
<sst xmlns="http://schemas.openxmlformats.org/spreadsheetml/2006/main" count="55" uniqueCount="49">
  <si>
    <t>Générations</t>
  </si>
  <si>
    <t>Différence de %</t>
  </si>
  <si>
    <t>Brevet ou aucun diplôme</t>
  </si>
  <si>
    <t xml:space="preserve">Ensemble </t>
  </si>
  <si>
    <t>Ouvriers, employés</t>
  </si>
  <si>
    <t>Rapport des côtés (odd ratio)</t>
  </si>
  <si>
    <t>Agriculteurs exploitants</t>
  </si>
  <si>
    <t>Professions intermédiaires</t>
  </si>
  <si>
    <t>Employés</t>
  </si>
  <si>
    <t>Ouvriers</t>
  </si>
  <si>
    <t>Ensemble</t>
  </si>
  <si>
    <t>Retraités</t>
  </si>
  <si>
    <t>Inactifs</t>
  </si>
  <si>
    <t>Diplômes du supérieur</t>
  </si>
  <si>
    <t>Données source</t>
  </si>
  <si>
    <t>2002-2003-2004</t>
  </si>
  <si>
    <t>Non renseigné</t>
  </si>
  <si>
    <t>Enfants de cadres ou professions intermédiaires</t>
  </si>
  <si>
    <t>Filière</t>
  </si>
  <si>
    <t>Générale</t>
  </si>
  <si>
    <t>Technologique</t>
  </si>
  <si>
    <t>Professionnelle</t>
  </si>
  <si>
    <t>Artisans, commerçants, chefs d'entreprise</t>
  </si>
  <si>
    <t>Cadres, professions intellectuelles supérieures</t>
  </si>
  <si>
    <t>Enfants d'ouvriers ou d'employés</t>
  </si>
  <si>
    <t>stagnation du rapport entre 2002-2004 et 2011-2013</t>
  </si>
  <si>
    <t>28.1 – Obtention du baccalauréat selon la génération et le milieu social</t>
  </si>
  <si>
    <t xml:space="preserve">28.3 – Diplômes des jeunes sortants en fonction du milieu social </t>
  </si>
  <si>
    <t>1969-1973</t>
  </si>
  <si>
    <t>1974-1978</t>
  </si>
  <si>
    <t>1979-1983</t>
  </si>
  <si>
    <t>1984-1988</t>
  </si>
  <si>
    <t>1989-1993p</t>
  </si>
  <si>
    <t>28.2 – Répartition par filière des bacheliers 2015 selon leur origine sociale (en %)</t>
  </si>
  <si>
    <t>(sortants en 2002-2003-2004 et 2012-2013-2014)</t>
  </si>
  <si>
    <t>1989-1993p : données provisoires.</t>
  </si>
  <si>
    <r>
      <rPr>
        <b/>
        <sz val="10"/>
        <color indexed="8"/>
        <rFont val="Times New Roman"/>
        <family val="1"/>
      </rPr>
      <t xml:space="preserve">2012-2013-2014p : </t>
    </r>
    <r>
      <rPr>
        <sz val="10"/>
        <color indexed="8"/>
        <rFont val="Times New Roman"/>
        <family val="1"/>
      </rPr>
      <t>données provisoires.</t>
    </r>
  </si>
  <si>
    <r>
      <rPr>
        <b/>
        <sz val="10"/>
        <color indexed="8"/>
        <rFont val="Times New Roman"/>
        <family val="1"/>
      </rPr>
      <t xml:space="preserve">Source : </t>
    </r>
    <r>
      <rPr>
        <sz val="10"/>
        <color indexed="8"/>
        <rFont val="Times New Roman"/>
        <family val="1"/>
      </rPr>
      <t>Insee, enquêtes emploi de 2003, 2004, 2005 regroupées d'une part et de 2013, 2014 et 2015 regroupées d'autre part ; calculs MENESR-DEPP.</t>
    </r>
  </si>
  <si>
    <r>
      <rPr>
        <b/>
        <sz val="9"/>
        <color indexed="8"/>
        <rFont val="Arial"/>
        <family val="2"/>
      </rPr>
      <t xml:space="preserve">Champ : </t>
    </r>
    <r>
      <rPr>
        <sz val="9"/>
        <color indexed="8"/>
        <rFont val="Arial"/>
        <family val="2"/>
      </rPr>
      <t>France métropolitaine.</t>
    </r>
  </si>
  <si>
    <r>
      <rPr>
        <b/>
        <sz val="8"/>
        <color indexed="8"/>
        <rFont val="Arial"/>
        <family val="2"/>
      </rPr>
      <t xml:space="preserve">Lecture : </t>
    </r>
    <r>
      <rPr>
        <sz val="8"/>
        <color indexed="8"/>
        <rFont val="Arial"/>
        <family val="2"/>
      </rPr>
      <t>en 2015, 58 % des bacheliers enfants d'agriculteurs ont obtenu un baccalauréat général, 17 % un baccalauréat technologique et 25 % un baccalauréat professionnel.</t>
    </r>
  </si>
  <si>
    <r>
      <rPr>
        <b/>
        <sz val="8"/>
        <color indexed="8"/>
        <rFont val="Arial"/>
        <family val="2"/>
      </rPr>
      <t xml:space="preserve">Champ : </t>
    </r>
    <r>
      <rPr>
        <sz val="8"/>
        <color indexed="8"/>
        <rFont val="Arial"/>
        <family val="2"/>
      </rPr>
      <t>France métropolitaine + DOM, hors spécialités agricoles.</t>
    </r>
  </si>
  <si>
    <r>
      <rPr>
        <b/>
        <sz val="10"/>
        <color indexed="8"/>
        <rFont val="Times New Roman"/>
        <family val="1"/>
      </rPr>
      <t xml:space="preserve">Lecture : </t>
    </r>
    <r>
      <rPr>
        <sz val="10"/>
        <color indexed="8"/>
        <rFont val="Times New Roman"/>
        <family val="1"/>
      </rPr>
      <t xml:space="preserve">parmi les jeunes nés de 1989 à 1993, 84 % de ceux dont le père est cadre ou de profession intermédiaire sont bacheliers, contre 57 % des jeunes de père ouvrier ou employé. </t>
    </r>
  </si>
  <si>
    <r>
      <rPr>
        <b/>
        <sz val="10"/>
        <color indexed="8"/>
        <rFont val="Times New Roman"/>
        <family val="1"/>
      </rPr>
      <t xml:space="preserve">Champ : </t>
    </r>
    <r>
      <rPr>
        <sz val="10"/>
        <color indexed="8"/>
        <rFont val="Times New Roman"/>
        <family val="1"/>
      </rPr>
      <t>France métropolitaine.</t>
    </r>
  </si>
  <si>
    <r>
      <rPr>
        <b/>
        <sz val="10"/>
        <color indexed="8"/>
        <rFont val="Times New Roman"/>
        <family val="1"/>
      </rPr>
      <t xml:space="preserve">Source : </t>
    </r>
    <r>
      <rPr>
        <sz val="10"/>
        <color indexed="8"/>
        <rFont val="Times New Roman"/>
        <family val="1"/>
      </rPr>
      <t>Insee, enquêtes Emploi ; calculs MENESR-DEPP.</t>
    </r>
  </si>
  <si>
    <r>
      <rPr>
        <b/>
        <sz val="8"/>
        <color indexed="8"/>
        <rFont val="Arial"/>
        <family val="2"/>
      </rPr>
      <t>Source :</t>
    </r>
    <r>
      <rPr>
        <sz val="8"/>
        <color indexed="8"/>
        <rFont val="Arial"/>
        <family val="2"/>
      </rPr>
      <t xml:space="preserve"> MENESR-DEPP, Ocean.</t>
    </r>
  </si>
  <si>
    <t>Cadres et professions intermédiaires</t>
  </si>
  <si>
    <r>
      <rPr>
        <b/>
        <sz val="10"/>
        <color indexed="8"/>
        <rFont val="Times New Roman"/>
        <family val="1"/>
      </rPr>
      <t xml:space="preserve">Lecture :  </t>
    </r>
    <r>
      <rPr>
        <sz val="10"/>
        <color indexed="8"/>
        <rFont val="Times New Roman"/>
        <family val="1"/>
      </rPr>
      <t>32 % des enfants d'employés et d'ouvriers sortants du système scolaire en 2012, 2013 ou 2014 sont diplômés de l'enseignement supérieur, contre 60 % des enfants de cadres ou de professions intermédiaires.</t>
    </r>
  </si>
  <si>
    <t>2012, 2013 et 2014p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</si>
  <si>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FF0000"/>
        <rFont val="Akkurat"/>
      </rPr>
      <t xml:space="preserve">2016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</si>
</sst>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55"/>
      <name val="Arial"/>
      <family val="2"/>
    </font>
    <font>
      <i/>
      <u/>
      <sz val="11"/>
      <name val="Arial"/>
      <family val="2"/>
    </font>
    <font>
      <sz val="12"/>
      <color indexed="1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i/>
      <u/>
      <sz val="11"/>
      <color indexed="63"/>
      <name val="Arial"/>
      <family val="2"/>
    </font>
    <font>
      <sz val="10"/>
      <color indexed="63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b/>
      <sz val="10"/>
      <color indexed="8"/>
      <name val="Times New Roman"/>
      <family val="1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1"/>
      <color indexed="62"/>
      <name val="Akkurat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6"/>
      <color rgb="FFFF0000"/>
      <name val="Akku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8" fillId="0" borderId="0" applyNumberFormat="0" applyFill="0" applyBorder="0" applyAlignment="0" applyProtection="0"/>
    <xf numFmtId="0" fontId="27" fillId="0" borderId="0"/>
    <xf numFmtId="0" fontId="2" fillId="0" borderId="0"/>
    <xf numFmtId="0" fontId="1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69">
    <xf numFmtId="0" fontId="0" fillId="0" borderId="0" xfId="0"/>
    <xf numFmtId="3" fontId="3" fillId="0" borderId="0" xfId="3" applyNumberFormat="1" applyFont="1"/>
    <xf numFmtId="3" fontId="4" fillId="0" borderId="0" xfId="3" applyNumberFormat="1" applyFont="1"/>
    <xf numFmtId="3" fontId="3" fillId="0" borderId="0" xfId="3" applyNumberFormat="1" applyFont="1" applyAlignment="1">
      <alignment horizontal="right"/>
    </xf>
    <xf numFmtId="3" fontId="5" fillId="0" borderId="0" xfId="3" applyNumberFormat="1" applyFont="1"/>
    <xf numFmtId="3" fontId="5" fillId="0" borderId="0" xfId="3" applyNumberFormat="1" applyFont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1" fontId="6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11" fillId="0" borderId="1" xfId="0" applyFont="1" applyBorder="1"/>
    <xf numFmtId="1" fontId="14" fillId="2" borderId="0" xfId="0" applyNumberFormat="1" applyFont="1" applyFill="1" applyBorder="1" applyAlignment="1">
      <alignment horizontal="center" vertical="top"/>
    </xf>
    <xf numFmtId="164" fontId="14" fillId="2" borderId="0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/>
    <xf numFmtId="0" fontId="16" fillId="2" borderId="0" xfId="5" applyFont="1" applyFill="1"/>
    <xf numFmtId="0" fontId="17" fillId="2" borderId="0" xfId="0" applyFont="1" applyFill="1" applyBorder="1" applyAlignment="1"/>
    <xf numFmtId="3" fontId="21" fillId="0" borderId="0" xfId="3" applyNumberFormat="1" applyFont="1"/>
    <xf numFmtId="3" fontId="22" fillId="0" borderId="0" xfId="3" applyNumberFormat="1" applyFont="1"/>
    <xf numFmtId="3" fontId="22" fillId="0" borderId="0" xfId="3" applyNumberFormat="1" applyFont="1" applyAlignment="1">
      <alignment horizontal="center"/>
    </xf>
    <xf numFmtId="3" fontId="21" fillId="0" borderId="0" xfId="3" applyNumberFormat="1" applyFont="1" applyAlignment="1">
      <alignment horizontal="right"/>
    </xf>
    <xf numFmtId="0" fontId="10" fillId="3" borderId="2" xfId="0" applyFont="1" applyFill="1" applyBorder="1"/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2" fillId="0" borderId="4" xfId="0" applyFont="1" applyBorder="1"/>
    <xf numFmtId="0" fontId="23" fillId="2" borderId="0" xfId="0" applyFont="1" applyFill="1" applyBorder="1" applyAlignment="1"/>
    <xf numFmtId="0" fontId="24" fillId="2" borderId="0" xfId="0" applyFont="1" applyFill="1"/>
    <xf numFmtId="0" fontId="21" fillId="0" borderId="5" xfId="6" applyFont="1" applyFill="1" applyBorder="1" applyAlignment="1">
      <alignment horizontal="left" vertical="top"/>
    </xf>
    <xf numFmtId="0" fontId="21" fillId="0" borderId="2" xfId="6" applyFont="1" applyFill="1" applyBorder="1" applyAlignment="1">
      <alignment horizontal="left" vertical="top"/>
    </xf>
    <xf numFmtId="14" fontId="22" fillId="0" borderId="7" xfId="6" applyNumberFormat="1" applyFont="1" applyFill="1" applyBorder="1" applyAlignment="1">
      <alignment horizontal="left" vertical="top"/>
    </xf>
    <xf numFmtId="1" fontId="21" fillId="0" borderId="8" xfId="6" applyNumberFormat="1" applyFont="1" applyFill="1" applyBorder="1" applyAlignment="1">
      <alignment horizontal="center" vertical="top"/>
    </xf>
    <xf numFmtId="14" fontId="22" fillId="0" borderId="10" xfId="6" applyNumberFormat="1" applyFont="1" applyFill="1" applyBorder="1" applyAlignment="1">
      <alignment horizontal="left" vertical="top"/>
    </xf>
    <xf numFmtId="1" fontId="21" fillId="0" borderId="11" xfId="6" applyNumberFormat="1" applyFont="1" applyFill="1" applyBorder="1" applyAlignment="1">
      <alignment horizontal="center" vertical="top"/>
    </xf>
    <xf numFmtId="14" fontId="22" fillId="0" borderId="1" xfId="6" applyNumberFormat="1" applyFont="1" applyFill="1" applyBorder="1" applyAlignment="1">
      <alignment horizontal="left" vertical="top"/>
    </xf>
    <xf numFmtId="0" fontId="21" fillId="0" borderId="2" xfId="6" applyFont="1" applyFill="1" applyBorder="1" applyAlignment="1">
      <alignment horizontal="left" vertical="top" wrapText="1"/>
    </xf>
    <xf numFmtId="3" fontId="21" fillId="0" borderId="0" xfId="3" applyNumberFormat="1" applyFont="1" applyFill="1"/>
    <xf numFmtId="1" fontId="0" fillId="2" borderId="0" xfId="0" applyNumberFormat="1" applyFill="1"/>
    <xf numFmtId="1" fontId="0" fillId="0" borderId="0" xfId="0" applyNumberFormat="1" applyFill="1"/>
    <xf numFmtId="1" fontId="21" fillId="0" borderId="13" xfId="6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left" wrapText="1" readingOrder="1"/>
    </xf>
    <xf numFmtId="0" fontId="11" fillId="0" borderId="1" xfId="0" applyFont="1" applyBorder="1" applyAlignment="1">
      <alignment wrapText="1"/>
    </xf>
    <xf numFmtId="0" fontId="0" fillId="5" borderId="0" xfId="0" applyFill="1"/>
    <xf numFmtId="0" fontId="1" fillId="2" borderId="0" xfId="0" applyFont="1" applyFill="1"/>
    <xf numFmtId="1" fontId="18" fillId="0" borderId="7" xfId="7" applyNumberFormat="1" applyFont="1" applyBorder="1" applyAlignment="1">
      <alignment horizontal="center" vertical="center"/>
    </xf>
    <xf numFmtId="2" fontId="0" fillId="0" borderId="0" xfId="0" applyNumberFormat="1"/>
    <xf numFmtId="1" fontId="18" fillId="0" borderId="1" xfId="7" applyNumberFormat="1" applyFont="1" applyBorder="1" applyAlignment="1">
      <alignment horizontal="center" vertical="center"/>
    </xf>
    <xf numFmtId="1" fontId="19" fillId="0" borderId="4" xfId="7" applyNumberFormat="1" applyFont="1" applyBorder="1" applyAlignment="1">
      <alignment horizontal="center" vertical="center"/>
    </xf>
    <xf numFmtId="2" fontId="0" fillId="0" borderId="0" xfId="0" applyNumberFormat="1" applyFill="1"/>
    <xf numFmtId="0" fontId="1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2" fillId="0" borderId="6" xfId="6" applyFont="1" applyFill="1" applyBorder="1" applyAlignment="1">
      <alignment horizontal="left" vertical="top" wrapText="1"/>
    </xf>
    <xf numFmtId="0" fontId="22" fillId="0" borderId="9" xfId="6" applyFont="1" applyFill="1" applyBorder="1" applyAlignment="1">
      <alignment horizontal="left" vertical="top" wrapText="1"/>
    </xf>
    <xf numFmtId="0" fontId="22" fillId="0" borderId="12" xfId="6" applyFont="1" applyFill="1" applyBorder="1" applyAlignment="1">
      <alignment horizontal="left" vertical="top" wrapText="1"/>
    </xf>
    <xf numFmtId="0" fontId="1" fillId="0" borderId="0" xfId="0" applyFont="1"/>
    <xf numFmtId="0" fontId="25" fillId="0" borderId="0" xfId="0" applyFont="1" applyFill="1" applyAlignment="1">
      <alignment horizontal="left" wrapText="1" readingOrder="1"/>
    </xf>
    <xf numFmtId="0" fontId="25" fillId="0" borderId="0" xfId="0" applyFont="1" applyAlignment="1">
      <alignment horizontal="left" readingOrder="1"/>
    </xf>
    <xf numFmtId="3" fontId="8" fillId="0" borderId="0" xfId="3" applyNumberFormat="1" applyFont="1"/>
    <xf numFmtId="0" fontId="26" fillId="3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3" fontId="8" fillId="0" borderId="0" xfId="3" applyNumberFormat="1" applyFont="1" applyAlignment="1">
      <alignment wrapText="1"/>
    </xf>
    <xf numFmtId="0" fontId="25" fillId="0" borderId="0" xfId="0" applyFont="1" applyAlignment="1">
      <alignment horizontal="left" wrapText="1" readingOrder="1"/>
    </xf>
    <xf numFmtId="3" fontId="8" fillId="0" borderId="0" xfId="4" applyNumberFormat="1" applyFont="1"/>
    <xf numFmtId="0" fontId="29" fillId="0" borderId="0" xfId="9" applyFill="1" applyBorder="1" applyAlignment="1">
      <alignment horizontal="center"/>
    </xf>
    <xf numFmtId="0" fontId="30" fillId="0" borderId="0" xfId="9" applyFont="1" applyFill="1" applyBorder="1" applyAlignment="1">
      <alignment horizontal="left" vertical="center" wrapText="1" indent="2"/>
    </xf>
    <xf numFmtId="0" fontId="27" fillId="0" borderId="0" xfId="2" applyBorder="1"/>
    <xf numFmtId="0" fontId="38" fillId="0" borderId="0" xfId="9" applyFont="1" applyFill="1" applyBorder="1" applyAlignment="1">
      <alignment vertical="center" wrapText="1"/>
    </xf>
  </cellXfs>
  <cellStyles count="10">
    <cellStyle name="Lien hypertexte 2" xfId="1"/>
    <cellStyle name="Neutre 2" xfId="8"/>
    <cellStyle name="Neutre 2 2" xfId="9"/>
    <cellStyle name="Normal" xfId="0" builtinId="0"/>
    <cellStyle name="Normal 2" xfId="2"/>
    <cellStyle name="Normal_Bac Milieu" xfId="3"/>
    <cellStyle name="Normal_EE2004_10" xfId="4"/>
    <cellStyle name="Normal_EE27_tab03" xfId="5"/>
    <cellStyle name="Normal_EE27_tab03_vs1" xfId="6"/>
    <cellStyle name="Pourcentag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"/>
      <c:hPercent val="100"/>
      <c:rotY val="357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899408194434725E-3"/>
          <c:y val="7.8261091092309484E-2"/>
          <c:w val="0.93411029499435072"/>
          <c:h val="0.74782820377095727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'Figure 28.1'!$A$36</c:f>
              <c:strCache>
                <c:ptCount val="1"/>
                <c:pt idx="0">
                  <c:v>Enfants d'ouvriers ou d'employés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28.1'!$B$33:$F$33</c:f>
              <c:strCache>
                <c:ptCount val="5"/>
                <c:pt idx="0">
                  <c:v>1969-1973</c:v>
                </c:pt>
                <c:pt idx="1">
                  <c:v>1974-1978</c:v>
                </c:pt>
                <c:pt idx="2">
                  <c:v>1979-1983</c:v>
                </c:pt>
                <c:pt idx="3">
                  <c:v>1984-1988</c:v>
                </c:pt>
                <c:pt idx="4">
                  <c:v>1989-1993p</c:v>
                </c:pt>
              </c:strCache>
            </c:strRef>
          </c:cat>
          <c:val>
            <c:numRef>
              <c:f>'Figure 28.1'!$B$36:$F$36</c:f>
              <c:numCache>
                <c:formatCode>#,##0</c:formatCode>
                <c:ptCount val="5"/>
                <c:pt idx="0">
                  <c:v>36</c:v>
                </c:pt>
                <c:pt idx="1">
                  <c:v>50</c:v>
                </c:pt>
                <c:pt idx="2">
                  <c:v>51</c:v>
                </c:pt>
                <c:pt idx="3">
                  <c:v>53</c:v>
                </c:pt>
                <c:pt idx="4">
                  <c:v>57</c:v>
                </c:pt>
              </c:numCache>
            </c:numRef>
          </c:val>
        </c:ser>
        <c:ser>
          <c:idx val="5"/>
          <c:order val="1"/>
          <c:tx>
            <c:strRef>
              <c:f>'Figure 28.1'!$A$34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28.1'!$B$33:$F$33</c:f>
              <c:strCache>
                <c:ptCount val="5"/>
                <c:pt idx="0">
                  <c:v>1969-1973</c:v>
                </c:pt>
                <c:pt idx="1">
                  <c:v>1974-1978</c:v>
                </c:pt>
                <c:pt idx="2">
                  <c:v>1979-1983</c:v>
                </c:pt>
                <c:pt idx="3">
                  <c:v>1984-1988</c:v>
                </c:pt>
                <c:pt idx="4">
                  <c:v>1989-1993p</c:v>
                </c:pt>
              </c:strCache>
            </c:strRef>
          </c:cat>
          <c:val>
            <c:numRef>
              <c:f>'Figure 28.1'!$B$34:$F$34</c:f>
              <c:numCache>
                <c:formatCode>#,##0</c:formatCode>
                <c:ptCount val="5"/>
                <c:pt idx="0">
                  <c:v>50</c:v>
                </c:pt>
                <c:pt idx="1">
                  <c:v>62</c:v>
                </c:pt>
                <c:pt idx="2">
                  <c:v>65</c:v>
                </c:pt>
                <c:pt idx="3">
                  <c:v>64</c:v>
                </c:pt>
                <c:pt idx="4">
                  <c:v>68</c:v>
                </c:pt>
              </c:numCache>
            </c:numRef>
          </c:val>
        </c:ser>
        <c:ser>
          <c:idx val="0"/>
          <c:order val="2"/>
          <c:tx>
            <c:strRef>
              <c:f>'Figure 28.1'!$A$35</c:f>
              <c:strCache>
                <c:ptCount val="1"/>
                <c:pt idx="0">
                  <c:v>Enfants de cadres ou professions intermédiaires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28.1'!$B$33:$F$33</c:f>
              <c:strCache>
                <c:ptCount val="5"/>
                <c:pt idx="0">
                  <c:v>1969-1973</c:v>
                </c:pt>
                <c:pt idx="1">
                  <c:v>1974-1978</c:v>
                </c:pt>
                <c:pt idx="2">
                  <c:v>1979-1983</c:v>
                </c:pt>
                <c:pt idx="3">
                  <c:v>1984-1988</c:v>
                </c:pt>
                <c:pt idx="4">
                  <c:v>1989-1993p</c:v>
                </c:pt>
              </c:strCache>
            </c:strRef>
          </c:cat>
          <c:val>
            <c:numRef>
              <c:f>'Figure 28.1'!$B$35:$F$35</c:f>
              <c:numCache>
                <c:formatCode>#,##0</c:formatCode>
                <c:ptCount val="5"/>
                <c:pt idx="0">
                  <c:v>74</c:v>
                </c:pt>
                <c:pt idx="1">
                  <c:v>82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45543808"/>
        <c:axId val="45545728"/>
        <c:axId val="91516928"/>
      </c:bar3DChart>
      <c:catAx>
        <c:axId val="45543808"/>
        <c:scaling>
          <c:orientation val="minMax"/>
        </c:scaling>
        <c:delete val="0"/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Année de naissance</a:t>
                </a:r>
              </a:p>
            </c:rich>
          </c:tx>
          <c:layout>
            <c:manualLayout>
              <c:xMode val="edge"/>
              <c:yMode val="edge"/>
              <c:x val="0.41452318460192472"/>
              <c:y val="0.896620791966221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5545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5545728"/>
        <c:scaling>
          <c:orientation val="minMax"/>
          <c:max val="10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5543808"/>
        <c:crosses val="max"/>
        <c:crossBetween val="between"/>
      </c:valAx>
      <c:serAx>
        <c:axId val="915169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5545728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652109975614745E-3"/>
          <c:y val="1.4492753623188406E-2"/>
          <c:w val="0.29247586604865883"/>
          <c:h val="0.2792723952984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53904575348701E-2"/>
          <c:y val="0.13598235003233292"/>
          <c:w val="0.8539752825495831"/>
          <c:h val="0.46357974818365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28.3'!$C$34</c:f>
              <c:strCache>
                <c:ptCount val="1"/>
                <c:pt idx="0">
                  <c:v>Diplômes du supérieur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28.3'!$A$35:$B$40</c:f>
              <c:multiLvlStrCache>
                <c:ptCount val="6"/>
                <c:lvl>
                  <c:pt idx="0">
                    <c:v>2002-2003-2004</c:v>
                  </c:pt>
                  <c:pt idx="1">
                    <c:v>2012, 2013 et 2014p</c:v>
                  </c:pt>
                  <c:pt idx="2">
                    <c:v>2002-2003-2004</c:v>
                  </c:pt>
                  <c:pt idx="3">
                    <c:v>2012, 2013 et 2014p</c:v>
                  </c:pt>
                  <c:pt idx="4">
                    <c:v>2002-2003-2004</c:v>
                  </c:pt>
                  <c:pt idx="5">
                    <c:v>2012, 2013 et 2014p</c:v>
                  </c:pt>
                </c:lvl>
                <c:lvl>
                  <c:pt idx="0">
                    <c:v>Ouvriers, employés</c:v>
                  </c:pt>
                  <c:pt idx="2">
                    <c:v>Ensemble </c:v>
                  </c:pt>
                  <c:pt idx="4">
                    <c:v>Cadres et professions intermédiaires</c:v>
                  </c:pt>
                </c:lvl>
              </c:multiLvlStrCache>
            </c:multiLvlStrRef>
          </c:cat>
          <c:val>
            <c:numRef>
              <c:f>'Figure 28.3'!$C$35:$C$40</c:f>
              <c:numCache>
                <c:formatCode>0</c:formatCode>
                <c:ptCount val="6"/>
                <c:pt idx="0">
                  <c:v>30</c:v>
                </c:pt>
                <c:pt idx="1">
                  <c:v>32</c:v>
                </c:pt>
                <c:pt idx="2">
                  <c:v>43</c:v>
                </c:pt>
                <c:pt idx="3">
                  <c:v>45</c:v>
                </c:pt>
                <c:pt idx="4">
                  <c:v>62</c:v>
                </c:pt>
                <c:pt idx="5">
                  <c:v>60</c:v>
                </c:pt>
              </c:numCache>
            </c:numRef>
          </c:val>
        </c:ser>
        <c:ser>
          <c:idx val="1"/>
          <c:order val="1"/>
          <c:tx>
            <c:strRef>
              <c:f>'Figure 28.3'!$D$34</c:f>
              <c:strCache>
                <c:ptCount val="1"/>
                <c:pt idx="0">
                  <c:v>Brevet ou aucun diplôme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28.3'!$A$35:$B$40</c:f>
              <c:multiLvlStrCache>
                <c:ptCount val="6"/>
                <c:lvl>
                  <c:pt idx="0">
                    <c:v>2002-2003-2004</c:v>
                  </c:pt>
                  <c:pt idx="1">
                    <c:v>2012, 2013 et 2014p</c:v>
                  </c:pt>
                  <c:pt idx="2">
                    <c:v>2002-2003-2004</c:v>
                  </c:pt>
                  <c:pt idx="3">
                    <c:v>2012, 2013 et 2014p</c:v>
                  </c:pt>
                  <c:pt idx="4">
                    <c:v>2002-2003-2004</c:v>
                  </c:pt>
                  <c:pt idx="5">
                    <c:v>2012, 2013 et 2014p</c:v>
                  </c:pt>
                </c:lvl>
                <c:lvl>
                  <c:pt idx="0">
                    <c:v>Ouvriers, employés</c:v>
                  </c:pt>
                  <c:pt idx="2">
                    <c:v>Ensemble </c:v>
                  </c:pt>
                  <c:pt idx="4">
                    <c:v>Cadres et professions intermédiaires</c:v>
                  </c:pt>
                </c:lvl>
              </c:multiLvlStrCache>
            </c:multiLvlStrRef>
          </c:cat>
          <c:val>
            <c:numRef>
              <c:f>'Figure 28.3'!$D$35:$D$40</c:f>
              <c:numCache>
                <c:formatCode>0</c:formatCode>
                <c:ptCount val="6"/>
                <c:pt idx="0">
                  <c:v>23</c:v>
                </c:pt>
                <c:pt idx="1">
                  <c:v>19</c:v>
                </c:pt>
                <c:pt idx="2">
                  <c:v>16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66368"/>
        <c:axId val="93067904"/>
      </c:barChart>
      <c:catAx>
        <c:axId val="93066368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067904"/>
        <c:crosses val="autoZero"/>
        <c:auto val="1"/>
        <c:lblAlgn val="ctr"/>
        <c:lblOffset val="100"/>
        <c:noMultiLvlLbl val="0"/>
      </c:catAx>
      <c:valAx>
        <c:axId val="930679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0663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10</xdr:col>
      <xdr:colOff>9525</xdr:colOff>
      <xdr:row>23</xdr:row>
      <xdr:rowOff>85725</xdr:rowOff>
    </xdr:to>
    <xdr:graphicFrame macro="">
      <xdr:nvGraphicFramePr>
        <xdr:cNvPr id="96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368301</xdr:colOff>
      <xdr:row>2</xdr:row>
      <xdr:rowOff>33337</xdr:rowOff>
    </xdr:from>
    <xdr:to>
      <xdr:col>7</xdr:col>
      <xdr:colOff>30164</xdr:colOff>
      <xdr:row>3</xdr:row>
      <xdr:rowOff>80962</xdr:rowOff>
    </xdr:to>
    <xdr:sp macro="" textlink="">
      <xdr:nvSpPr>
        <xdr:cNvPr id="96269" name="Text Box 13"/>
        <xdr:cNvSpPr txBox="1">
          <a:spLocks noChangeArrowheads="1"/>
        </xdr:cNvSpPr>
      </xdr:nvSpPr>
      <xdr:spPr bwMode="auto">
        <a:xfrm>
          <a:off x="4916489" y="422275"/>
          <a:ext cx="955675" cy="1984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 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95250</xdr:rowOff>
    </xdr:from>
    <xdr:to>
      <xdr:col>6</xdr:col>
      <xdr:colOff>0</xdr:colOff>
      <xdr:row>23</xdr:row>
      <xdr:rowOff>104775</xdr:rowOff>
    </xdr:to>
    <xdr:graphicFrame macro="">
      <xdr:nvGraphicFramePr>
        <xdr:cNvPr id="10248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0.90016</cdr:x>
      <cdr:y>0.50435</cdr:y>
    </cdr:from>
    <cdr:to>
      <cdr:x>0.99836</cdr:x>
      <cdr:y>0.61159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38751" y="1657352"/>
          <a:ext cx="571500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Années</a:t>
          </a:r>
          <a:r>
            <a:rPr lang="fr-FR" sz="800" baseline="0"/>
            <a:t> de sortie</a:t>
          </a:r>
          <a:endParaRPr lang="fr-FR" sz="800"/>
        </a:p>
      </cdr:txBody>
    </cdr:sp>
  </cdr:relSizeAnchor>
  <cdr:relSizeAnchor xmlns:cdr="http://schemas.openxmlformats.org/drawingml/2006/chartDrawing">
    <cdr:from>
      <cdr:x>0</cdr:x>
      <cdr:y>0.04684</cdr:y>
    </cdr:from>
    <cdr:to>
      <cdr:x>0.08951</cdr:x>
      <cdr:y>0.11048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157491"/>
          <a:ext cx="499605" cy="21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  <cdr:relSizeAnchor xmlns:cdr="http://schemas.openxmlformats.org/drawingml/2006/chartDrawing">
    <cdr:from>
      <cdr:x>0.491</cdr:x>
      <cdr:y>0.63188</cdr:y>
    </cdr:from>
    <cdr:to>
      <cdr:x>0.64484</cdr:x>
      <cdr:y>0.71014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857500" y="2076449"/>
          <a:ext cx="895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D37" sqref="D37"/>
    </sheetView>
  </sheetViews>
  <sheetFormatPr baseColWidth="10" defaultRowHeight="12.75" x14ac:dyDescent="0.2"/>
  <cols>
    <col min="1" max="1" width="19.83203125" style="67" customWidth="1"/>
    <col min="2" max="5" width="12" style="67"/>
    <col min="6" max="6" width="25.1640625" style="67" customWidth="1"/>
    <col min="7" max="256" width="12" style="67"/>
    <col min="257" max="257" width="19.83203125" style="67" customWidth="1"/>
    <col min="258" max="261" width="12" style="67"/>
    <col min="262" max="262" width="25.1640625" style="67" customWidth="1"/>
    <col min="263" max="512" width="12" style="67"/>
    <col min="513" max="513" width="19.83203125" style="67" customWidth="1"/>
    <col min="514" max="517" width="12" style="67"/>
    <col min="518" max="518" width="25.1640625" style="67" customWidth="1"/>
    <col min="519" max="768" width="12" style="67"/>
    <col min="769" max="769" width="19.83203125" style="67" customWidth="1"/>
    <col min="770" max="773" width="12" style="67"/>
    <col min="774" max="774" width="25.1640625" style="67" customWidth="1"/>
    <col min="775" max="1024" width="12" style="67"/>
    <col min="1025" max="1025" width="19.83203125" style="67" customWidth="1"/>
    <col min="1026" max="1029" width="12" style="67"/>
    <col min="1030" max="1030" width="25.1640625" style="67" customWidth="1"/>
    <col min="1031" max="1280" width="12" style="67"/>
    <col min="1281" max="1281" width="19.83203125" style="67" customWidth="1"/>
    <col min="1282" max="1285" width="12" style="67"/>
    <col min="1286" max="1286" width="25.1640625" style="67" customWidth="1"/>
    <col min="1287" max="1536" width="12" style="67"/>
    <col min="1537" max="1537" width="19.83203125" style="67" customWidth="1"/>
    <col min="1538" max="1541" width="12" style="67"/>
    <col min="1542" max="1542" width="25.1640625" style="67" customWidth="1"/>
    <col min="1543" max="1792" width="12" style="67"/>
    <col min="1793" max="1793" width="19.83203125" style="67" customWidth="1"/>
    <col min="1794" max="1797" width="12" style="67"/>
    <col min="1798" max="1798" width="25.1640625" style="67" customWidth="1"/>
    <col min="1799" max="2048" width="12" style="67"/>
    <col min="2049" max="2049" width="19.83203125" style="67" customWidth="1"/>
    <col min="2050" max="2053" width="12" style="67"/>
    <col min="2054" max="2054" width="25.1640625" style="67" customWidth="1"/>
    <col min="2055" max="2304" width="12" style="67"/>
    <col min="2305" max="2305" width="19.83203125" style="67" customWidth="1"/>
    <col min="2306" max="2309" width="12" style="67"/>
    <col min="2310" max="2310" width="25.1640625" style="67" customWidth="1"/>
    <col min="2311" max="2560" width="12" style="67"/>
    <col min="2561" max="2561" width="19.83203125" style="67" customWidth="1"/>
    <col min="2562" max="2565" width="12" style="67"/>
    <col min="2566" max="2566" width="25.1640625" style="67" customWidth="1"/>
    <col min="2567" max="2816" width="12" style="67"/>
    <col min="2817" max="2817" width="19.83203125" style="67" customWidth="1"/>
    <col min="2818" max="2821" width="12" style="67"/>
    <col min="2822" max="2822" width="25.1640625" style="67" customWidth="1"/>
    <col min="2823" max="3072" width="12" style="67"/>
    <col min="3073" max="3073" width="19.83203125" style="67" customWidth="1"/>
    <col min="3074" max="3077" width="12" style="67"/>
    <col min="3078" max="3078" width="25.1640625" style="67" customWidth="1"/>
    <col min="3079" max="3328" width="12" style="67"/>
    <col min="3329" max="3329" width="19.83203125" style="67" customWidth="1"/>
    <col min="3330" max="3333" width="12" style="67"/>
    <col min="3334" max="3334" width="25.1640625" style="67" customWidth="1"/>
    <col min="3335" max="3584" width="12" style="67"/>
    <col min="3585" max="3585" width="19.83203125" style="67" customWidth="1"/>
    <col min="3586" max="3589" width="12" style="67"/>
    <col min="3590" max="3590" width="25.1640625" style="67" customWidth="1"/>
    <col min="3591" max="3840" width="12" style="67"/>
    <col min="3841" max="3841" width="19.83203125" style="67" customWidth="1"/>
    <col min="3842" max="3845" width="12" style="67"/>
    <col min="3846" max="3846" width="25.1640625" style="67" customWidth="1"/>
    <col min="3847" max="4096" width="12" style="67"/>
    <col min="4097" max="4097" width="19.83203125" style="67" customWidth="1"/>
    <col min="4098" max="4101" width="12" style="67"/>
    <col min="4102" max="4102" width="25.1640625" style="67" customWidth="1"/>
    <col min="4103" max="4352" width="12" style="67"/>
    <col min="4353" max="4353" width="19.83203125" style="67" customWidth="1"/>
    <col min="4354" max="4357" width="12" style="67"/>
    <col min="4358" max="4358" width="25.1640625" style="67" customWidth="1"/>
    <col min="4359" max="4608" width="12" style="67"/>
    <col min="4609" max="4609" width="19.83203125" style="67" customWidth="1"/>
    <col min="4610" max="4613" width="12" style="67"/>
    <col min="4614" max="4614" width="25.1640625" style="67" customWidth="1"/>
    <col min="4615" max="4864" width="12" style="67"/>
    <col min="4865" max="4865" width="19.83203125" style="67" customWidth="1"/>
    <col min="4866" max="4869" width="12" style="67"/>
    <col min="4870" max="4870" width="25.1640625" style="67" customWidth="1"/>
    <col min="4871" max="5120" width="12" style="67"/>
    <col min="5121" max="5121" width="19.83203125" style="67" customWidth="1"/>
    <col min="5122" max="5125" width="12" style="67"/>
    <col min="5126" max="5126" width="25.1640625" style="67" customWidth="1"/>
    <col min="5127" max="5376" width="12" style="67"/>
    <col min="5377" max="5377" width="19.83203125" style="67" customWidth="1"/>
    <col min="5378" max="5381" width="12" style="67"/>
    <col min="5382" max="5382" width="25.1640625" style="67" customWidth="1"/>
    <col min="5383" max="5632" width="12" style="67"/>
    <col min="5633" max="5633" width="19.83203125" style="67" customWidth="1"/>
    <col min="5634" max="5637" width="12" style="67"/>
    <col min="5638" max="5638" width="25.1640625" style="67" customWidth="1"/>
    <col min="5639" max="5888" width="12" style="67"/>
    <col min="5889" max="5889" width="19.83203125" style="67" customWidth="1"/>
    <col min="5890" max="5893" width="12" style="67"/>
    <col min="5894" max="5894" width="25.1640625" style="67" customWidth="1"/>
    <col min="5895" max="6144" width="12" style="67"/>
    <col min="6145" max="6145" width="19.83203125" style="67" customWidth="1"/>
    <col min="6146" max="6149" width="12" style="67"/>
    <col min="6150" max="6150" width="25.1640625" style="67" customWidth="1"/>
    <col min="6151" max="6400" width="12" style="67"/>
    <col min="6401" max="6401" width="19.83203125" style="67" customWidth="1"/>
    <col min="6402" max="6405" width="12" style="67"/>
    <col min="6406" max="6406" width="25.1640625" style="67" customWidth="1"/>
    <col min="6407" max="6656" width="12" style="67"/>
    <col min="6657" max="6657" width="19.83203125" style="67" customWidth="1"/>
    <col min="6658" max="6661" width="12" style="67"/>
    <col min="6662" max="6662" width="25.1640625" style="67" customWidth="1"/>
    <col min="6663" max="6912" width="12" style="67"/>
    <col min="6913" max="6913" width="19.83203125" style="67" customWidth="1"/>
    <col min="6914" max="6917" width="12" style="67"/>
    <col min="6918" max="6918" width="25.1640625" style="67" customWidth="1"/>
    <col min="6919" max="7168" width="12" style="67"/>
    <col min="7169" max="7169" width="19.83203125" style="67" customWidth="1"/>
    <col min="7170" max="7173" width="12" style="67"/>
    <col min="7174" max="7174" width="25.1640625" style="67" customWidth="1"/>
    <col min="7175" max="7424" width="12" style="67"/>
    <col min="7425" max="7425" width="19.83203125" style="67" customWidth="1"/>
    <col min="7426" max="7429" width="12" style="67"/>
    <col min="7430" max="7430" width="25.1640625" style="67" customWidth="1"/>
    <col min="7431" max="7680" width="12" style="67"/>
    <col min="7681" max="7681" width="19.83203125" style="67" customWidth="1"/>
    <col min="7682" max="7685" width="12" style="67"/>
    <col min="7686" max="7686" width="25.1640625" style="67" customWidth="1"/>
    <col min="7687" max="7936" width="12" style="67"/>
    <col min="7937" max="7937" width="19.83203125" style="67" customWidth="1"/>
    <col min="7938" max="7941" width="12" style="67"/>
    <col min="7942" max="7942" width="25.1640625" style="67" customWidth="1"/>
    <col min="7943" max="8192" width="12" style="67"/>
    <col min="8193" max="8193" width="19.83203125" style="67" customWidth="1"/>
    <col min="8194" max="8197" width="12" style="67"/>
    <col min="8198" max="8198" width="25.1640625" style="67" customWidth="1"/>
    <col min="8199" max="8448" width="12" style="67"/>
    <col min="8449" max="8449" width="19.83203125" style="67" customWidth="1"/>
    <col min="8450" max="8453" width="12" style="67"/>
    <col min="8454" max="8454" width="25.1640625" style="67" customWidth="1"/>
    <col min="8455" max="8704" width="12" style="67"/>
    <col min="8705" max="8705" width="19.83203125" style="67" customWidth="1"/>
    <col min="8706" max="8709" width="12" style="67"/>
    <col min="8710" max="8710" width="25.1640625" style="67" customWidth="1"/>
    <col min="8711" max="8960" width="12" style="67"/>
    <col min="8961" max="8961" width="19.83203125" style="67" customWidth="1"/>
    <col min="8962" max="8965" width="12" style="67"/>
    <col min="8966" max="8966" width="25.1640625" style="67" customWidth="1"/>
    <col min="8967" max="9216" width="12" style="67"/>
    <col min="9217" max="9217" width="19.83203125" style="67" customWidth="1"/>
    <col min="9218" max="9221" width="12" style="67"/>
    <col min="9222" max="9222" width="25.1640625" style="67" customWidth="1"/>
    <col min="9223" max="9472" width="12" style="67"/>
    <col min="9473" max="9473" width="19.83203125" style="67" customWidth="1"/>
    <col min="9474" max="9477" width="12" style="67"/>
    <col min="9478" max="9478" width="25.1640625" style="67" customWidth="1"/>
    <col min="9479" max="9728" width="12" style="67"/>
    <col min="9729" max="9729" width="19.83203125" style="67" customWidth="1"/>
    <col min="9730" max="9733" width="12" style="67"/>
    <col min="9734" max="9734" width="25.1640625" style="67" customWidth="1"/>
    <col min="9735" max="9984" width="12" style="67"/>
    <col min="9985" max="9985" width="19.83203125" style="67" customWidth="1"/>
    <col min="9986" max="9989" width="12" style="67"/>
    <col min="9990" max="9990" width="25.1640625" style="67" customWidth="1"/>
    <col min="9991" max="10240" width="12" style="67"/>
    <col min="10241" max="10241" width="19.83203125" style="67" customWidth="1"/>
    <col min="10242" max="10245" width="12" style="67"/>
    <col min="10246" max="10246" width="25.1640625" style="67" customWidth="1"/>
    <col min="10247" max="10496" width="12" style="67"/>
    <col min="10497" max="10497" width="19.83203125" style="67" customWidth="1"/>
    <col min="10498" max="10501" width="12" style="67"/>
    <col min="10502" max="10502" width="25.1640625" style="67" customWidth="1"/>
    <col min="10503" max="10752" width="12" style="67"/>
    <col min="10753" max="10753" width="19.83203125" style="67" customWidth="1"/>
    <col min="10754" max="10757" width="12" style="67"/>
    <col min="10758" max="10758" width="25.1640625" style="67" customWidth="1"/>
    <col min="10759" max="11008" width="12" style="67"/>
    <col min="11009" max="11009" width="19.83203125" style="67" customWidth="1"/>
    <col min="11010" max="11013" width="12" style="67"/>
    <col min="11014" max="11014" width="25.1640625" style="67" customWidth="1"/>
    <col min="11015" max="11264" width="12" style="67"/>
    <col min="11265" max="11265" width="19.83203125" style="67" customWidth="1"/>
    <col min="11266" max="11269" width="12" style="67"/>
    <col min="11270" max="11270" width="25.1640625" style="67" customWidth="1"/>
    <col min="11271" max="11520" width="12" style="67"/>
    <col min="11521" max="11521" width="19.83203125" style="67" customWidth="1"/>
    <col min="11522" max="11525" width="12" style="67"/>
    <col min="11526" max="11526" width="25.1640625" style="67" customWidth="1"/>
    <col min="11527" max="11776" width="12" style="67"/>
    <col min="11777" max="11777" width="19.83203125" style="67" customWidth="1"/>
    <col min="11778" max="11781" width="12" style="67"/>
    <col min="11782" max="11782" width="25.1640625" style="67" customWidth="1"/>
    <col min="11783" max="12032" width="12" style="67"/>
    <col min="12033" max="12033" width="19.83203125" style="67" customWidth="1"/>
    <col min="12034" max="12037" width="12" style="67"/>
    <col min="12038" max="12038" width="25.1640625" style="67" customWidth="1"/>
    <col min="12039" max="12288" width="12" style="67"/>
    <col min="12289" max="12289" width="19.83203125" style="67" customWidth="1"/>
    <col min="12290" max="12293" width="12" style="67"/>
    <col min="12294" max="12294" width="25.1640625" style="67" customWidth="1"/>
    <col min="12295" max="12544" width="12" style="67"/>
    <col min="12545" max="12545" width="19.83203125" style="67" customWidth="1"/>
    <col min="12546" max="12549" width="12" style="67"/>
    <col min="12550" max="12550" width="25.1640625" style="67" customWidth="1"/>
    <col min="12551" max="12800" width="12" style="67"/>
    <col min="12801" max="12801" width="19.83203125" style="67" customWidth="1"/>
    <col min="12802" max="12805" width="12" style="67"/>
    <col min="12806" max="12806" width="25.1640625" style="67" customWidth="1"/>
    <col min="12807" max="13056" width="12" style="67"/>
    <col min="13057" max="13057" width="19.83203125" style="67" customWidth="1"/>
    <col min="13058" max="13061" width="12" style="67"/>
    <col min="13062" max="13062" width="25.1640625" style="67" customWidth="1"/>
    <col min="13063" max="13312" width="12" style="67"/>
    <col min="13313" max="13313" width="19.83203125" style="67" customWidth="1"/>
    <col min="13314" max="13317" width="12" style="67"/>
    <col min="13318" max="13318" width="25.1640625" style="67" customWidth="1"/>
    <col min="13319" max="13568" width="12" style="67"/>
    <col min="13569" max="13569" width="19.83203125" style="67" customWidth="1"/>
    <col min="13570" max="13573" width="12" style="67"/>
    <col min="13574" max="13574" width="25.1640625" style="67" customWidth="1"/>
    <col min="13575" max="13824" width="12" style="67"/>
    <col min="13825" max="13825" width="19.83203125" style="67" customWidth="1"/>
    <col min="13826" max="13829" width="12" style="67"/>
    <col min="13830" max="13830" width="25.1640625" style="67" customWidth="1"/>
    <col min="13831" max="14080" width="12" style="67"/>
    <col min="14081" max="14081" width="19.83203125" style="67" customWidth="1"/>
    <col min="14082" max="14085" width="12" style="67"/>
    <col min="14086" max="14086" width="25.1640625" style="67" customWidth="1"/>
    <col min="14087" max="14336" width="12" style="67"/>
    <col min="14337" max="14337" width="19.83203125" style="67" customWidth="1"/>
    <col min="14338" max="14341" width="12" style="67"/>
    <col min="14342" max="14342" width="25.1640625" style="67" customWidth="1"/>
    <col min="14343" max="14592" width="12" style="67"/>
    <col min="14593" max="14593" width="19.83203125" style="67" customWidth="1"/>
    <col min="14594" max="14597" width="12" style="67"/>
    <col min="14598" max="14598" width="25.1640625" style="67" customWidth="1"/>
    <col min="14599" max="14848" width="12" style="67"/>
    <col min="14849" max="14849" width="19.83203125" style="67" customWidth="1"/>
    <col min="14850" max="14853" width="12" style="67"/>
    <col min="14854" max="14854" width="25.1640625" style="67" customWidth="1"/>
    <col min="14855" max="15104" width="12" style="67"/>
    <col min="15105" max="15105" width="19.83203125" style="67" customWidth="1"/>
    <col min="15106" max="15109" width="12" style="67"/>
    <col min="15110" max="15110" width="25.1640625" style="67" customWidth="1"/>
    <col min="15111" max="15360" width="12" style="67"/>
    <col min="15361" max="15361" width="19.83203125" style="67" customWidth="1"/>
    <col min="15362" max="15365" width="12" style="67"/>
    <col min="15366" max="15366" width="25.1640625" style="67" customWidth="1"/>
    <col min="15367" max="15616" width="12" style="67"/>
    <col min="15617" max="15617" width="19.83203125" style="67" customWidth="1"/>
    <col min="15618" max="15621" width="12" style="67"/>
    <col min="15622" max="15622" width="25.1640625" style="67" customWidth="1"/>
    <col min="15623" max="15872" width="12" style="67"/>
    <col min="15873" max="15873" width="19.83203125" style="67" customWidth="1"/>
    <col min="15874" max="15877" width="12" style="67"/>
    <col min="15878" max="15878" width="25.1640625" style="67" customWidth="1"/>
    <col min="15879" max="16128" width="12" style="67"/>
    <col min="16129" max="16129" width="19.83203125" style="67" customWidth="1"/>
    <col min="16130" max="16133" width="12" style="67"/>
    <col min="16134" max="16134" width="25.1640625" style="67" customWidth="1"/>
    <col min="16135" max="16384" width="12" style="67"/>
  </cols>
  <sheetData>
    <row r="1" spans="1:6" ht="12.75" customHeight="1" x14ac:dyDescent="0.2">
      <c r="A1" s="65"/>
      <c r="B1" s="66" t="s">
        <v>48</v>
      </c>
      <c r="C1" s="66"/>
      <c r="D1" s="66"/>
      <c r="E1" s="66"/>
      <c r="F1" s="66"/>
    </row>
    <row r="2" spans="1:6" ht="12.75" customHeight="1" x14ac:dyDescent="0.2">
      <c r="A2" s="65"/>
      <c r="B2" s="66"/>
      <c r="C2" s="66"/>
      <c r="D2" s="66"/>
      <c r="E2" s="66"/>
      <c r="F2" s="66"/>
    </row>
    <row r="3" spans="1:6" ht="12.75" customHeight="1" x14ac:dyDescent="0.2">
      <c r="A3" s="65"/>
      <c r="B3" s="66"/>
      <c r="C3" s="66"/>
      <c r="D3" s="66"/>
      <c r="E3" s="66"/>
      <c r="F3" s="66"/>
    </row>
    <row r="4" spans="1:6" ht="12.75" customHeight="1" x14ac:dyDescent="0.2">
      <c r="A4" s="65"/>
      <c r="B4" s="66"/>
      <c r="C4" s="66"/>
      <c r="D4" s="66"/>
      <c r="E4" s="66"/>
      <c r="F4" s="66"/>
    </row>
    <row r="5" spans="1:6" ht="12.75" customHeight="1" x14ac:dyDescent="0.2">
      <c r="A5" s="65"/>
      <c r="B5" s="66"/>
      <c r="C5" s="66"/>
      <c r="D5" s="66"/>
      <c r="E5" s="66"/>
      <c r="F5" s="66"/>
    </row>
    <row r="6" spans="1:6" ht="12.75" customHeight="1" x14ac:dyDescent="0.2">
      <c r="A6" s="65"/>
      <c r="B6" s="66"/>
      <c r="C6" s="66"/>
      <c r="D6" s="66"/>
      <c r="E6" s="66"/>
      <c r="F6" s="66"/>
    </row>
    <row r="7" spans="1:6" ht="12.75" customHeight="1" x14ac:dyDescent="0.2">
      <c r="A7" s="65"/>
      <c r="B7" s="66"/>
      <c r="C7" s="66"/>
      <c r="D7" s="66"/>
      <c r="E7" s="66"/>
      <c r="F7" s="66"/>
    </row>
    <row r="8" spans="1:6" ht="12.75" customHeight="1" x14ac:dyDescent="0.2">
      <c r="A8" s="65"/>
      <c r="B8" s="66"/>
      <c r="C8" s="66"/>
      <c r="D8" s="66"/>
      <c r="E8" s="66"/>
      <c r="F8" s="66"/>
    </row>
    <row r="9" spans="1:6" ht="12.75" customHeight="1" x14ac:dyDescent="0.2">
      <c r="A9" s="65"/>
      <c r="B9" s="66"/>
      <c r="C9" s="66"/>
      <c r="D9" s="66"/>
      <c r="E9" s="66"/>
      <c r="F9" s="66"/>
    </row>
    <row r="10" spans="1:6" ht="12.75" customHeight="1" x14ac:dyDescent="0.2">
      <c r="A10" s="65"/>
      <c r="B10" s="66"/>
      <c r="C10" s="66"/>
      <c r="D10" s="66"/>
      <c r="E10" s="66"/>
      <c r="F10" s="66"/>
    </row>
    <row r="11" spans="1:6" ht="12.75" customHeight="1" x14ac:dyDescent="0.2">
      <c r="A11" s="65"/>
      <c r="B11" s="66"/>
      <c r="C11" s="66"/>
      <c r="D11" s="66"/>
      <c r="E11" s="66"/>
      <c r="F11" s="66"/>
    </row>
    <row r="12" spans="1:6" ht="12.75" customHeight="1" x14ac:dyDescent="0.2">
      <c r="A12" s="65"/>
      <c r="B12" s="66"/>
      <c r="C12" s="66"/>
      <c r="D12" s="66"/>
      <c r="E12" s="66"/>
      <c r="F12" s="66"/>
    </row>
    <row r="13" spans="1:6" ht="12.75" customHeight="1" x14ac:dyDescent="0.2">
      <c r="A13" s="65"/>
      <c r="B13" s="66"/>
      <c r="C13" s="66"/>
      <c r="D13" s="66"/>
      <c r="E13" s="66"/>
      <c r="F13" s="66"/>
    </row>
    <row r="14" spans="1:6" ht="12.75" customHeight="1" x14ac:dyDescent="0.2">
      <c r="A14" s="65"/>
      <c r="B14" s="66"/>
      <c r="C14" s="66"/>
      <c r="D14" s="66"/>
      <c r="E14" s="66"/>
      <c r="F14" s="66"/>
    </row>
    <row r="15" spans="1:6" ht="12.75" customHeight="1" x14ac:dyDescent="0.2">
      <c r="A15" s="65"/>
      <c r="B15" s="66"/>
      <c r="C15" s="66"/>
      <c r="D15" s="66"/>
      <c r="E15" s="66"/>
      <c r="F15" s="66"/>
    </row>
    <row r="24" spans="3:7" ht="15" x14ac:dyDescent="0.2">
      <c r="C24" s="68"/>
      <c r="D24" s="68"/>
      <c r="E24" s="68"/>
      <c r="F24" s="68"/>
      <c r="G24" s="68"/>
    </row>
    <row r="25" spans="3:7" ht="15" x14ac:dyDescent="0.2">
      <c r="C25" s="68"/>
      <c r="D25" s="68"/>
      <c r="E25" s="68"/>
      <c r="F25" s="68"/>
      <c r="G25" s="68"/>
    </row>
    <row r="26" spans="3:7" ht="15" x14ac:dyDescent="0.2">
      <c r="C26" s="68"/>
      <c r="D26" s="68"/>
      <c r="E26" s="68"/>
      <c r="F26" s="68"/>
      <c r="G26" s="68"/>
    </row>
    <row r="27" spans="3:7" ht="15" x14ac:dyDescent="0.2">
      <c r="C27" s="68"/>
      <c r="D27" s="68"/>
      <c r="E27" s="68"/>
      <c r="F27" s="68"/>
      <c r="G27" s="68"/>
    </row>
    <row r="28" spans="3:7" ht="15" x14ac:dyDescent="0.2">
      <c r="C28" s="68"/>
      <c r="D28" s="68"/>
      <c r="E28" s="68"/>
      <c r="F28" s="68"/>
      <c r="G28" s="68"/>
    </row>
    <row r="29" spans="3:7" ht="15" x14ac:dyDescent="0.2">
      <c r="C29" s="68"/>
      <c r="D29" s="68"/>
      <c r="E29" s="68"/>
      <c r="F29" s="68"/>
      <c r="G29" s="68"/>
    </row>
    <row r="30" spans="3:7" ht="15" x14ac:dyDescent="0.2">
      <c r="C30" s="68"/>
      <c r="D30" s="68"/>
      <c r="E30" s="68"/>
      <c r="F30" s="68"/>
      <c r="G30" s="68"/>
    </row>
    <row r="31" spans="3:7" ht="15" x14ac:dyDescent="0.2">
      <c r="C31" s="68"/>
      <c r="D31" s="68"/>
      <c r="E31" s="68"/>
      <c r="F31" s="68"/>
      <c r="G31" s="68"/>
    </row>
    <row r="32" spans="3:7" ht="15" x14ac:dyDescent="0.2">
      <c r="C32" s="68"/>
      <c r="D32" s="68"/>
      <c r="E32" s="68"/>
      <c r="F32" s="68"/>
      <c r="G32" s="68"/>
    </row>
    <row r="33" spans="3:7" ht="15" x14ac:dyDescent="0.2">
      <c r="C33" s="68"/>
      <c r="D33" s="68"/>
      <c r="E33" s="68"/>
      <c r="F33" s="68"/>
      <c r="G33" s="68"/>
    </row>
    <row r="34" spans="3:7" ht="15" x14ac:dyDescent="0.2">
      <c r="C34" s="68"/>
      <c r="D34" s="68"/>
      <c r="E34" s="68"/>
      <c r="F34" s="68"/>
      <c r="G34" s="68"/>
    </row>
    <row r="35" spans="3:7" ht="15" x14ac:dyDescent="0.2">
      <c r="C35" s="68"/>
      <c r="D35" s="68"/>
      <c r="E35" s="68"/>
      <c r="F35" s="68"/>
      <c r="G35" s="68"/>
    </row>
    <row r="36" spans="3:7" ht="15" x14ac:dyDescent="0.2">
      <c r="C36" s="68"/>
      <c r="D36" s="68"/>
      <c r="E36" s="68"/>
      <c r="F36" s="68"/>
      <c r="G36" s="68"/>
    </row>
    <row r="37" spans="3:7" ht="15" x14ac:dyDescent="0.2">
      <c r="C37" s="68"/>
      <c r="D37" s="68"/>
      <c r="E37" s="68"/>
      <c r="F37" s="68"/>
      <c r="G37" s="68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94"/>
  <sheetViews>
    <sheetView showGridLines="0" zoomScale="120" zoomScaleNormal="120" workbookViewId="0">
      <selection activeCell="F3" sqref="F3"/>
    </sheetView>
  </sheetViews>
  <sheetFormatPr baseColWidth="10" defaultRowHeight="12" x14ac:dyDescent="0.2"/>
  <cols>
    <col min="1" max="1" width="27.6640625" style="6" customWidth="1"/>
    <col min="2" max="2" width="10.5" style="6" customWidth="1"/>
    <col min="3" max="3" width="13.33203125" style="6" customWidth="1"/>
    <col min="4" max="4" width="11.33203125" style="6" customWidth="1"/>
    <col min="5" max="6" width="16.6640625" style="6" customWidth="1"/>
    <col min="7" max="7" width="6" style="6" customWidth="1"/>
    <col min="8" max="10" width="6" style="6" bestFit="1" customWidth="1"/>
    <col min="11" max="11" width="7.83203125" style="6" bestFit="1" customWidth="1"/>
    <col min="12" max="12" width="7" style="6" customWidth="1"/>
    <col min="13" max="13" width="7.83203125" style="6" bestFit="1" customWidth="1"/>
    <col min="14" max="16384" width="12" style="6"/>
  </cols>
  <sheetData>
    <row r="1" spans="1:15" ht="18.75" x14ac:dyDescent="0.3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x14ac:dyDescent="0.2">
      <c r="A2" s="18"/>
      <c r="M2" s="3"/>
    </row>
    <row r="3" spans="1:15" x14ac:dyDescent="0.2">
      <c r="M3" s="2"/>
      <c r="N3" s="12"/>
      <c r="O3" s="12"/>
    </row>
    <row r="4" spans="1:15" x14ac:dyDescent="0.2">
      <c r="M4" s="1"/>
      <c r="N4" s="12"/>
      <c r="O4" s="12"/>
    </row>
    <row r="5" spans="1:15" x14ac:dyDescent="0.2">
      <c r="M5" s="1"/>
      <c r="N5" s="12"/>
      <c r="O5" s="12"/>
    </row>
    <row r="6" spans="1:15" x14ac:dyDescent="0.2">
      <c r="M6" s="1"/>
      <c r="N6" s="12"/>
      <c r="O6" s="12"/>
    </row>
    <row r="7" spans="1:15" x14ac:dyDescent="0.2">
      <c r="M7" s="1"/>
      <c r="N7" s="12"/>
      <c r="O7" s="12"/>
    </row>
    <row r="8" spans="1:15" x14ac:dyDescent="0.2">
      <c r="M8" s="4"/>
      <c r="N8" s="12"/>
      <c r="O8" s="12"/>
    </row>
    <row r="9" spans="1:15" x14ac:dyDescent="0.2">
      <c r="M9" s="5"/>
      <c r="N9" s="12"/>
      <c r="O9" s="12"/>
    </row>
    <row r="25" spans="1:11" ht="12.75" x14ac:dyDescent="0.2">
      <c r="A25" s="56" t="s">
        <v>35</v>
      </c>
      <c r="B25" s="56"/>
    </row>
    <row r="26" spans="1:11" ht="33" customHeight="1" x14ac:dyDescent="0.2">
      <c r="A26" s="56" t="s">
        <v>41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15.75" customHeight="1" x14ac:dyDescent="0.2">
      <c r="A27" s="56" t="s">
        <v>42</v>
      </c>
      <c r="B27" s="56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12.75" x14ac:dyDescent="0.2">
      <c r="A28" s="57" t="s">
        <v>43</v>
      </c>
      <c r="B28" s="57"/>
      <c r="C28" s="57"/>
      <c r="D28" s="57"/>
      <c r="E28" s="57"/>
      <c r="F28" s="57"/>
      <c r="G28" s="57"/>
    </row>
    <row r="29" spans="1:1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8"/>
    </row>
    <row r="30" spans="1:11" ht="20.25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4.25" x14ac:dyDescent="0.2">
      <c r="A31" s="16" t="s">
        <v>14</v>
      </c>
    </row>
    <row r="33" spans="1:6" ht="15.95" customHeight="1" x14ac:dyDescent="0.2">
      <c r="A33" s="19" t="s">
        <v>0</v>
      </c>
      <c r="B33" s="20" t="s">
        <v>28</v>
      </c>
      <c r="C33" s="21" t="s">
        <v>29</v>
      </c>
      <c r="D33" s="20" t="s">
        <v>30</v>
      </c>
      <c r="E33" s="20" t="s">
        <v>31</v>
      </c>
      <c r="F33" s="20" t="s">
        <v>32</v>
      </c>
    </row>
    <row r="34" spans="1:6" ht="18" customHeight="1" x14ac:dyDescent="0.2">
      <c r="A34" s="19" t="s">
        <v>10</v>
      </c>
      <c r="B34" s="19">
        <v>50</v>
      </c>
      <c r="C34" s="22">
        <v>62</v>
      </c>
      <c r="D34" s="37">
        <v>65</v>
      </c>
      <c r="E34" s="37">
        <v>64</v>
      </c>
      <c r="F34" s="19">
        <v>68</v>
      </c>
    </row>
    <row r="35" spans="1:6" ht="18" customHeight="1" x14ac:dyDescent="0.2">
      <c r="A35" s="19" t="s">
        <v>17</v>
      </c>
      <c r="B35" s="19">
        <v>74</v>
      </c>
      <c r="C35" s="22">
        <v>82</v>
      </c>
      <c r="D35" s="37">
        <v>85</v>
      </c>
      <c r="E35" s="37">
        <v>84</v>
      </c>
      <c r="F35" s="19">
        <v>84</v>
      </c>
    </row>
    <row r="36" spans="1:6" x14ac:dyDescent="0.2">
      <c r="A36" s="19" t="s">
        <v>24</v>
      </c>
      <c r="B36" s="19">
        <v>36</v>
      </c>
      <c r="C36" s="22">
        <v>50</v>
      </c>
      <c r="D36" s="37">
        <v>51</v>
      </c>
      <c r="E36" s="37">
        <v>53</v>
      </c>
      <c r="F36" s="19">
        <v>57</v>
      </c>
    </row>
    <row r="37" spans="1:6" x14ac:dyDescent="0.2">
      <c r="A37" s="19"/>
      <c r="B37" s="19"/>
      <c r="C37" s="22"/>
      <c r="D37" s="37"/>
      <c r="E37" s="19"/>
      <c r="F37" s="19"/>
    </row>
    <row r="38" spans="1:6" x14ac:dyDescent="0.2">
      <c r="A38" s="19" t="s">
        <v>1</v>
      </c>
      <c r="B38" s="19">
        <f>B$35-B$36</f>
        <v>38</v>
      </c>
      <c r="C38" s="19">
        <f>C$35-C$36</f>
        <v>32</v>
      </c>
      <c r="D38" s="19">
        <f>D$35-D$36</f>
        <v>34</v>
      </c>
      <c r="E38" s="19">
        <f>E$35-E$36</f>
        <v>31</v>
      </c>
      <c r="F38" s="19">
        <f>F$35-F$36</f>
        <v>27</v>
      </c>
    </row>
    <row r="39" spans="1:6" ht="20.25" customHeight="1" x14ac:dyDescent="0.2">
      <c r="A39" s="19" t="s">
        <v>5</v>
      </c>
      <c r="B39" s="19">
        <f>B$35*(100-B$36)/((100-B$35)*B$36)</f>
        <v>5.0598290598290596</v>
      </c>
      <c r="C39" s="19">
        <f>C$35*(100-C$36)/((100-C$35)*C$36)</f>
        <v>4.5555555555555554</v>
      </c>
      <c r="D39" s="19">
        <f>D$35*(100-D$36)/((100-D$35)*D$36)</f>
        <v>5.4444444444444446</v>
      </c>
      <c r="E39" s="19">
        <f>E$35*(100-E$36)/((100-E$35)*E$36)</f>
        <v>4.6556603773584904</v>
      </c>
      <c r="F39" s="19">
        <f>F$35*(100-F$36)/((100-F$35)*F$36)</f>
        <v>3.9605263157894739</v>
      </c>
    </row>
    <row r="49" ht="18" customHeight="1" x14ac:dyDescent="0.2"/>
    <row r="60" ht="18" customHeight="1" x14ac:dyDescent="0.2"/>
    <row r="71" ht="18" customHeight="1" x14ac:dyDescent="0.2"/>
    <row r="72" ht="18" customHeight="1" x14ac:dyDescent="0.2"/>
    <row r="82" ht="18" customHeight="1" x14ac:dyDescent="0.2"/>
    <row r="83" ht="18" customHeight="1" x14ac:dyDescent="0.2"/>
    <row r="93" ht="18" customHeight="1" x14ac:dyDescent="0.2"/>
    <row r="94" ht="18" customHeight="1" x14ac:dyDescent="0.2"/>
  </sheetData>
  <mergeCells count="5">
    <mergeCell ref="A26:K26"/>
    <mergeCell ref="A27:B27"/>
    <mergeCell ref="A28:G28"/>
    <mergeCell ref="A1:M1"/>
    <mergeCell ref="A25:B25"/>
  </mergeCells>
  <phoneticPr fontId="2" type="noConversion"/>
  <pageMargins left="0.57999999999999996" right="0.65" top="0.984251969" bottom="0.984251969" header="0.4921259845" footer="0.4921259845"/>
  <pageSetup paperSize="9" orientation="landscape" r:id="rId1"/>
  <headerFooter alignWithMargins="0">
    <oddFooter>&amp;L15.06.10&amp;R&amp;Z&amp;F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D1" workbookViewId="0">
      <selection activeCell="F28" sqref="F28"/>
    </sheetView>
  </sheetViews>
  <sheetFormatPr baseColWidth="10" defaultRowHeight="12.75" x14ac:dyDescent="0.2"/>
  <cols>
    <col min="1" max="3" width="12" hidden="1" customWidth="1"/>
    <col min="4" max="4" width="22.83203125" bestFit="1" customWidth="1"/>
    <col min="6" max="6" width="16.1640625" customWidth="1"/>
    <col min="7" max="7" width="16" customWidth="1"/>
  </cols>
  <sheetData>
    <row r="1" spans="4:13" ht="18.75" customHeight="1" x14ac:dyDescent="0.3">
      <c r="D1" s="62" t="s">
        <v>33</v>
      </c>
      <c r="E1" s="62"/>
      <c r="F1" s="62"/>
      <c r="G1" s="62"/>
      <c r="H1" s="62"/>
      <c r="I1" s="62"/>
      <c r="J1" s="62"/>
      <c r="K1" s="62"/>
      <c r="L1" s="62"/>
    </row>
    <row r="2" spans="4:13" ht="15.95" customHeight="1" x14ac:dyDescent="0.2"/>
    <row r="3" spans="4:13" x14ac:dyDescent="0.2">
      <c r="E3" s="59" t="s">
        <v>18</v>
      </c>
      <c r="F3" s="59"/>
      <c r="G3" s="59"/>
    </row>
    <row r="4" spans="4:13" x14ac:dyDescent="0.2">
      <c r="D4" s="23"/>
      <c r="E4" s="24" t="s">
        <v>19</v>
      </c>
      <c r="F4" s="25" t="s">
        <v>20</v>
      </c>
      <c r="G4" s="24" t="s">
        <v>21</v>
      </c>
    </row>
    <row r="5" spans="4:13" x14ac:dyDescent="0.2">
      <c r="D5" s="13" t="s">
        <v>6</v>
      </c>
      <c r="E5" s="45">
        <v>58</v>
      </c>
      <c r="F5" s="45">
        <v>17</v>
      </c>
      <c r="G5" s="45">
        <v>25</v>
      </c>
      <c r="I5" s="46"/>
    </row>
    <row r="6" spans="4:13" ht="22.5" x14ac:dyDescent="0.2">
      <c r="D6" s="42" t="s">
        <v>22</v>
      </c>
      <c r="E6" s="47">
        <v>51</v>
      </c>
      <c r="F6" s="47">
        <v>20</v>
      </c>
      <c r="G6" s="47">
        <v>29</v>
      </c>
      <c r="I6" s="46"/>
    </row>
    <row r="7" spans="4:13" ht="22.5" x14ac:dyDescent="0.2">
      <c r="D7" s="42" t="s">
        <v>23</v>
      </c>
      <c r="E7" s="47">
        <v>77</v>
      </c>
      <c r="F7" s="47">
        <v>14</v>
      </c>
      <c r="G7" s="47">
        <v>9</v>
      </c>
      <c r="I7" s="46"/>
    </row>
    <row r="8" spans="4:13" x14ac:dyDescent="0.2">
      <c r="D8" s="13" t="s">
        <v>7</v>
      </c>
      <c r="E8" s="47">
        <v>59</v>
      </c>
      <c r="F8" s="47">
        <v>22</v>
      </c>
      <c r="G8" s="47">
        <v>19</v>
      </c>
      <c r="I8" s="46"/>
    </row>
    <row r="9" spans="4:13" x14ac:dyDescent="0.2">
      <c r="D9" s="13" t="s">
        <v>8</v>
      </c>
      <c r="E9" s="47">
        <v>53</v>
      </c>
      <c r="F9" s="47">
        <v>26</v>
      </c>
      <c r="G9" s="47">
        <v>21</v>
      </c>
      <c r="I9" s="46"/>
    </row>
    <row r="10" spans="4:13" x14ac:dyDescent="0.2">
      <c r="D10" s="13" t="s">
        <v>9</v>
      </c>
      <c r="E10" s="47">
        <v>34</v>
      </c>
      <c r="F10" s="47">
        <v>22</v>
      </c>
      <c r="G10" s="47">
        <v>44</v>
      </c>
      <c r="I10" s="46"/>
    </row>
    <row r="11" spans="4:13" x14ac:dyDescent="0.2">
      <c r="D11" s="13" t="s">
        <v>11</v>
      </c>
      <c r="E11" s="47">
        <v>42</v>
      </c>
      <c r="F11" s="47">
        <v>19</v>
      </c>
      <c r="G11" s="47">
        <v>39</v>
      </c>
      <c r="I11" s="46"/>
    </row>
    <row r="12" spans="4:13" x14ac:dyDescent="0.2">
      <c r="D12" s="13" t="s">
        <v>12</v>
      </c>
      <c r="E12" s="47">
        <v>45</v>
      </c>
      <c r="F12" s="47">
        <v>28</v>
      </c>
      <c r="G12" s="47">
        <v>27</v>
      </c>
      <c r="I12" s="46"/>
    </row>
    <row r="13" spans="4:13" x14ac:dyDescent="0.2">
      <c r="D13" s="13" t="s">
        <v>16</v>
      </c>
      <c r="E13" s="47">
        <v>25</v>
      </c>
      <c r="F13" s="47">
        <v>15</v>
      </c>
      <c r="G13" s="47">
        <v>60</v>
      </c>
      <c r="I13" s="46"/>
    </row>
    <row r="14" spans="4:13" ht="24" customHeight="1" x14ac:dyDescent="0.2">
      <c r="D14" s="26" t="s">
        <v>10</v>
      </c>
      <c r="E14" s="48">
        <v>54</v>
      </c>
      <c r="F14" s="48">
        <v>20</v>
      </c>
      <c r="G14" s="48">
        <v>26</v>
      </c>
      <c r="I14" s="46"/>
    </row>
    <row r="16" spans="4:13" ht="39.75" customHeight="1" x14ac:dyDescent="0.2">
      <c r="D16" s="60" t="s">
        <v>39</v>
      </c>
      <c r="E16" s="60"/>
      <c r="F16" s="60"/>
      <c r="G16" s="60"/>
      <c r="H16" s="60"/>
      <c r="I16" s="60"/>
      <c r="J16" s="60"/>
      <c r="K16" s="60"/>
      <c r="L16" s="60"/>
      <c r="M16" s="60"/>
    </row>
    <row r="17" spans="4:13" x14ac:dyDescent="0.2">
      <c r="D17" s="50" t="s">
        <v>40</v>
      </c>
      <c r="E17" s="50"/>
      <c r="F17" s="51"/>
      <c r="G17" s="51"/>
      <c r="H17" s="51"/>
      <c r="I17" s="51"/>
      <c r="J17" s="51"/>
      <c r="K17" s="51"/>
      <c r="L17" s="51"/>
      <c r="M17" s="51"/>
    </row>
    <row r="18" spans="4:13" x14ac:dyDescent="0.2">
      <c r="D18" s="61" t="s">
        <v>44</v>
      </c>
      <c r="E18" s="61"/>
      <c r="F18" s="51"/>
      <c r="G18" s="51"/>
      <c r="H18" s="51"/>
      <c r="I18" s="51"/>
      <c r="J18" s="51"/>
      <c r="K18" s="51"/>
      <c r="L18" s="51"/>
      <c r="M18" s="51"/>
    </row>
    <row r="28" spans="4:13" x14ac:dyDescent="0.2">
      <c r="F28" s="55"/>
    </row>
  </sheetData>
  <mergeCells count="4">
    <mergeCell ref="E3:G3"/>
    <mergeCell ref="D16:M16"/>
    <mergeCell ref="D18:E18"/>
    <mergeCell ref="D1:L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I35" sqref="I35"/>
    </sheetView>
  </sheetViews>
  <sheetFormatPr baseColWidth="10" defaultRowHeight="12.75" x14ac:dyDescent="0.2"/>
  <cols>
    <col min="1" max="1" width="28.83203125" style="7" customWidth="1"/>
    <col min="2" max="2" width="17.6640625" style="7" customWidth="1"/>
    <col min="3" max="3" width="12.83203125" style="7" customWidth="1"/>
    <col min="4" max="4" width="13.5" style="7" customWidth="1"/>
    <col min="5" max="5" width="10.83203125" style="7" customWidth="1"/>
    <col min="6" max="6" width="14.83203125" style="7" customWidth="1"/>
    <col min="7" max="7" width="11.6640625" style="7" bestFit="1" customWidth="1"/>
    <col min="8" max="8" width="9.6640625" style="7" bestFit="1" customWidth="1"/>
    <col min="9" max="9" width="10.83203125" style="7" customWidth="1"/>
    <col min="10" max="10" width="13.33203125" style="7" customWidth="1"/>
    <col min="11" max="11" width="7.33203125" style="7" customWidth="1"/>
    <col min="12" max="12" width="14" style="7" customWidth="1"/>
    <col min="13" max="16384" width="12" style="7"/>
  </cols>
  <sheetData>
    <row r="1" spans="1:12" ht="18.75" x14ac:dyDescent="0.3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8.75" x14ac:dyDescent="0.3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2">
      <c r="J3" s="14"/>
      <c r="K3" s="15"/>
      <c r="L3" s="14"/>
    </row>
    <row r="4" spans="1:12" x14ac:dyDescent="0.2">
      <c r="J4" s="14"/>
      <c r="K4" s="14"/>
      <c r="L4" s="14"/>
    </row>
    <row r="5" spans="1:12" ht="15" customHeight="1" x14ac:dyDescent="0.2">
      <c r="J5" s="14"/>
      <c r="K5" s="14"/>
      <c r="L5" s="14"/>
    </row>
    <row r="6" spans="1:12" ht="15" customHeight="1" x14ac:dyDescent="0.2">
      <c r="J6" s="14"/>
      <c r="K6" s="14"/>
      <c r="L6" s="14"/>
    </row>
    <row r="7" spans="1:12" ht="15" customHeight="1" x14ac:dyDescent="0.2">
      <c r="J7" s="14"/>
      <c r="K7" s="14"/>
      <c r="L7" s="14"/>
    </row>
    <row r="8" spans="1:12" ht="15" customHeight="1" x14ac:dyDescent="0.2">
      <c r="J8" s="14"/>
      <c r="K8" s="14"/>
      <c r="L8" s="14"/>
    </row>
    <row r="9" spans="1:12" x14ac:dyDescent="0.2">
      <c r="J9" s="11"/>
      <c r="K9" s="11"/>
    </row>
    <row r="10" spans="1:12" x14ac:dyDescent="0.2">
      <c r="J10" s="11"/>
    </row>
    <row r="11" spans="1:12" x14ac:dyDescent="0.2">
      <c r="J11" s="11"/>
    </row>
    <row r="12" spans="1:12" x14ac:dyDescent="0.2">
      <c r="J12" s="11"/>
    </row>
    <row r="25" spans="1:7" ht="15" customHeight="1" x14ac:dyDescent="0.2">
      <c r="A25" s="56" t="s">
        <v>36</v>
      </c>
      <c r="B25" s="56"/>
    </row>
    <row r="26" spans="1:7" ht="24.75" customHeight="1" x14ac:dyDescent="0.2">
      <c r="A26" s="56" t="s">
        <v>46</v>
      </c>
      <c r="B26" s="56"/>
      <c r="C26" s="56"/>
      <c r="D26" s="56"/>
      <c r="E26" s="56"/>
      <c r="F26" s="56"/>
    </row>
    <row r="27" spans="1:7" ht="24.75" customHeight="1" x14ac:dyDescent="0.2">
      <c r="A27" s="18" t="s">
        <v>38</v>
      </c>
      <c r="B27" s="41"/>
      <c r="C27" s="41"/>
      <c r="D27" s="41"/>
      <c r="E27" s="41"/>
      <c r="F27" s="41"/>
    </row>
    <row r="28" spans="1:7" ht="29.25" customHeight="1" x14ac:dyDescent="0.2">
      <c r="A28" s="63" t="s">
        <v>37</v>
      </c>
      <c r="B28" s="63"/>
      <c r="C28" s="63"/>
      <c r="D28" s="63"/>
      <c r="E28" s="63"/>
      <c r="F28" s="63"/>
    </row>
    <row r="32" spans="1:7" ht="15" x14ac:dyDescent="0.2">
      <c r="A32" s="27" t="s">
        <v>14</v>
      </c>
      <c r="B32" s="28"/>
      <c r="C32" s="28"/>
      <c r="D32" s="28"/>
      <c r="E32" s="28"/>
      <c r="F32" s="17"/>
      <c r="G32" s="17"/>
    </row>
    <row r="33" spans="1:5" x14ac:dyDescent="0.2">
      <c r="A33" s="28"/>
      <c r="B33" s="28"/>
      <c r="C33" s="28"/>
      <c r="D33" s="28"/>
      <c r="E33" s="28"/>
    </row>
    <row r="34" spans="1:5" ht="36" x14ac:dyDescent="0.2">
      <c r="A34" s="29"/>
      <c r="B34" s="30"/>
      <c r="C34" s="36" t="s">
        <v>13</v>
      </c>
      <c r="D34" s="36" t="s">
        <v>2</v>
      </c>
    </row>
    <row r="35" spans="1:5" x14ac:dyDescent="0.2">
      <c r="A35" s="52" t="s">
        <v>4</v>
      </c>
      <c r="B35" s="31" t="s">
        <v>15</v>
      </c>
      <c r="C35" s="32">
        <v>30</v>
      </c>
      <c r="D35" s="32">
        <v>23</v>
      </c>
      <c r="E35" s="49">
        <f>D35/C35</f>
        <v>0.76666666666666672</v>
      </c>
    </row>
    <row r="36" spans="1:5" x14ac:dyDescent="0.2">
      <c r="A36" s="53"/>
      <c r="B36" s="33" t="s">
        <v>47</v>
      </c>
      <c r="C36" s="34">
        <v>32</v>
      </c>
      <c r="D36" s="34">
        <v>19</v>
      </c>
      <c r="E36" s="49">
        <f>D36/C36</f>
        <v>0.59375</v>
      </c>
    </row>
    <row r="37" spans="1:5" x14ac:dyDescent="0.2">
      <c r="A37" s="52" t="s">
        <v>3</v>
      </c>
      <c r="B37" s="35" t="s">
        <v>15</v>
      </c>
      <c r="C37" s="32">
        <v>43</v>
      </c>
      <c r="D37" s="32">
        <v>16</v>
      </c>
      <c r="E37" s="39"/>
    </row>
    <row r="38" spans="1:5" x14ac:dyDescent="0.2">
      <c r="A38" s="53"/>
      <c r="B38" s="33" t="s">
        <v>47</v>
      </c>
      <c r="C38" s="34">
        <v>45</v>
      </c>
      <c r="D38" s="34">
        <v>13</v>
      </c>
      <c r="E38" s="38"/>
    </row>
    <row r="39" spans="1:5" ht="14.25" customHeight="1" x14ac:dyDescent="0.2">
      <c r="A39" s="52" t="s">
        <v>45</v>
      </c>
      <c r="B39" s="31" t="s">
        <v>15</v>
      </c>
      <c r="C39" s="32">
        <v>62</v>
      </c>
      <c r="D39" s="32">
        <v>7</v>
      </c>
      <c r="E39" s="39"/>
    </row>
    <row r="40" spans="1:5" x14ac:dyDescent="0.2">
      <c r="A40" s="54"/>
      <c r="B40" s="33" t="s">
        <v>47</v>
      </c>
      <c r="C40" s="40">
        <v>60</v>
      </c>
      <c r="D40" s="40">
        <v>7</v>
      </c>
      <c r="E40" s="38"/>
    </row>
    <row r="44" spans="1:5" x14ac:dyDescent="0.2">
      <c r="C44" s="43">
        <f>C35/C39</f>
        <v>0.4838709677419355</v>
      </c>
      <c r="D44" s="43">
        <f>D35/D39</f>
        <v>3.2857142857142856</v>
      </c>
      <c r="E44" s="44" t="s">
        <v>25</v>
      </c>
    </row>
    <row r="45" spans="1:5" x14ac:dyDescent="0.2">
      <c r="C45" s="43">
        <f>C36/C40</f>
        <v>0.53333333333333333</v>
      </c>
      <c r="D45" s="43">
        <f>D36/D40</f>
        <v>2.7142857142857144</v>
      </c>
    </row>
    <row r="48" spans="1:5" ht="18" customHeight="1" x14ac:dyDescent="0.2"/>
    <row r="49" ht="18" customHeight="1" x14ac:dyDescent="0.2"/>
  </sheetData>
  <mergeCells count="5">
    <mergeCell ref="A26:F26"/>
    <mergeCell ref="A28:F28"/>
    <mergeCell ref="A1:L1"/>
    <mergeCell ref="A25:B25"/>
    <mergeCell ref="A2:L2"/>
  </mergeCells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&amp;L15.06.10&amp;R&amp;Z&amp;F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L'état de L'École 2016</vt:lpstr>
      <vt:lpstr>Figure 28.1</vt:lpstr>
      <vt:lpstr>tab 28.2</vt:lpstr>
      <vt:lpstr>Figure 28.3</vt:lpstr>
      <vt:lpstr>'Figure 28.1'!Zone_d_impression</vt:lpstr>
      <vt:lpstr>'Figure 28.3'!Zone_d_impression</vt:lpstr>
      <vt:lpstr>'tab 28.2'!Zone_d_impression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niveau d'etudes selon le milieu social</dc:title>
  <dc:creator>MENESR - DEPP - 2015</dc:creator>
  <cp:keywords>niveau d'etudes, milieu social</cp:keywords>
  <cp:lastModifiedBy>AB</cp:lastModifiedBy>
  <cp:lastPrinted>2016-07-27T09:15:51Z</cp:lastPrinted>
  <dcterms:created xsi:type="dcterms:W3CDTF">1999-05-31T12:54:43Z</dcterms:created>
  <dcterms:modified xsi:type="dcterms:W3CDTF">2016-10-26T15:42:08Z</dcterms:modified>
</cp:coreProperties>
</file>