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45" windowWidth="22830" windowHeight="11730" tabRatio="501"/>
  </bookViews>
  <sheets>
    <sheet name="L'État de L'École 2016" sheetId="4" r:id="rId1"/>
    <sheet name="Tab 8.1 à 8.3" sheetId="3" r:id="rId2"/>
    <sheet name="Figure 8.4" sheetId="5" r:id="rId3"/>
    <sheet name="Figure 8.5" sheetId="6" r:id="rId4"/>
  </sheets>
  <definedNames>
    <definedName name="_xlnm.Print_Area" localSheetId="2">'Figure 8.4'!$J$1:$Q$30</definedName>
    <definedName name="_xlnm.Print_Area" localSheetId="3">'Figure 8.5'!$J$1:$R$33</definedName>
    <definedName name="_xlnm.Print_Area" localSheetId="1">'Tab 8.1 à 8.3'!$A$1:$G$41</definedName>
  </definedNames>
  <calcPr calcId="145621"/>
</workbook>
</file>

<file path=xl/calcChain.xml><?xml version="1.0" encoding="utf-8"?>
<calcChain xmlns="http://schemas.openxmlformats.org/spreadsheetml/2006/main">
  <c r="D30" i="3" l="1"/>
  <c r="D31" i="3"/>
  <c r="D32" i="3"/>
  <c r="D33" i="3"/>
  <c r="D34" i="3"/>
  <c r="D35" i="3"/>
  <c r="D36" i="3"/>
  <c r="D37" i="3"/>
  <c r="D38" i="3"/>
  <c r="D39" i="3"/>
  <c r="D29" i="3"/>
</calcChain>
</file>

<file path=xl/sharedStrings.xml><?xml version="1.0" encoding="utf-8"?>
<sst xmlns="http://schemas.openxmlformats.org/spreadsheetml/2006/main" count="181" uniqueCount="93">
  <si>
    <t>Hommes</t>
  </si>
  <si>
    <t>Femmes</t>
  </si>
  <si>
    <t>total</t>
  </si>
  <si>
    <t>France métropolitaine + DOM</t>
  </si>
  <si>
    <t>Secteur public</t>
  </si>
  <si>
    <t>Secteur privé sous contrat</t>
  </si>
  <si>
    <t xml:space="preserve">Enseignants </t>
  </si>
  <si>
    <t>Part des femmes</t>
  </si>
  <si>
    <t>Part des professeurs des écoles</t>
  </si>
  <si>
    <t xml:space="preserve">Part des certifiés </t>
  </si>
  <si>
    <t>Part des certifiés</t>
  </si>
  <si>
    <t>Effectifs</t>
  </si>
  <si>
    <t xml:space="preserve"> 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</si>
  <si>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</si>
  <si>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</si>
  <si>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</si>
  <si>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</si>
  <si>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</si>
  <si>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</si>
  <si>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</si>
  <si>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</si>
  <si>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</si>
  <si>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</si>
  <si>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</si>
  <si>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</si>
  <si>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</si>
  <si>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</si>
  <si>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</si>
  <si>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</si>
  <si>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</si>
  <si>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</si>
  <si>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</si>
  <si>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</si>
  <si>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</si>
  <si>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</si>
  <si>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</si>
  <si>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</si>
  <si>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</si>
  <si>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</si>
  <si>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</si>
  <si>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</si>
  <si>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</si>
  <si>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</si>
  <si>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</si>
  <si>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</si>
  <si>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</si>
  <si>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</si>
  <si>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</si>
  <si>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</si>
  <si>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</si>
  <si>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</si>
  <si>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</si>
  <si>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</si>
  <si>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</si>
  <si>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</si>
  <si>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</si>
  <si>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</si>
  <si>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</si>
  <si>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</si>
  <si>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Administratifs, sociaux et de santé (ASS)</t>
  </si>
  <si>
    <t>Catégorie A</t>
  </si>
  <si>
    <t>Catégorie B</t>
  </si>
  <si>
    <t>Catégorie C</t>
  </si>
  <si>
    <t>Direction, inspection, éducation, orientation (DIEO)</t>
  </si>
  <si>
    <t>Total ITRF</t>
  </si>
  <si>
    <t xml:space="preserve">Ensemble </t>
  </si>
  <si>
    <t>%</t>
  </si>
  <si>
    <t xml:space="preserve">    </t>
  </si>
  <si>
    <t>1999-2000</t>
  </si>
  <si>
    <t>2011-2012</t>
  </si>
  <si>
    <t>2012-2013</t>
  </si>
  <si>
    <t>2013-2014</t>
  </si>
  <si>
    <t xml:space="preserve">Ingénieurs, techniciens de recherche et de formation (ITRF) </t>
  </si>
  <si>
    <r>
      <t xml:space="preserve">8.1 </t>
    </r>
    <r>
      <rPr>
        <b/>
        <sz val="12"/>
        <rFont val="Arial"/>
        <family val="2"/>
      </rPr>
      <t>–</t>
    </r>
    <r>
      <rPr>
        <b/>
        <sz val="12"/>
        <rFont val="Arial"/>
        <family val="2"/>
      </rPr>
      <t xml:space="preserve"> Les enseignants du premier degré</t>
    </r>
  </si>
  <si>
    <t xml:space="preserve">8.2 – Les enseignants du second degré </t>
  </si>
  <si>
    <t>2014-2015</t>
  </si>
  <si>
    <r>
      <rPr>
        <b/>
        <sz val="9"/>
        <rFont val="Arial"/>
        <family val="2"/>
      </rPr>
      <t xml:space="preserve">2. </t>
    </r>
    <r>
      <rPr>
        <sz val="9"/>
        <rFont val="Arial"/>
        <family val="2"/>
      </rPr>
      <t>Y compris les non-titulaires.</t>
    </r>
  </si>
  <si>
    <r>
      <rPr>
        <b/>
        <sz val="9"/>
        <rFont val="Arial"/>
        <family val="2"/>
      </rPr>
      <t>Champ :</t>
    </r>
    <r>
      <rPr>
        <sz val="9"/>
        <rFont val="Arial"/>
        <family val="2"/>
      </rPr>
      <t xml:space="preserve"> France métropolitaine + DOM.</t>
    </r>
  </si>
  <si>
    <r>
      <rPr>
        <b/>
        <sz val="9"/>
        <rFont val="Arial"/>
        <family val="2"/>
      </rPr>
      <t>Source :</t>
    </r>
    <r>
      <rPr>
        <sz val="9"/>
        <rFont val="Arial"/>
        <family val="2"/>
      </rPr>
      <t xml:space="preserve"> MENESR-DEPP.</t>
    </r>
  </si>
  <si>
    <r>
      <rPr>
        <b/>
        <sz val="8"/>
        <rFont val="Arial"/>
        <family val="2"/>
      </rPr>
      <t xml:space="preserve"> Champ : </t>
    </r>
    <r>
      <rPr>
        <sz val="8"/>
        <rFont val="Arial"/>
        <family val="2"/>
      </rPr>
      <t>France métropolitaine + DOM.</t>
    </r>
  </si>
  <si>
    <r>
      <rPr>
        <b/>
        <sz val="9"/>
        <rFont val="Arial"/>
        <family val="2"/>
      </rPr>
      <t xml:space="preserve">Source : </t>
    </r>
    <r>
      <rPr>
        <sz val="9"/>
        <rFont val="Arial"/>
        <family val="2"/>
      </rPr>
      <t>MENESR-DEPP.</t>
    </r>
  </si>
  <si>
    <r>
      <t xml:space="preserve">8.3 – Personnels administratif, technique et d'encadrement </t>
    </r>
    <r>
      <rPr>
        <b/>
        <vertAlign val="superscript"/>
        <sz val="12"/>
        <rFont val="Arial"/>
        <family val="2"/>
      </rPr>
      <t>1</t>
    </r>
  </si>
  <si>
    <r>
      <t>Total ASS</t>
    </r>
    <r>
      <rPr>
        <b/>
        <vertAlign val="superscript"/>
        <sz val="8"/>
        <rFont val="Arial"/>
        <family val="2"/>
      </rPr>
      <t xml:space="preserve"> 2</t>
    </r>
  </si>
  <si>
    <r>
      <t xml:space="preserve">Total DIEO </t>
    </r>
    <r>
      <rPr>
        <b/>
        <vertAlign val="superscript"/>
        <sz val="8"/>
        <rFont val="Arial"/>
        <family val="2"/>
      </rPr>
      <t>2</t>
    </r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</si>
  <si>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Personnels rémunérés sur les programmes des premier et second degré, « vie de l'élève » et « soutien de la politique de l'</t>
    </r>
    <r>
      <rPr>
        <sz val="9"/>
        <rFont val="Calibri"/>
        <family val="2"/>
      </rPr>
      <t>É</t>
    </r>
    <r>
      <rPr>
        <sz val="9"/>
        <rFont val="Arial"/>
        <family val="2"/>
      </rPr>
      <t>ducation nationale », hors administration centrale (pour la partie en soutien à l'enseignement supérieur).</t>
    </r>
  </si>
  <si>
    <t>2015-2016</t>
  </si>
  <si>
    <t>8.4 – Les enseignants du premier degré en décembre  2015</t>
  </si>
  <si>
    <t>Public - 1.12.2015</t>
  </si>
  <si>
    <t>Privé - 1.12.2015</t>
  </si>
  <si>
    <t>8.5 – Les enseignants du second degré en décembre 2015</t>
  </si>
  <si>
    <t>Public -  1.12.2015</t>
  </si>
  <si>
    <t>Privé -  1.12.2015</t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</si>
  <si>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rgb="FF333399"/>
        <rFont val="Akkurat"/>
      </rPr>
      <t xml:space="preserve"> </t>
    </r>
    <r>
      <rPr>
        <b/>
        <sz val="16"/>
        <color rgb="FFED3341"/>
        <rFont val="Akkurat"/>
      </rPr>
      <t xml:space="preserve">2016 </t>
    </r>
    <r>
      <rPr>
        <b/>
        <sz val="11"/>
        <color rgb="FF333399"/>
        <rFont val="Akkurat"/>
      </rPr>
      <t xml:space="preserve">     </t>
    </r>
    <r>
      <rPr>
        <b/>
        <sz val="11"/>
        <color rgb="FF333399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vingt-sixième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rgb="FF333399"/>
        <rFont val="Calibri"/>
        <family val="2"/>
      </rPr>
      <t xml:space="preserve">  www.education.gouv.fr/statistiques/etat-ecole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</si>
</sst>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sz val="7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kkurat"/>
    </font>
    <font>
      <b/>
      <sz val="1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MS Sans Serif"/>
      <family val="2"/>
    </font>
    <font>
      <b/>
      <vertAlign val="superscript"/>
      <sz val="12"/>
      <name val="Arial"/>
      <family val="2"/>
    </font>
    <font>
      <b/>
      <vertAlign val="superscript"/>
      <sz val="8"/>
      <name val="Arial"/>
      <family val="2"/>
    </font>
    <font>
      <sz val="9"/>
      <name val="Calibri"/>
      <family val="2"/>
    </font>
    <font>
      <u/>
      <sz val="10"/>
      <color theme="10"/>
      <name val="MS Sans Serif"/>
      <family val="2"/>
    </font>
    <font>
      <sz val="11"/>
      <color rgb="FF9C65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333399"/>
      <name val="Calibri"/>
      <family val="2"/>
    </font>
    <font>
      <b/>
      <sz val="16"/>
      <color rgb="FF333399"/>
      <name val="Akkurat"/>
    </font>
    <font>
      <b/>
      <sz val="11"/>
      <color rgb="FF333399"/>
      <name val="Akkurat"/>
    </font>
    <font>
      <b/>
      <sz val="16"/>
      <color rgb="FFED3341"/>
      <name val="Akkurat"/>
    </font>
    <font>
      <b/>
      <sz val="11"/>
      <color indexed="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8" fillId="0" borderId="0" applyNumberFormat="0" applyFill="0" applyBorder="0" applyAlignment="0" applyProtection="0"/>
    <xf numFmtId="0" fontId="24" fillId="0" borderId="0"/>
    <xf numFmtId="0" fontId="29" fillId="5" borderId="0" applyNumberFormat="0" applyBorder="0" applyAlignment="0" applyProtection="0"/>
    <xf numFmtId="0" fontId="1" fillId="0" borderId="0"/>
  </cellStyleXfs>
  <cellXfs count="189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5" fillId="0" borderId="9" xfId="0" quotePrefix="1" applyFont="1" applyBorder="1" applyAlignment="1">
      <alignment horizontal="center" vertical="center" wrapText="1"/>
    </xf>
    <xf numFmtId="165" fontId="5" fillId="0" borderId="9" xfId="0" quotePrefix="1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3" fontId="7" fillId="0" borderId="13" xfId="0" quotePrefix="1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3" fontId="7" fillId="2" borderId="0" xfId="0" quotePrefix="1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3" fontId="7" fillId="2" borderId="12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/>
    <xf numFmtId="164" fontId="7" fillId="0" borderId="0" xfId="0" applyNumberFormat="1" applyFont="1" applyFill="1" applyBorder="1"/>
    <xf numFmtId="164" fontId="4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3" fontId="0" fillId="0" borderId="0" xfId="0" applyNumberFormat="1"/>
    <xf numFmtId="164" fontId="6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0" fontId="30" fillId="0" borderId="0" xfId="0" applyFont="1"/>
    <xf numFmtId="0" fontId="4" fillId="4" borderId="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3" fontId="1" fillId="4" borderId="0" xfId="0" applyNumberFormat="1" applyFont="1" applyFill="1"/>
    <xf numFmtId="0" fontId="1" fillId="4" borderId="0" xfId="0" applyFont="1" applyFill="1"/>
    <xf numFmtId="0" fontId="5" fillId="4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1" fillId="0" borderId="0" xfId="0" applyNumberFormat="1" applyFont="1"/>
    <xf numFmtId="3" fontId="5" fillId="0" borderId="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0" xfId="4" applyFont="1"/>
    <xf numFmtId="0" fontId="12" fillId="0" borderId="0" xfId="4" applyFont="1"/>
    <xf numFmtId="0" fontId="2" fillId="0" borderId="0" xfId="4" applyFont="1"/>
    <xf numFmtId="0" fontId="1" fillId="0" borderId="0" xfId="4"/>
    <xf numFmtId="0" fontId="14" fillId="0" borderId="0" xfId="4" applyFont="1"/>
    <xf numFmtId="0" fontId="13" fillId="0" borderId="0" xfId="4" applyFont="1"/>
    <xf numFmtId="0" fontId="3" fillId="0" borderId="0" xfId="4" applyFont="1"/>
    <xf numFmtId="0" fontId="13" fillId="0" borderId="0" xfId="4" applyFont="1" applyAlignment="1">
      <alignment horizontal="center"/>
    </xf>
    <xf numFmtId="0" fontId="14" fillId="0" borderId="0" xfId="4" applyFont="1" applyAlignment="1">
      <alignment horizontal="center"/>
    </xf>
    <xf numFmtId="0" fontId="11" fillId="0" borderId="0" xfId="4" quotePrefix="1" applyFont="1" applyAlignment="1">
      <alignment horizontal="center"/>
    </xf>
    <xf numFmtId="0" fontId="12" fillId="3" borderId="3" xfId="4" applyFont="1" applyFill="1" applyBorder="1" applyAlignment="1">
      <alignment vertical="top" wrapText="1"/>
    </xf>
    <xf numFmtId="0" fontId="12" fillId="3" borderId="4" xfId="4" applyFont="1" applyFill="1" applyBorder="1" applyAlignment="1">
      <alignment vertical="top" wrapText="1"/>
    </xf>
    <xf numFmtId="164" fontId="2" fillId="0" borderId="0" xfId="4" applyNumberFormat="1" applyFont="1"/>
    <xf numFmtId="0" fontId="17" fillId="0" borderId="0" xfId="4" applyFont="1"/>
    <xf numFmtId="0" fontId="3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0" fontId="2" fillId="0" borderId="0" xfId="4" applyFont="1" applyAlignment="1">
      <alignment horizontal="right"/>
    </xf>
    <xf numFmtId="164" fontId="2" fillId="0" borderId="0" xfId="4" applyNumberFormat="1" applyFont="1" applyFill="1"/>
    <xf numFmtId="0" fontId="2" fillId="0" borderId="0" xfId="4" applyFont="1" applyFill="1"/>
    <xf numFmtId="0" fontId="2" fillId="0" borderId="0" xfId="4" applyFont="1" applyFill="1" applyAlignment="1">
      <alignment horizontal="right"/>
    </xf>
    <xf numFmtId="0" fontId="1" fillId="0" borderId="0" xfId="4" applyFill="1"/>
    <xf numFmtId="1" fontId="17" fillId="0" borderId="0" xfId="4" applyNumberFormat="1" applyFont="1"/>
    <xf numFmtId="0" fontId="12" fillId="3" borderId="5" xfId="4" applyFont="1" applyFill="1" applyBorder="1" applyAlignment="1">
      <alignment vertical="top" wrapText="1"/>
    </xf>
    <xf numFmtId="0" fontId="12" fillId="3" borderId="6" xfId="4" applyFont="1" applyFill="1" applyBorder="1" applyAlignment="1">
      <alignment vertical="top" wrapText="1"/>
    </xf>
    <xf numFmtId="0" fontId="15" fillId="0" borderId="7" xfId="4" applyFont="1" applyBorder="1" applyAlignment="1">
      <alignment horizontal="center" vertical="center"/>
    </xf>
    <xf numFmtId="0" fontId="15" fillId="3" borderId="7" xfId="4" applyFont="1" applyFill="1" applyBorder="1" applyAlignment="1">
      <alignment vertical="center" wrapText="1"/>
    </xf>
    <xf numFmtId="0" fontId="16" fillId="0" borderId="0" xfId="4" applyFont="1"/>
    <xf numFmtId="0" fontId="5" fillId="0" borderId="0" xfId="4" applyFont="1"/>
    <xf numFmtId="0" fontId="15" fillId="0" borderId="0" xfId="4" applyFont="1"/>
    <xf numFmtId="0" fontId="16" fillId="0" borderId="7" xfId="4" applyFont="1" applyBorder="1"/>
    <xf numFmtId="0" fontId="15" fillId="0" borderId="7" xfId="4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4" fillId="0" borderId="0" xfId="4" applyFont="1" applyAlignment="1">
      <alignment horizontal="left"/>
    </xf>
    <xf numFmtId="0" fontId="16" fillId="0" borderId="0" xfId="4" quotePrefix="1" applyFont="1" applyAlignment="1">
      <alignment horizontal="center"/>
    </xf>
    <xf numFmtId="0" fontId="12" fillId="3" borderId="8" xfId="4" applyFont="1" applyFill="1" applyBorder="1" applyAlignment="1">
      <alignment vertical="top" wrapText="1"/>
    </xf>
    <xf numFmtId="0" fontId="12" fillId="3" borderId="15" xfId="4" applyFont="1" applyFill="1" applyBorder="1" applyAlignment="1">
      <alignment vertical="top" wrapText="1"/>
    </xf>
    <xf numFmtId="0" fontId="16" fillId="0" borderId="0" xfId="4" applyFont="1" applyBorder="1"/>
    <xf numFmtId="164" fontId="5" fillId="0" borderId="0" xfId="4" applyNumberFormat="1" applyFont="1"/>
    <xf numFmtId="0" fontId="5" fillId="0" borderId="0" xfId="4" applyFont="1" applyAlignment="1">
      <alignment horizontal="left"/>
    </xf>
    <xf numFmtId="0" fontId="12" fillId="3" borderId="16" xfId="4" applyFont="1" applyFill="1" applyBorder="1" applyAlignment="1">
      <alignment vertical="top" wrapText="1"/>
    </xf>
    <xf numFmtId="0" fontId="4" fillId="0" borderId="0" xfId="4" applyFont="1"/>
    <xf numFmtId="0" fontId="12" fillId="3" borderId="17" xfId="4" applyFont="1" applyFill="1" applyBorder="1" applyAlignment="1">
      <alignment vertical="top" wrapText="1"/>
    </xf>
    <xf numFmtId="0" fontId="15" fillId="3" borderId="7" xfId="4" applyFont="1" applyFill="1" applyBorder="1" applyAlignment="1">
      <alignment vertical="top" wrapText="1"/>
    </xf>
    <xf numFmtId="0" fontId="15" fillId="3" borderId="18" xfId="4" applyFont="1" applyFill="1" applyBorder="1" applyAlignment="1">
      <alignment vertical="top" wrapText="1"/>
    </xf>
    <xf numFmtId="0" fontId="15" fillId="3" borderId="0" xfId="4" applyFont="1" applyFill="1" applyBorder="1" applyAlignment="1">
      <alignment vertical="top" wrapText="1"/>
    </xf>
    <xf numFmtId="0" fontId="5" fillId="0" borderId="0" xfId="4" applyFont="1" applyFill="1"/>
    <xf numFmtId="0" fontId="31" fillId="0" borderId="0" xfId="3" applyFont="1" applyFill="1" applyBorder="1" applyAlignment="1">
      <alignment horizontal="left" vertical="center" wrapText="1" indent="2"/>
    </xf>
    <xf numFmtId="0" fontId="19" fillId="0" borderId="21" xfId="0" applyFont="1" applyBorder="1" applyAlignment="1">
      <alignment horizontal="left" vertical="center"/>
    </xf>
    <xf numFmtId="0" fontId="19" fillId="0" borderId="0" xfId="0" applyFont="1" applyAlignment="1">
      <alignment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3" fontId="8" fillId="2" borderId="10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8" fillId="2" borderId="18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4" xfId="0" applyBorder="1"/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" fillId="0" borderId="0" xfId="0" applyFont="1" applyBorder="1"/>
    <xf numFmtId="0" fontId="19" fillId="0" borderId="0" xfId="4" applyFont="1"/>
    <xf numFmtId="164" fontId="2" fillId="0" borderId="0" xfId="4" applyNumberFormat="1" applyFont="1"/>
    <xf numFmtId="0" fontId="5" fillId="0" borderId="0" xfId="4" applyFont="1" applyBorder="1" applyAlignment="1">
      <alignment horizontal="center" vertical="center"/>
    </xf>
    <xf numFmtId="0" fontId="29" fillId="0" borderId="0" xfId="3" applyFill="1" applyBorder="1" applyAlignment="1">
      <alignment horizontal="center"/>
    </xf>
    <xf numFmtId="0" fontId="24" fillId="0" borderId="0" xfId="2" applyBorder="1"/>
    <xf numFmtId="0" fontId="35" fillId="0" borderId="0" xfId="3" applyFont="1" applyFill="1" applyBorder="1" applyAlignment="1">
      <alignment vertical="center" wrapText="1"/>
    </xf>
  </cellXfs>
  <cellStyles count="5">
    <cellStyle name="Lien hypertexte 2" xfId="1"/>
    <cellStyle name="Neutre 2" xfId="3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64891518737671"/>
          <c:y val="6.9683367141434194E-2"/>
          <c:w val="0.66864098511749126"/>
          <c:h val="0.86426709696791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8.4'!$B$5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8.4'!$A$6:$A$51</c:f>
              <c:strCach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</c:strCache>
            </c:strRef>
          </c:cat>
          <c:val>
            <c:numRef>
              <c:f>'Figure 8.4'!$B$6:$B$51</c:f>
              <c:numCache>
                <c:formatCode>General</c:formatCode>
                <c:ptCount val="46"/>
                <c:pt idx="0">
                  <c:v>0</c:v>
                </c:pt>
                <c:pt idx="1">
                  <c:v>5</c:v>
                </c:pt>
                <c:pt idx="2">
                  <c:v>125</c:v>
                </c:pt>
                <c:pt idx="3">
                  <c:v>274</c:v>
                </c:pt>
                <c:pt idx="4">
                  <c:v>410</c:v>
                </c:pt>
                <c:pt idx="5">
                  <c:v>513</c:v>
                </c:pt>
                <c:pt idx="6">
                  <c:v>584</c:v>
                </c:pt>
                <c:pt idx="7">
                  <c:v>628</c:v>
                </c:pt>
                <c:pt idx="8">
                  <c:v>788</c:v>
                </c:pt>
                <c:pt idx="9">
                  <c:v>839</c:v>
                </c:pt>
                <c:pt idx="10">
                  <c:v>1023</c:v>
                </c:pt>
                <c:pt idx="11">
                  <c:v>1121</c:v>
                </c:pt>
                <c:pt idx="12">
                  <c:v>1244</c:v>
                </c:pt>
                <c:pt idx="13">
                  <c:v>1292</c:v>
                </c:pt>
                <c:pt idx="14">
                  <c:v>1552</c:v>
                </c:pt>
                <c:pt idx="15">
                  <c:v>1554</c:v>
                </c:pt>
                <c:pt idx="16">
                  <c:v>1699</c:v>
                </c:pt>
                <c:pt idx="17">
                  <c:v>1838</c:v>
                </c:pt>
                <c:pt idx="18">
                  <c:v>1931</c:v>
                </c:pt>
                <c:pt idx="19">
                  <c:v>1938</c:v>
                </c:pt>
                <c:pt idx="20">
                  <c:v>2020</c:v>
                </c:pt>
                <c:pt idx="21">
                  <c:v>2068</c:v>
                </c:pt>
                <c:pt idx="22">
                  <c:v>1964</c:v>
                </c:pt>
                <c:pt idx="23">
                  <c:v>1859</c:v>
                </c:pt>
                <c:pt idx="24">
                  <c:v>1688</c:v>
                </c:pt>
                <c:pt idx="25">
                  <c:v>1568</c:v>
                </c:pt>
                <c:pt idx="26">
                  <c:v>1589</c:v>
                </c:pt>
                <c:pt idx="27">
                  <c:v>1550</c:v>
                </c:pt>
                <c:pt idx="28">
                  <c:v>1484</c:v>
                </c:pt>
                <c:pt idx="29">
                  <c:v>1549</c:v>
                </c:pt>
                <c:pt idx="30">
                  <c:v>1541</c:v>
                </c:pt>
                <c:pt idx="31">
                  <c:v>1741</c:v>
                </c:pt>
                <c:pt idx="32">
                  <c:v>1917</c:v>
                </c:pt>
                <c:pt idx="33">
                  <c:v>2003</c:v>
                </c:pt>
                <c:pt idx="34">
                  <c:v>2174</c:v>
                </c:pt>
                <c:pt idx="35">
                  <c:v>2185</c:v>
                </c:pt>
                <c:pt idx="36">
                  <c:v>2489</c:v>
                </c:pt>
                <c:pt idx="37">
                  <c:v>2273</c:v>
                </c:pt>
                <c:pt idx="38">
                  <c:v>1742</c:v>
                </c:pt>
                <c:pt idx="39">
                  <c:v>929</c:v>
                </c:pt>
                <c:pt idx="40">
                  <c:v>572</c:v>
                </c:pt>
                <c:pt idx="41">
                  <c:v>377</c:v>
                </c:pt>
                <c:pt idx="42">
                  <c:v>178</c:v>
                </c:pt>
                <c:pt idx="43">
                  <c:v>134</c:v>
                </c:pt>
                <c:pt idx="44">
                  <c:v>58</c:v>
                </c:pt>
                <c:pt idx="45">
                  <c:v>22</c:v>
                </c:pt>
              </c:numCache>
            </c:numRef>
          </c:val>
        </c:ser>
        <c:ser>
          <c:idx val="1"/>
          <c:order val="1"/>
          <c:tx>
            <c:strRef>
              <c:f>'Figure 8.4'!$F$5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8.4'!$A$6:$A$51</c:f>
              <c:strCach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</c:strCache>
            </c:strRef>
          </c:cat>
          <c:val>
            <c:numRef>
              <c:f>'Figure 8.4'!$F$6:$F$51</c:f>
              <c:numCache>
                <c:formatCode>General</c:formatCode>
                <c:ptCount val="46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9</c:v>
                </c:pt>
                <c:pt idx="4">
                  <c:v>18</c:v>
                </c:pt>
                <c:pt idx="5">
                  <c:v>15</c:v>
                </c:pt>
                <c:pt idx="6">
                  <c:v>32</c:v>
                </c:pt>
                <c:pt idx="7">
                  <c:v>39</c:v>
                </c:pt>
                <c:pt idx="8">
                  <c:v>28</c:v>
                </c:pt>
                <c:pt idx="9">
                  <c:v>47</c:v>
                </c:pt>
                <c:pt idx="10">
                  <c:v>52</c:v>
                </c:pt>
                <c:pt idx="11">
                  <c:v>87</c:v>
                </c:pt>
                <c:pt idx="12">
                  <c:v>90</c:v>
                </c:pt>
                <c:pt idx="13">
                  <c:v>115</c:v>
                </c:pt>
                <c:pt idx="14">
                  <c:v>113</c:v>
                </c:pt>
                <c:pt idx="15">
                  <c:v>125</c:v>
                </c:pt>
                <c:pt idx="16">
                  <c:v>109</c:v>
                </c:pt>
                <c:pt idx="17">
                  <c:v>118</c:v>
                </c:pt>
                <c:pt idx="18">
                  <c:v>137</c:v>
                </c:pt>
                <c:pt idx="19">
                  <c:v>133</c:v>
                </c:pt>
                <c:pt idx="20">
                  <c:v>120</c:v>
                </c:pt>
                <c:pt idx="21">
                  <c:v>158</c:v>
                </c:pt>
                <c:pt idx="22">
                  <c:v>136</c:v>
                </c:pt>
                <c:pt idx="23">
                  <c:v>142</c:v>
                </c:pt>
                <c:pt idx="24">
                  <c:v>153</c:v>
                </c:pt>
                <c:pt idx="25">
                  <c:v>128</c:v>
                </c:pt>
                <c:pt idx="26">
                  <c:v>118</c:v>
                </c:pt>
                <c:pt idx="27">
                  <c:v>116</c:v>
                </c:pt>
                <c:pt idx="28">
                  <c:v>99</c:v>
                </c:pt>
                <c:pt idx="29">
                  <c:v>77</c:v>
                </c:pt>
                <c:pt idx="30">
                  <c:v>110</c:v>
                </c:pt>
                <c:pt idx="31">
                  <c:v>111</c:v>
                </c:pt>
                <c:pt idx="32">
                  <c:v>112</c:v>
                </c:pt>
                <c:pt idx="33">
                  <c:v>136</c:v>
                </c:pt>
                <c:pt idx="34">
                  <c:v>100</c:v>
                </c:pt>
                <c:pt idx="35">
                  <c:v>101</c:v>
                </c:pt>
                <c:pt idx="36">
                  <c:v>108</c:v>
                </c:pt>
                <c:pt idx="37">
                  <c:v>93</c:v>
                </c:pt>
                <c:pt idx="38">
                  <c:v>73</c:v>
                </c:pt>
                <c:pt idx="39">
                  <c:v>62</c:v>
                </c:pt>
                <c:pt idx="40">
                  <c:v>47</c:v>
                </c:pt>
                <c:pt idx="41">
                  <c:v>32</c:v>
                </c:pt>
                <c:pt idx="42">
                  <c:v>13</c:v>
                </c:pt>
                <c:pt idx="43">
                  <c:v>15</c:v>
                </c:pt>
                <c:pt idx="44">
                  <c:v>10</c:v>
                </c:pt>
                <c:pt idx="4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6168704"/>
        <c:axId val="47718784"/>
      </c:barChart>
      <c:catAx>
        <c:axId val="461687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7187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7718784"/>
        <c:scaling>
          <c:orientation val="maxMin"/>
          <c:max val="40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168704"/>
        <c:crosses val="autoZero"/>
        <c:crossBetween val="between"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2193373221039E-2"/>
          <c:y val="4.1666779695040408E-2"/>
          <c:w val="0.83953583704559986"/>
          <c:h val="0.863891232343837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8.4'!$C$5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8.4'!$A$6:$A$51</c:f>
              <c:strCach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</c:strCache>
            </c:strRef>
          </c:cat>
          <c:val>
            <c:numRef>
              <c:f>'Figure 8.4'!$C$6:$C$51</c:f>
              <c:numCache>
                <c:formatCode>General</c:formatCode>
                <c:ptCount val="46"/>
                <c:pt idx="0">
                  <c:v>3</c:v>
                </c:pt>
                <c:pt idx="1">
                  <c:v>125</c:v>
                </c:pt>
                <c:pt idx="2">
                  <c:v>1613</c:v>
                </c:pt>
                <c:pt idx="3">
                  <c:v>2836</c:v>
                </c:pt>
                <c:pt idx="4">
                  <c:v>3792</c:v>
                </c:pt>
                <c:pt idx="5">
                  <c:v>4275</c:v>
                </c:pt>
                <c:pt idx="6">
                  <c:v>4814</c:v>
                </c:pt>
                <c:pt idx="7">
                  <c:v>5208</c:v>
                </c:pt>
                <c:pt idx="8">
                  <c:v>5362</c:v>
                </c:pt>
                <c:pt idx="9">
                  <c:v>6059</c:v>
                </c:pt>
                <c:pt idx="10">
                  <c:v>6781</c:v>
                </c:pt>
                <c:pt idx="11">
                  <c:v>7463</c:v>
                </c:pt>
                <c:pt idx="12">
                  <c:v>7700</c:v>
                </c:pt>
                <c:pt idx="13">
                  <c:v>8321</c:v>
                </c:pt>
                <c:pt idx="14">
                  <c:v>9170</c:v>
                </c:pt>
                <c:pt idx="15">
                  <c:v>9973</c:v>
                </c:pt>
                <c:pt idx="16">
                  <c:v>10091</c:v>
                </c:pt>
                <c:pt idx="17">
                  <c:v>10488</c:v>
                </c:pt>
                <c:pt idx="18">
                  <c:v>10892</c:v>
                </c:pt>
                <c:pt idx="19">
                  <c:v>10910</c:v>
                </c:pt>
                <c:pt idx="20">
                  <c:v>10843</c:v>
                </c:pt>
                <c:pt idx="21">
                  <c:v>10732</c:v>
                </c:pt>
                <c:pt idx="22">
                  <c:v>10615</c:v>
                </c:pt>
                <c:pt idx="23">
                  <c:v>10351</c:v>
                </c:pt>
                <c:pt idx="24">
                  <c:v>9642</c:v>
                </c:pt>
                <c:pt idx="25">
                  <c:v>9089</c:v>
                </c:pt>
                <c:pt idx="26">
                  <c:v>8930</c:v>
                </c:pt>
                <c:pt idx="27">
                  <c:v>8197</c:v>
                </c:pt>
                <c:pt idx="28">
                  <c:v>7842</c:v>
                </c:pt>
                <c:pt idx="29">
                  <c:v>7193</c:v>
                </c:pt>
                <c:pt idx="30">
                  <c:v>6636</c:v>
                </c:pt>
                <c:pt idx="31">
                  <c:v>6723</c:v>
                </c:pt>
                <c:pt idx="32">
                  <c:v>6912</c:v>
                </c:pt>
                <c:pt idx="33">
                  <c:v>6893</c:v>
                </c:pt>
                <c:pt idx="34">
                  <c:v>6501</c:v>
                </c:pt>
                <c:pt idx="35">
                  <c:v>6079</c:v>
                </c:pt>
                <c:pt idx="36">
                  <c:v>6215</c:v>
                </c:pt>
                <c:pt idx="37">
                  <c:v>5087</c:v>
                </c:pt>
                <c:pt idx="38">
                  <c:v>3689</c:v>
                </c:pt>
                <c:pt idx="39">
                  <c:v>2317</c:v>
                </c:pt>
                <c:pt idx="40">
                  <c:v>1547</c:v>
                </c:pt>
                <c:pt idx="41">
                  <c:v>991</c:v>
                </c:pt>
                <c:pt idx="42">
                  <c:v>570</c:v>
                </c:pt>
                <c:pt idx="43">
                  <c:v>384</c:v>
                </c:pt>
                <c:pt idx="44">
                  <c:v>208</c:v>
                </c:pt>
                <c:pt idx="45">
                  <c:v>85</c:v>
                </c:pt>
              </c:numCache>
            </c:numRef>
          </c:val>
        </c:ser>
        <c:ser>
          <c:idx val="1"/>
          <c:order val="1"/>
          <c:tx>
            <c:strRef>
              <c:f>'Figure 8.4'!$G$5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8.4'!$A$6:$A$51</c:f>
              <c:strCach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</c:strCache>
            </c:strRef>
          </c:cat>
          <c:val>
            <c:numRef>
              <c:f>'Figure 8.4'!$G$6:$G$51</c:f>
              <c:numCache>
                <c:formatCode>General</c:formatCode>
                <c:ptCount val="46"/>
                <c:pt idx="0">
                  <c:v>0</c:v>
                </c:pt>
                <c:pt idx="1">
                  <c:v>9</c:v>
                </c:pt>
                <c:pt idx="2">
                  <c:v>117</c:v>
                </c:pt>
                <c:pt idx="3">
                  <c:v>204</c:v>
                </c:pt>
                <c:pt idx="4">
                  <c:v>300</c:v>
                </c:pt>
                <c:pt idx="5">
                  <c:v>396</c:v>
                </c:pt>
                <c:pt idx="6">
                  <c:v>450</c:v>
                </c:pt>
                <c:pt idx="7">
                  <c:v>614</c:v>
                </c:pt>
                <c:pt idx="8">
                  <c:v>655</c:v>
                </c:pt>
                <c:pt idx="9">
                  <c:v>747</c:v>
                </c:pt>
                <c:pt idx="10">
                  <c:v>850</c:v>
                </c:pt>
                <c:pt idx="11">
                  <c:v>925</c:v>
                </c:pt>
                <c:pt idx="12">
                  <c:v>941</c:v>
                </c:pt>
                <c:pt idx="13">
                  <c:v>998</c:v>
                </c:pt>
                <c:pt idx="14">
                  <c:v>1114</c:v>
                </c:pt>
                <c:pt idx="15">
                  <c:v>1181</c:v>
                </c:pt>
                <c:pt idx="16">
                  <c:v>1097</c:v>
                </c:pt>
                <c:pt idx="17">
                  <c:v>1175</c:v>
                </c:pt>
                <c:pt idx="18">
                  <c:v>1166</c:v>
                </c:pt>
                <c:pt idx="19">
                  <c:v>1202</c:v>
                </c:pt>
                <c:pt idx="20">
                  <c:v>1278</c:v>
                </c:pt>
                <c:pt idx="21">
                  <c:v>1343</c:v>
                </c:pt>
                <c:pt idx="22">
                  <c:v>1314</c:v>
                </c:pt>
                <c:pt idx="23">
                  <c:v>1456</c:v>
                </c:pt>
                <c:pt idx="24">
                  <c:v>1430</c:v>
                </c:pt>
                <c:pt idx="25">
                  <c:v>1347</c:v>
                </c:pt>
                <c:pt idx="26">
                  <c:v>1252</c:v>
                </c:pt>
                <c:pt idx="27">
                  <c:v>1077</c:v>
                </c:pt>
                <c:pt idx="28">
                  <c:v>1055</c:v>
                </c:pt>
                <c:pt idx="29">
                  <c:v>1179</c:v>
                </c:pt>
                <c:pt idx="30">
                  <c:v>1228</c:v>
                </c:pt>
                <c:pt idx="31">
                  <c:v>1390</c:v>
                </c:pt>
                <c:pt idx="32">
                  <c:v>1396</c:v>
                </c:pt>
                <c:pt idx="33">
                  <c:v>1358</c:v>
                </c:pt>
                <c:pt idx="34">
                  <c:v>1350</c:v>
                </c:pt>
                <c:pt idx="35">
                  <c:v>1183</c:v>
                </c:pt>
                <c:pt idx="36">
                  <c:v>1115</c:v>
                </c:pt>
                <c:pt idx="37">
                  <c:v>849</c:v>
                </c:pt>
                <c:pt idx="38">
                  <c:v>658</c:v>
                </c:pt>
                <c:pt idx="39">
                  <c:v>550</c:v>
                </c:pt>
                <c:pt idx="40">
                  <c:v>429</c:v>
                </c:pt>
                <c:pt idx="41">
                  <c:v>330</c:v>
                </c:pt>
                <c:pt idx="42">
                  <c:v>180</c:v>
                </c:pt>
                <c:pt idx="43">
                  <c:v>129</c:v>
                </c:pt>
                <c:pt idx="44">
                  <c:v>90</c:v>
                </c:pt>
                <c:pt idx="45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4183040"/>
        <c:axId val="74185344"/>
      </c:barChart>
      <c:catAx>
        <c:axId val="74183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41853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418534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4183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4167868079599"/>
          <c:y val="3.826530612244898E-2"/>
          <c:w val="0.71982910120281607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8.5'!$B$5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8.5'!$A$6:$A$51</c:f>
              <c:strCach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</c:strCache>
            </c:strRef>
          </c:cat>
          <c:val>
            <c:numRef>
              <c:f>'Figure 8.5'!$B$6:$B$51</c:f>
              <c:numCache>
                <c:formatCode>General</c:formatCode>
                <c:ptCount val="46"/>
                <c:pt idx="0">
                  <c:v>5</c:v>
                </c:pt>
                <c:pt idx="1">
                  <c:v>58</c:v>
                </c:pt>
                <c:pt idx="2">
                  <c:v>438</c:v>
                </c:pt>
                <c:pt idx="3">
                  <c:v>1012</c:v>
                </c:pt>
                <c:pt idx="4">
                  <c:v>1400</c:v>
                </c:pt>
                <c:pt idx="5">
                  <c:v>1812</c:v>
                </c:pt>
                <c:pt idx="6">
                  <c:v>1986</c:v>
                </c:pt>
                <c:pt idx="7">
                  <c:v>2271</c:v>
                </c:pt>
                <c:pt idx="8">
                  <c:v>2455</c:v>
                </c:pt>
                <c:pt idx="9">
                  <c:v>2582</c:v>
                </c:pt>
                <c:pt idx="10">
                  <c:v>2865</c:v>
                </c:pt>
                <c:pt idx="11">
                  <c:v>2763</c:v>
                </c:pt>
                <c:pt idx="12">
                  <c:v>2982</c:v>
                </c:pt>
                <c:pt idx="13">
                  <c:v>3337</c:v>
                </c:pt>
                <c:pt idx="14">
                  <c:v>3723</c:v>
                </c:pt>
                <c:pt idx="15">
                  <c:v>4315</c:v>
                </c:pt>
                <c:pt idx="16">
                  <c:v>4436</c:v>
                </c:pt>
                <c:pt idx="17">
                  <c:v>4927</c:v>
                </c:pt>
                <c:pt idx="18">
                  <c:v>5185</c:v>
                </c:pt>
                <c:pt idx="19">
                  <c:v>5053</c:v>
                </c:pt>
                <c:pt idx="20">
                  <c:v>5224</c:v>
                </c:pt>
                <c:pt idx="21">
                  <c:v>5592</c:v>
                </c:pt>
                <c:pt idx="22">
                  <c:v>5950</c:v>
                </c:pt>
                <c:pt idx="23">
                  <c:v>6058</c:v>
                </c:pt>
                <c:pt idx="24">
                  <c:v>5981</c:v>
                </c:pt>
                <c:pt idx="25">
                  <c:v>5992</c:v>
                </c:pt>
                <c:pt idx="26">
                  <c:v>5794</c:v>
                </c:pt>
                <c:pt idx="27">
                  <c:v>5520</c:v>
                </c:pt>
                <c:pt idx="28">
                  <c:v>5482</c:v>
                </c:pt>
                <c:pt idx="29">
                  <c:v>5146</c:v>
                </c:pt>
                <c:pt idx="30">
                  <c:v>4941</c:v>
                </c:pt>
                <c:pt idx="31">
                  <c:v>4675</c:v>
                </c:pt>
                <c:pt idx="32">
                  <c:v>4465</c:v>
                </c:pt>
                <c:pt idx="33">
                  <c:v>4202</c:v>
                </c:pt>
                <c:pt idx="34">
                  <c:v>4239</c:v>
                </c:pt>
                <c:pt idx="35">
                  <c:v>4208</c:v>
                </c:pt>
                <c:pt idx="36">
                  <c:v>4400</c:v>
                </c:pt>
                <c:pt idx="37">
                  <c:v>4223</c:v>
                </c:pt>
                <c:pt idx="38">
                  <c:v>4194</c:v>
                </c:pt>
                <c:pt idx="39">
                  <c:v>4185</c:v>
                </c:pt>
                <c:pt idx="40">
                  <c:v>3839</c:v>
                </c:pt>
                <c:pt idx="41">
                  <c:v>3231</c:v>
                </c:pt>
                <c:pt idx="42">
                  <c:v>1769</c:v>
                </c:pt>
                <c:pt idx="43">
                  <c:v>1190</c:v>
                </c:pt>
                <c:pt idx="44">
                  <c:v>688</c:v>
                </c:pt>
                <c:pt idx="45">
                  <c:v>372</c:v>
                </c:pt>
              </c:numCache>
            </c:numRef>
          </c:val>
        </c:ser>
        <c:ser>
          <c:idx val="1"/>
          <c:order val="1"/>
          <c:tx>
            <c:strRef>
              <c:f>'Figure 8.5'!$F$5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8.5'!$A$6:$A$51</c:f>
              <c:strCach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</c:strCache>
            </c:strRef>
          </c:cat>
          <c:val>
            <c:numRef>
              <c:f>'Figure 8.5'!$F$6:$F$51</c:f>
              <c:numCache>
                <c:formatCode>General</c:formatCode>
                <c:ptCount val="46"/>
                <c:pt idx="0">
                  <c:v>3</c:v>
                </c:pt>
                <c:pt idx="1">
                  <c:v>19</c:v>
                </c:pt>
                <c:pt idx="2">
                  <c:v>55</c:v>
                </c:pt>
                <c:pt idx="3">
                  <c:v>124</c:v>
                </c:pt>
                <c:pt idx="4">
                  <c:v>175</c:v>
                </c:pt>
                <c:pt idx="5">
                  <c:v>238</c:v>
                </c:pt>
                <c:pt idx="6">
                  <c:v>333</c:v>
                </c:pt>
                <c:pt idx="7">
                  <c:v>397</c:v>
                </c:pt>
                <c:pt idx="8">
                  <c:v>440</c:v>
                </c:pt>
                <c:pt idx="9">
                  <c:v>495</c:v>
                </c:pt>
                <c:pt idx="10">
                  <c:v>530</c:v>
                </c:pt>
                <c:pt idx="11">
                  <c:v>625</c:v>
                </c:pt>
                <c:pt idx="12">
                  <c:v>665</c:v>
                </c:pt>
                <c:pt idx="13">
                  <c:v>675</c:v>
                </c:pt>
                <c:pt idx="14">
                  <c:v>722</c:v>
                </c:pt>
                <c:pt idx="15">
                  <c:v>755</c:v>
                </c:pt>
                <c:pt idx="16">
                  <c:v>842</c:v>
                </c:pt>
                <c:pt idx="17">
                  <c:v>919</c:v>
                </c:pt>
                <c:pt idx="18">
                  <c:v>966</c:v>
                </c:pt>
                <c:pt idx="19">
                  <c:v>955</c:v>
                </c:pt>
                <c:pt idx="20">
                  <c:v>911</c:v>
                </c:pt>
                <c:pt idx="21">
                  <c:v>950</c:v>
                </c:pt>
                <c:pt idx="22">
                  <c:v>1078</c:v>
                </c:pt>
                <c:pt idx="23">
                  <c:v>1132</c:v>
                </c:pt>
                <c:pt idx="24">
                  <c:v>1083</c:v>
                </c:pt>
                <c:pt idx="25">
                  <c:v>1140</c:v>
                </c:pt>
                <c:pt idx="26">
                  <c:v>1141</c:v>
                </c:pt>
                <c:pt idx="27">
                  <c:v>1172</c:v>
                </c:pt>
                <c:pt idx="28">
                  <c:v>1105</c:v>
                </c:pt>
                <c:pt idx="29">
                  <c:v>1097</c:v>
                </c:pt>
                <c:pt idx="30">
                  <c:v>1054</c:v>
                </c:pt>
                <c:pt idx="31">
                  <c:v>924</c:v>
                </c:pt>
                <c:pt idx="32">
                  <c:v>895</c:v>
                </c:pt>
                <c:pt idx="33">
                  <c:v>839</c:v>
                </c:pt>
                <c:pt idx="34">
                  <c:v>920</c:v>
                </c:pt>
                <c:pt idx="35">
                  <c:v>903</c:v>
                </c:pt>
                <c:pt idx="36">
                  <c:v>919</c:v>
                </c:pt>
                <c:pt idx="37">
                  <c:v>940</c:v>
                </c:pt>
                <c:pt idx="38">
                  <c:v>909</c:v>
                </c:pt>
                <c:pt idx="39">
                  <c:v>919</c:v>
                </c:pt>
                <c:pt idx="40">
                  <c:v>872</c:v>
                </c:pt>
                <c:pt idx="41">
                  <c:v>730</c:v>
                </c:pt>
                <c:pt idx="42">
                  <c:v>490</c:v>
                </c:pt>
                <c:pt idx="43">
                  <c:v>324</c:v>
                </c:pt>
                <c:pt idx="44">
                  <c:v>211</c:v>
                </c:pt>
                <c:pt idx="45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092800"/>
        <c:axId val="44098688"/>
      </c:barChart>
      <c:catAx>
        <c:axId val="440928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0986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4098688"/>
        <c:scaling>
          <c:orientation val="maxMin"/>
          <c:max val="60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092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821510297482841E-2"/>
          <c:y val="3.8759787729600009E-2"/>
          <c:w val="0.84897025171624718"/>
          <c:h val="0.873387216840320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8.5'!$C$5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8.5'!$A$6:$A$51</c:f>
              <c:strCach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</c:strCache>
            </c:strRef>
          </c:cat>
          <c:val>
            <c:numRef>
              <c:f>'Figure 8.5'!$C$6:$C$51</c:f>
              <c:numCache>
                <c:formatCode>General</c:formatCode>
                <c:ptCount val="46"/>
                <c:pt idx="0">
                  <c:v>1</c:v>
                </c:pt>
                <c:pt idx="1">
                  <c:v>82</c:v>
                </c:pt>
                <c:pt idx="2">
                  <c:v>782</c:v>
                </c:pt>
                <c:pt idx="3">
                  <c:v>1526</c:v>
                </c:pt>
                <c:pt idx="4">
                  <c:v>2329</c:v>
                </c:pt>
                <c:pt idx="5">
                  <c:v>2918</c:v>
                </c:pt>
                <c:pt idx="6">
                  <c:v>3482</c:v>
                </c:pt>
                <c:pt idx="7">
                  <c:v>3891</c:v>
                </c:pt>
                <c:pt idx="8">
                  <c:v>4197</c:v>
                </c:pt>
                <c:pt idx="9">
                  <c:v>4529</c:v>
                </c:pt>
                <c:pt idx="10">
                  <c:v>4759</c:v>
                </c:pt>
                <c:pt idx="11">
                  <c:v>5058</c:v>
                </c:pt>
                <c:pt idx="12">
                  <c:v>5211</c:v>
                </c:pt>
                <c:pt idx="13">
                  <c:v>5623</c:v>
                </c:pt>
                <c:pt idx="14">
                  <c:v>6168</c:v>
                </c:pt>
                <c:pt idx="15">
                  <c:v>6964</c:v>
                </c:pt>
                <c:pt idx="16">
                  <c:v>7341</c:v>
                </c:pt>
                <c:pt idx="17">
                  <c:v>7704</c:v>
                </c:pt>
                <c:pt idx="18">
                  <c:v>8013</c:v>
                </c:pt>
                <c:pt idx="19">
                  <c:v>7551</c:v>
                </c:pt>
                <c:pt idx="20">
                  <c:v>7311</c:v>
                </c:pt>
                <c:pt idx="21">
                  <c:v>7725</c:v>
                </c:pt>
                <c:pt idx="22">
                  <c:v>8121</c:v>
                </c:pt>
                <c:pt idx="23">
                  <c:v>8525</c:v>
                </c:pt>
                <c:pt idx="24">
                  <c:v>8463</c:v>
                </c:pt>
                <c:pt idx="25">
                  <c:v>8276</c:v>
                </c:pt>
                <c:pt idx="26">
                  <c:v>7923</c:v>
                </c:pt>
                <c:pt idx="27">
                  <c:v>7616</c:v>
                </c:pt>
                <c:pt idx="28">
                  <c:v>7435</c:v>
                </c:pt>
                <c:pt idx="29">
                  <c:v>7069</c:v>
                </c:pt>
                <c:pt idx="30">
                  <c:v>6713</c:v>
                </c:pt>
                <c:pt idx="31">
                  <c:v>6106</c:v>
                </c:pt>
                <c:pt idx="32">
                  <c:v>5391</c:v>
                </c:pt>
                <c:pt idx="33">
                  <c:v>4904</c:v>
                </c:pt>
                <c:pt idx="34">
                  <c:v>5065</c:v>
                </c:pt>
                <c:pt idx="35">
                  <c:v>5018</c:v>
                </c:pt>
                <c:pt idx="36">
                  <c:v>4945</c:v>
                </c:pt>
                <c:pt idx="37">
                  <c:v>4745</c:v>
                </c:pt>
                <c:pt idx="38">
                  <c:v>4612</c:v>
                </c:pt>
                <c:pt idx="39">
                  <c:v>4508</c:v>
                </c:pt>
                <c:pt idx="40">
                  <c:v>4348</c:v>
                </c:pt>
                <c:pt idx="41">
                  <c:v>3875</c:v>
                </c:pt>
                <c:pt idx="42">
                  <c:v>1994</c:v>
                </c:pt>
                <c:pt idx="43">
                  <c:v>1215</c:v>
                </c:pt>
                <c:pt idx="44">
                  <c:v>686</c:v>
                </c:pt>
                <c:pt idx="45">
                  <c:v>366</c:v>
                </c:pt>
              </c:numCache>
            </c:numRef>
          </c:val>
        </c:ser>
        <c:ser>
          <c:idx val="1"/>
          <c:order val="1"/>
          <c:tx>
            <c:strRef>
              <c:f>'Figure 8.5'!$G$5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8.5'!$A$6:$A$51</c:f>
              <c:strCach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</c:strCache>
            </c:strRef>
          </c:cat>
          <c:val>
            <c:numRef>
              <c:f>'Figure 8.5'!$G$6:$G$51</c:f>
              <c:numCache>
                <c:formatCode>General</c:formatCode>
                <c:ptCount val="46"/>
                <c:pt idx="0">
                  <c:v>2</c:v>
                </c:pt>
                <c:pt idx="1">
                  <c:v>21</c:v>
                </c:pt>
                <c:pt idx="2">
                  <c:v>151</c:v>
                </c:pt>
                <c:pt idx="3">
                  <c:v>280</c:v>
                </c:pt>
                <c:pt idx="4">
                  <c:v>484</c:v>
                </c:pt>
                <c:pt idx="5">
                  <c:v>669</c:v>
                </c:pt>
                <c:pt idx="6">
                  <c:v>815</c:v>
                </c:pt>
                <c:pt idx="7">
                  <c:v>982</c:v>
                </c:pt>
                <c:pt idx="8">
                  <c:v>1106</c:v>
                </c:pt>
                <c:pt idx="9">
                  <c:v>1179</c:v>
                </c:pt>
                <c:pt idx="10">
                  <c:v>1298</c:v>
                </c:pt>
                <c:pt idx="11">
                  <c:v>1258</c:v>
                </c:pt>
                <c:pt idx="12">
                  <c:v>1322</c:v>
                </c:pt>
                <c:pt idx="13">
                  <c:v>1399</c:v>
                </c:pt>
                <c:pt idx="14">
                  <c:v>1519</c:v>
                </c:pt>
                <c:pt idx="15">
                  <c:v>1644</c:v>
                </c:pt>
                <c:pt idx="16">
                  <c:v>1677</c:v>
                </c:pt>
                <c:pt idx="17">
                  <c:v>1818</c:v>
                </c:pt>
                <c:pt idx="18">
                  <c:v>1908</c:v>
                </c:pt>
                <c:pt idx="19">
                  <c:v>1866</c:v>
                </c:pt>
                <c:pt idx="20">
                  <c:v>1983</c:v>
                </c:pt>
                <c:pt idx="21">
                  <c:v>2124</c:v>
                </c:pt>
                <c:pt idx="22">
                  <c:v>2164</c:v>
                </c:pt>
                <c:pt idx="23">
                  <c:v>2395</c:v>
                </c:pt>
                <c:pt idx="24">
                  <c:v>2464</c:v>
                </c:pt>
                <c:pt idx="25">
                  <c:v>2399</c:v>
                </c:pt>
                <c:pt idx="26">
                  <c:v>2196</c:v>
                </c:pt>
                <c:pt idx="27">
                  <c:v>2153</c:v>
                </c:pt>
                <c:pt idx="28">
                  <c:v>2027</c:v>
                </c:pt>
                <c:pt idx="29">
                  <c:v>2208</c:v>
                </c:pt>
                <c:pt idx="30">
                  <c:v>1986</c:v>
                </c:pt>
                <c:pt idx="31">
                  <c:v>1899</c:v>
                </c:pt>
                <c:pt idx="32">
                  <c:v>1818</c:v>
                </c:pt>
                <c:pt idx="33">
                  <c:v>1728</c:v>
                </c:pt>
                <c:pt idx="34">
                  <c:v>1674</c:v>
                </c:pt>
                <c:pt idx="35">
                  <c:v>1792</c:v>
                </c:pt>
                <c:pt idx="36">
                  <c:v>1758</c:v>
                </c:pt>
                <c:pt idx="37">
                  <c:v>1732</c:v>
                </c:pt>
                <c:pt idx="38">
                  <c:v>1701</c:v>
                </c:pt>
                <c:pt idx="39">
                  <c:v>1604</c:v>
                </c:pt>
                <c:pt idx="40">
                  <c:v>1601</c:v>
                </c:pt>
                <c:pt idx="41">
                  <c:v>1445</c:v>
                </c:pt>
                <c:pt idx="42">
                  <c:v>765</c:v>
                </c:pt>
                <c:pt idx="43">
                  <c:v>506</c:v>
                </c:pt>
                <c:pt idx="44">
                  <c:v>297</c:v>
                </c:pt>
                <c:pt idx="45">
                  <c:v>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444288"/>
        <c:axId val="44450176"/>
      </c:barChart>
      <c:catAx>
        <c:axId val="44444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4501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4450176"/>
        <c:scaling>
          <c:orientation val="minMax"/>
          <c:max val="100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444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9525</xdr:colOff>
      <xdr:row>8</xdr:row>
      <xdr:rowOff>104775</xdr:rowOff>
    </xdr:to>
    <xdr:pic>
      <xdr:nvPicPr>
        <xdr:cNvPr id="4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19050</xdr:colOff>
      <xdr:row>15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19225"/>
          <a:ext cx="1152525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4</xdr:row>
      <xdr:rowOff>57150</xdr:rowOff>
    </xdr:from>
    <xdr:to>
      <xdr:col>11</xdr:col>
      <xdr:colOff>228600</xdr:colOff>
      <xdr:row>25</xdr:row>
      <xdr:rowOff>95250</xdr:rowOff>
    </xdr:to>
    <xdr:graphicFrame macro="">
      <xdr:nvGraphicFramePr>
        <xdr:cNvPr id="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276225</xdr:colOff>
      <xdr:row>4</xdr:row>
      <xdr:rowOff>76200</xdr:rowOff>
    </xdr:from>
    <xdr:to>
      <xdr:col>16</xdr:col>
      <xdr:colOff>95250</xdr:colOff>
      <xdr:row>25</xdr:row>
      <xdr:rowOff>104775</xdr:rowOff>
    </xdr:to>
    <xdr:graphicFrame macro="">
      <xdr:nvGraphicFramePr>
        <xdr:cNvPr id="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</cdr:x>
      <cdr:y>0.07677</cdr:y>
    </cdr:from>
    <cdr:to>
      <cdr:x>0.70066</cdr:x>
      <cdr:y>0.11778</cdr:y>
    </cdr:to>
    <cdr:sp macro="" textlink="">
      <cdr:nvSpPr>
        <cdr:cNvPr id="53249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085" y="263976"/>
          <a:ext cx="451790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0.79182</cdr:x>
      <cdr:y>0.0717</cdr:y>
    </cdr:from>
    <cdr:to>
      <cdr:x>0.81038</cdr:x>
      <cdr:y>0.12712</cdr:y>
    </cdr:to>
    <cdr:sp macro="" textlink="">
      <cdr:nvSpPr>
        <cdr:cNvPr id="5120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3807" y="249725"/>
          <a:ext cx="76191" cy="190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0.65873</cdr:x>
      <cdr:y>0.05542</cdr:y>
    </cdr:from>
    <cdr:to>
      <cdr:x>0.78892</cdr:x>
      <cdr:y>0.09977</cdr:y>
    </cdr:to>
    <cdr:sp macro="" textlink="">
      <cdr:nvSpPr>
        <cdr:cNvPr id="5120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6822" y="190035"/>
          <a:ext cx="473719" cy="152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75" b="1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</xdr:row>
      <xdr:rowOff>19050</xdr:rowOff>
    </xdr:from>
    <xdr:to>
      <xdr:col>12</xdr:col>
      <xdr:colOff>152400</xdr:colOff>
      <xdr:row>26</xdr:row>
      <xdr:rowOff>95250</xdr:rowOff>
    </xdr:to>
    <xdr:graphicFrame macro="">
      <xdr:nvGraphicFramePr>
        <xdr:cNvPr id="2" name="Graphique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171450</xdr:colOff>
      <xdr:row>2</xdr:row>
      <xdr:rowOff>28575</xdr:rowOff>
    </xdr:from>
    <xdr:to>
      <xdr:col>17</xdr:col>
      <xdr:colOff>123825</xdr:colOff>
      <xdr:row>26</xdr:row>
      <xdr:rowOff>104775</xdr:rowOff>
    </xdr:to>
    <xdr:graphicFrame macro="">
      <xdr:nvGraphicFramePr>
        <xdr:cNvPr id="3" name="Graphique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0.37749</cdr:x>
      <cdr:y>0.06096</cdr:y>
    </cdr:from>
    <cdr:to>
      <cdr:x>0.69931</cdr:x>
      <cdr:y>0.1092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0956" y="231380"/>
          <a:ext cx="714220" cy="180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0.64917</cdr:x>
      <cdr:y>0.05585</cdr:y>
    </cdr:from>
    <cdr:to>
      <cdr:x>0.7709</cdr:x>
      <cdr:y>0.09361</cdr:y>
    </cdr:to>
    <cdr:sp macro="" textlink="">
      <cdr:nvSpPr>
        <cdr:cNvPr id="552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8754" y="208533"/>
          <a:ext cx="434799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F33" sqref="F33"/>
    </sheetView>
  </sheetViews>
  <sheetFormatPr baseColWidth="10" defaultRowHeight="12.75" x14ac:dyDescent="0.2"/>
  <cols>
    <col min="1" max="1" width="17" style="187" customWidth="1"/>
    <col min="2" max="5" width="11.42578125" style="187"/>
    <col min="6" max="6" width="21.5703125" style="187" customWidth="1"/>
    <col min="7" max="256" width="11.42578125" style="187"/>
    <col min="257" max="257" width="17" style="187" customWidth="1"/>
    <col min="258" max="261" width="11.42578125" style="187"/>
    <col min="262" max="262" width="21.5703125" style="187" customWidth="1"/>
    <col min="263" max="512" width="11.42578125" style="187"/>
    <col min="513" max="513" width="17" style="187" customWidth="1"/>
    <col min="514" max="517" width="11.42578125" style="187"/>
    <col min="518" max="518" width="21.5703125" style="187" customWidth="1"/>
    <col min="519" max="768" width="11.42578125" style="187"/>
    <col min="769" max="769" width="17" style="187" customWidth="1"/>
    <col min="770" max="773" width="11.42578125" style="187"/>
    <col min="774" max="774" width="21.5703125" style="187" customWidth="1"/>
    <col min="775" max="1024" width="11.42578125" style="187"/>
    <col min="1025" max="1025" width="17" style="187" customWidth="1"/>
    <col min="1026" max="1029" width="11.42578125" style="187"/>
    <col min="1030" max="1030" width="21.5703125" style="187" customWidth="1"/>
    <col min="1031" max="1280" width="11.42578125" style="187"/>
    <col min="1281" max="1281" width="17" style="187" customWidth="1"/>
    <col min="1282" max="1285" width="11.42578125" style="187"/>
    <col min="1286" max="1286" width="21.5703125" style="187" customWidth="1"/>
    <col min="1287" max="1536" width="11.42578125" style="187"/>
    <col min="1537" max="1537" width="17" style="187" customWidth="1"/>
    <col min="1538" max="1541" width="11.42578125" style="187"/>
    <col min="1542" max="1542" width="21.5703125" style="187" customWidth="1"/>
    <col min="1543" max="1792" width="11.42578125" style="187"/>
    <col min="1793" max="1793" width="17" style="187" customWidth="1"/>
    <col min="1794" max="1797" width="11.42578125" style="187"/>
    <col min="1798" max="1798" width="21.5703125" style="187" customWidth="1"/>
    <col min="1799" max="2048" width="11.42578125" style="187"/>
    <col min="2049" max="2049" width="17" style="187" customWidth="1"/>
    <col min="2050" max="2053" width="11.42578125" style="187"/>
    <col min="2054" max="2054" width="21.5703125" style="187" customWidth="1"/>
    <col min="2055" max="2304" width="11.42578125" style="187"/>
    <col min="2305" max="2305" width="17" style="187" customWidth="1"/>
    <col min="2306" max="2309" width="11.42578125" style="187"/>
    <col min="2310" max="2310" width="21.5703125" style="187" customWidth="1"/>
    <col min="2311" max="2560" width="11.42578125" style="187"/>
    <col min="2561" max="2561" width="17" style="187" customWidth="1"/>
    <col min="2562" max="2565" width="11.42578125" style="187"/>
    <col min="2566" max="2566" width="21.5703125" style="187" customWidth="1"/>
    <col min="2567" max="2816" width="11.42578125" style="187"/>
    <col min="2817" max="2817" width="17" style="187" customWidth="1"/>
    <col min="2818" max="2821" width="11.42578125" style="187"/>
    <col min="2822" max="2822" width="21.5703125" style="187" customWidth="1"/>
    <col min="2823" max="3072" width="11.42578125" style="187"/>
    <col min="3073" max="3073" width="17" style="187" customWidth="1"/>
    <col min="3074" max="3077" width="11.42578125" style="187"/>
    <col min="3078" max="3078" width="21.5703125" style="187" customWidth="1"/>
    <col min="3079" max="3328" width="11.42578125" style="187"/>
    <col min="3329" max="3329" width="17" style="187" customWidth="1"/>
    <col min="3330" max="3333" width="11.42578125" style="187"/>
    <col min="3334" max="3334" width="21.5703125" style="187" customWidth="1"/>
    <col min="3335" max="3584" width="11.42578125" style="187"/>
    <col min="3585" max="3585" width="17" style="187" customWidth="1"/>
    <col min="3586" max="3589" width="11.42578125" style="187"/>
    <col min="3590" max="3590" width="21.5703125" style="187" customWidth="1"/>
    <col min="3591" max="3840" width="11.42578125" style="187"/>
    <col min="3841" max="3841" width="17" style="187" customWidth="1"/>
    <col min="3842" max="3845" width="11.42578125" style="187"/>
    <col min="3846" max="3846" width="21.5703125" style="187" customWidth="1"/>
    <col min="3847" max="4096" width="11.42578125" style="187"/>
    <col min="4097" max="4097" width="17" style="187" customWidth="1"/>
    <col min="4098" max="4101" width="11.42578125" style="187"/>
    <col min="4102" max="4102" width="21.5703125" style="187" customWidth="1"/>
    <col min="4103" max="4352" width="11.42578125" style="187"/>
    <col min="4353" max="4353" width="17" style="187" customWidth="1"/>
    <col min="4354" max="4357" width="11.42578125" style="187"/>
    <col min="4358" max="4358" width="21.5703125" style="187" customWidth="1"/>
    <col min="4359" max="4608" width="11.42578125" style="187"/>
    <col min="4609" max="4609" width="17" style="187" customWidth="1"/>
    <col min="4610" max="4613" width="11.42578125" style="187"/>
    <col min="4614" max="4614" width="21.5703125" style="187" customWidth="1"/>
    <col min="4615" max="4864" width="11.42578125" style="187"/>
    <col min="4865" max="4865" width="17" style="187" customWidth="1"/>
    <col min="4866" max="4869" width="11.42578125" style="187"/>
    <col min="4870" max="4870" width="21.5703125" style="187" customWidth="1"/>
    <col min="4871" max="5120" width="11.42578125" style="187"/>
    <col min="5121" max="5121" width="17" style="187" customWidth="1"/>
    <col min="5122" max="5125" width="11.42578125" style="187"/>
    <col min="5126" max="5126" width="21.5703125" style="187" customWidth="1"/>
    <col min="5127" max="5376" width="11.42578125" style="187"/>
    <col min="5377" max="5377" width="17" style="187" customWidth="1"/>
    <col min="5378" max="5381" width="11.42578125" style="187"/>
    <col min="5382" max="5382" width="21.5703125" style="187" customWidth="1"/>
    <col min="5383" max="5632" width="11.42578125" style="187"/>
    <col min="5633" max="5633" width="17" style="187" customWidth="1"/>
    <col min="5634" max="5637" width="11.42578125" style="187"/>
    <col min="5638" max="5638" width="21.5703125" style="187" customWidth="1"/>
    <col min="5639" max="5888" width="11.42578125" style="187"/>
    <col min="5889" max="5889" width="17" style="187" customWidth="1"/>
    <col min="5890" max="5893" width="11.42578125" style="187"/>
    <col min="5894" max="5894" width="21.5703125" style="187" customWidth="1"/>
    <col min="5895" max="6144" width="11.42578125" style="187"/>
    <col min="6145" max="6145" width="17" style="187" customWidth="1"/>
    <col min="6146" max="6149" width="11.42578125" style="187"/>
    <col min="6150" max="6150" width="21.5703125" style="187" customWidth="1"/>
    <col min="6151" max="6400" width="11.42578125" style="187"/>
    <col min="6401" max="6401" width="17" style="187" customWidth="1"/>
    <col min="6402" max="6405" width="11.42578125" style="187"/>
    <col min="6406" max="6406" width="21.5703125" style="187" customWidth="1"/>
    <col min="6407" max="6656" width="11.42578125" style="187"/>
    <col min="6657" max="6657" width="17" style="187" customWidth="1"/>
    <col min="6658" max="6661" width="11.42578125" style="187"/>
    <col min="6662" max="6662" width="21.5703125" style="187" customWidth="1"/>
    <col min="6663" max="6912" width="11.42578125" style="187"/>
    <col min="6913" max="6913" width="17" style="187" customWidth="1"/>
    <col min="6914" max="6917" width="11.42578125" style="187"/>
    <col min="6918" max="6918" width="21.5703125" style="187" customWidth="1"/>
    <col min="6919" max="7168" width="11.42578125" style="187"/>
    <col min="7169" max="7169" width="17" style="187" customWidth="1"/>
    <col min="7170" max="7173" width="11.42578125" style="187"/>
    <col min="7174" max="7174" width="21.5703125" style="187" customWidth="1"/>
    <col min="7175" max="7424" width="11.42578125" style="187"/>
    <col min="7425" max="7425" width="17" style="187" customWidth="1"/>
    <col min="7426" max="7429" width="11.42578125" style="187"/>
    <col min="7430" max="7430" width="21.5703125" style="187" customWidth="1"/>
    <col min="7431" max="7680" width="11.42578125" style="187"/>
    <col min="7681" max="7681" width="17" style="187" customWidth="1"/>
    <col min="7682" max="7685" width="11.42578125" style="187"/>
    <col min="7686" max="7686" width="21.5703125" style="187" customWidth="1"/>
    <col min="7687" max="7936" width="11.42578125" style="187"/>
    <col min="7937" max="7937" width="17" style="187" customWidth="1"/>
    <col min="7938" max="7941" width="11.42578125" style="187"/>
    <col min="7942" max="7942" width="21.5703125" style="187" customWidth="1"/>
    <col min="7943" max="8192" width="11.42578125" style="187"/>
    <col min="8193" max="8193" width="17" style="187" customWidth="1"/>
    <col min="8194" max="8197" width="11.42578125" style="187"/>
    <col min="8198" max="8198" width="21.5703125" style="187" customWidth="1"/>
    <col min="8199" max="8448" width="11.42578125" style="187"/>
    <col min="8449" max="8449" width="17" style="187" customWidth="1"/>
    <col min="8450" max="8453" width="11.42578125" style="187"/>
    <col min="8454" max="8454" width="21.5703125" style="187" customWidth="1"/>
    <col min="8455" max="8704" width="11.42578125" style="187"/>
    <col min="8705" max="8705" width="17" style="187" customWidth="1"/>
    <col min="8706" max="8709" width="11.42578125" style="187"/>
    <col min="8710" max="8710" width="21.5703125" style="187" customWidth="1"/>
    <col min="8711" max="8960" width="11.42578125" style="187"/>
    <col min="8961" max="8961" width="17" style="187" customWidth="1"/>
    <col min="8962" max="8965" width="11.42578125" style="187"/>
    <col min="8966" max="8966" width="21.5703125" style="187" customWidth="1"/>
    <col min="8967" max="9216" width="11.42578125" style="187"/>
    <col min="9217" max="9217" width="17" style="187" customWidth="1"/>
    <col min="9218" max="9221" width="11.42578125" style="187"/>
    <col min="9222" max="9222" width="21.5703125" style="187" customWidth="1"/>
    <col min="9223" max="9472" width="11.42578125" style="187"/>
    <col min="9473" max="9473" width="17" style="187" customWidth="1"/>
    <col min="9474" max="9477" width="11.42578125" style="187"/>
    <col min="9478" max="9478" width="21.5703125" style="187" customWidth="1"/>
    <col min="9479" max="9728" width="11.42578125" style="187"/>
    <col min="9729" max="9729" width="17" style="187" customWidth="1"/>
    <col min="9730" max="9733" width="11.42578125" style="187"/>
    <col min="9734" max="9734" width="21.5703125" style="187" customWidth="1"/>
    <col min="9735" max="9984" width="11.42578125" style="187"/>
    <col min="9985" max="9985" width="17" style="187" customWidth="1"/>
    <col min="9986" max="9989" width="11.42578125" style="187"/>
    <col min="9990" max="9990" width="21.5703125" style="187" customWidth="1"/>
    <col min="9991" max="10240" width="11.42578125" style="187"/>
    <col min="10241" max="10241" width="17" style="187" customWidth="1"/>
    <col min="10242" max="10245" width="11.42578125" style="187"/>
    <col min="10246" max="10246" width="21.5703125" style="187" customWidth="1"/>
    <col min="10247" max="10496" width="11.42578125" style="187"/>
    <col min="10497" max="10497" width="17" style="187" customWidth="1"/>
    <col min="10498" max="10501" width="11.42578125" style="187"/>
    <col min="10502" max="10502" width="21.5703125" style="187" customWidth="1"/>
    <col min="10503" max="10752" width="11.42578125" style="187"/>
    <col min="10753" max="10753" width="17" style="187" customWidth="1"/>
    <col min="10754" max="10757" width="11.42578125" style="187"/>
    <col min="10758" max="10758" width="21.5703125" style="187" customWidth="1"/>
    <col min="10759" max="11008" width="11.42578125" style="187"/>
    <col min="11009" max="11009" width="17" style="187" customWidth="1"/>
    <col min="11010" max="11013" width="11.42578125" style="187"/>
    <col min="11014" max="11014" width="21.5703125" style="187" customWidth="1"/>
    <col min="11015" max="11264" width="11.42578125" style="187"/>
    <col min="11265" max="11265" width="17" style="187" customWidth="1"/>
    <col min="11266" max="11269" width="11.42578125" style="187"/>
    <col min="11270" max="11270" width="21.5703125" style="187" customWidth="1"/>
    <col min="11271" max="11520" width="11.42578125" style="187"/>
    <col min="11521" max="11521" width="17" style="187" customWidth="1"/>
    <col min="11522" max="11525" width="11.42578125" style="187"/>
    <col min="11526" max="11526" width="21.5703125" style="187" customWidth="1"/>
    <col min="11527" max="11776" width="11.42578125" style="187"/>
    <col min="11777" max="11777" width="17" style="187" customWidth="1"/>
    <col min="11778" max="11781" width="11.42578125" style="187"/>
    <col min="11782" max="11782" width="21.5703125" style="187" customWidth="1"/>
    <col min="11783" max="12032" width="11.42578125" style="187"/>
    <col min="12033" max="12033" width="17" style="187" customWidth="1"/>
    <col min="12034" max="12037" width="11.42578125" style="187"/>
    <col min="12038" max="12038" width="21.5703125" style="187" customWidth="1"/>
    <col min="12039" max="12288" width="11.42578125" style="187"/>
    <col min="12289" max="12289" width="17" style="187" customWidth="1"/>
    <col min="12290" max="12293" width="11.42578125" style="187"/>
    <col min="12294" max="12294" width="21.5703125" style="187" customWidth="1"/>
    <col min="12295" max="12544" width="11.42578125" style="187"/>
    <col min="12545" max="12545" width="17" style="187" customWidth="1"/>
    <col min="12546" max="12549" width="11.42578125" style="187"/>
    <col min="12550" max="12550" width="21.5703125" style="187" customWidth="1"/>
    <col min="12551" max="12800" width="11.42578125" style="187"/>
    <col min="12801" max="12801" width="17" style="187" customWidth="1"/>
    <col min="12802" max="12805" width="11.42578125" style="187"/>
    <col min="12806" max="12806" width="21.5703125" style="187" customWidth="1"/>
    <col min="12807" max="13056" width="11.42578125" style="187"/>
    <col min="13057" max="13057" width="17" style="187" customWidth="1"/>
    <col min="13058" max="13061" width="11.42578125" style="187"/>
    <col min="13062" max="13062" width="21.5703125" style="187" customWidth="1"/>
    <col min="13063" max="13312" width="11.42578125" style="187"/>
    <col min="13313" max="13313" width="17" style="187" customWidth="1"/>
    <col min="13314" max="13317" width="11.42578125" style="187"/>
    <col min="13318" max="13318" width="21.5703125" style="187" customWidth="1"/>
    <col min="13319" max="13568" width="11.42578125" style="187"/>
    <col min="13569" max="13569" width="17" style="187" customWidth="1"/>
    <col min="13570" max="13573" width="11.42578125" style="187"/>
    <col min="13574" max="13574" width="21.5703125" style="187" customWidth="1"/>
    <col min="13575" max="13824" width="11.42578125" style="187"/>
    <col min="13825" max="13825" width="17" style="187" customWidth="1"/>
    <col min="13826" max="13829" width="11.42578125" style="187"/>
    <col min="13830" max="13830" width="21.5703125" style="187" customWidth="1"/>
    <col min="13831" max="14080" width="11.42578125" style="187"/>
    <col min="14081" max="14081" width="17" style="187" customWidth="1"/>
    <col min="14082" max="14085" width="11.42578125" style="187"/>
    <col min="14086" max="14086" width="21.5703125" style="187" customWidth="1"/>
    <col min="14087" max="14336" width="11.42578125" style="187"/>
    <col min="14337" max="14337" width="17" style="187" customWidth="1"/>
    <col min="14338" max="14341" width="11.42578125" style="187"/>
    <col min="14342" max="14342" width="21.5703125" style="187" customWidth="1"/>
    <col min="14343" max="14592" width="11.42578125" style="187"/>
    <col min="14593" max="14593" width="17" style="187" customWidth="1"/>
    <col min="14594" max="14597" width="11.42578125" style="187"/>
    <col min="14598" max="14598" width="21.5703125" style="187" customWidth="1"/>
    <col min="14599" max="14848" width="11.42578125" style="187"/>
    <col min="14849" max="14849" width="17" style="187" customWidth="1"/>
    <col min="14850" max="14853" width="11.42578125" style="187"/>
    <col min="14854" max="14854" width="21.5703125" style="187" customWidth="1"/>
    <col min="14855" max="15104" width="11.42578125" style="187"/>
    <col min="15105" max="15105" width="17" style="187" customWidth="1"/>
    <col min="15106" max="15109" width="11.42578125" style="187"/>
    <col min="15110" max="15110" width="21.5703125" style="187" customWidth="1"/>
    <col min="15111" max="15360" width="11.42578125" style="187"/>
    <col min="15361" max="15361" width="17" style="187" customWidth="1"/>
    <col min="15362" max="15365" width="11.42578125" style="187"/>
    <col min="15366" max="15366" width="21.5703125" style="187" customWidth="1"/>
    <col min="15367" max="15616" width="11.42578125" style="187"/>
    <col min="15617" max="15617" width="17" style="187" customWidth="1"/>
    <col min="15618" max="15621" width="11.42578125" style="187"/>
    <col min="15622" max="15622" width="21.5703125" style="187" customWidth="1"/>
    <col min="15623" max="15872" width="11.42578125" style="187"/>
    <col min="15873" max="15873" width="17" style="187" customWidth="1"/>
    <col min="15874" max="15877" width="11.42578125" style="187"/>
    <col min="15878" max="15878" width="21.5703125" style="187" customWidth="1"/>
    <col min="15879" max="16128" width="11.42578125" style="187"/>
    <col min="16129" max="16129" width="17" style="187" customWidth="1"/>
    <col min="16130" max="16133" width="11.42578125" style="187"/>
    <col min="16134" max="16134" width="21.5703125" style="187" customWidth="1"/>
    <col min="16135" max="16384" width="11.42578125" style="187"/>
  </cols>
  <sheetData>
    <row r="1" spans="1:6" ht="12.75" customHeight="1" x14ac:dyDescent="0.2">
      <c r="A1" s="186"/>
      <c r="B1" s="156" t="s">
        <v>92</v>
      </c>
      <c r="C1" s="156"/>
      <c r="D1" s="156"/>
      <c r="E1" s="156"/>
      <c r="F1" s="156"/>
    </row>
    <row r="2" spans="1:6" ht="12.75" customHeight="1" x14ac:dyDescent="0.2">
      <c r="A2" s="186"/>
      <c r="B2" s="156"/>
      <c r="C2" s="156"/>
      <c r="D2" s="156"/>
      <c r="E2" s="156"/>
      <c r="F2" s="156"/>
    </row>
    <row r="3" spans="1:6" ht="12.75" customHeight="1" x14ac:dyDescent="0.2">
      <c r="A3" s="186"/>
      <c r="B3" s="156"/>
      <c r="C3" s="156"/>
      <c r="D3" s="156"/>
      <c r="E3" s="156"/>
      <c r="F3" s="156"/>
    </row>
    <row r="4" spans="1:6" ht="12.75" customHeight="1" x14ac:dyDescent="0.2">
      <c r="A4" s="186"/>
      <c r="B4" s="156"/>
      <c r="C4" s="156"/>
      <c r="D4" s="156"/>
      <c r="E4" s="156"/>
      <c r="F4" s="156"/>
    </row>
    <row r="5" spans="1:6" ht="12.75" customHeight="1" x14ac:dyDescent="0.2">
      <c r="A5" s="186"/>
      <c r="B5" s="156"/>
      <c r="C5" s="156"/>
      <c r="D5" s="156"/>
      <c r="E5" s="156"/>
      <c r="F5" s="156"/>
    </row>
    <row r="6" spans="1:6" ht="12.75" customHeight="1" x14ac:dyDescent="0.2">
      <c r="A6" s="186"/>
      <c r="B6" s="156"/>
      <c r="C6" s="156"/>
      <c r="D6" s="156"/>
      <c r="E6" s="156"/>
      <c r="F6" s="156"/>
    </row>
    <row r="7" spans="1:6" ht="12.75" customHeight="1" x14ac:dyDescent="0.2">
      <c r="A7" s="186"/>
      <c r="B7" s="156"/>
      <c r="C7" s="156"/>
      <c r="D7" s="156"/>
      <c r="E7" s="156"/>
      <c r="F7" s="156"/>
    </row>
    <row r="8" spans="1:6" ht="12.75" customHeight="1" x14ac:dyDescent="0.2">
      <c r="A8" s="186"/>
      <c r="B8" s="156"/>
      <c r="C8" s="156"/>
      <c r="D8" s="156"/>
      <c r="E8" s="156"/>
      <c r="F8" s="156"/>
    </row>
    <row r="9" spans="1:6" ht="12.75" customHeight="1" x14ac:dyDescent="0.2">
      <c r="A9" s="186"/>
      <c r="B9" s="156"/>
      <c r="C9" s="156"/>
      <c r="D9" s="156"/>
      <c r="E9" s="156"/>
      <c r="F9" s="156"/>
    </row>
    <row r="10" spans="1:6" ht="12.75" customHeight="1" x14ac:dyDescent="0.2">
      <c r="A10" s="186"/>
      <c r="B10" s="156"/>
      <c r="C10" s="156"/>
      <c r="D10" s="156"/>
      <c r="E10" s="156"/>
      <c r="F10" s="156"/>
    </row>
    <row r="11" spans="1:6" ht="12.75" customHeight="1" x14ac:dyDescent="0.2">
      <c r="A11" s="186"/>
      <c r="B11" s="156"/>
      <c r="C11" s="156"/>
      <c r="D11" s="156"/>
      <c r="E11" s="156"/>
      <c r="F11" s="156"/>
    </row>
    <row r="12" spans="1:6" ht="12.75" customHeight="1" x14ac:dyDescent="0.2">
      <c r="A12" s="186"/>
      <c r="B12" s="156"/>
      <c r="C12" s="156"/>
      <c r="D12" s="156"/>
      <c r="E12" s="156"/>
      <c r="F12" s="156"/>
    </row>
    <row r="13" spans="1:6" ht="12.75" customHeight="1" x14ac:dyDescent="0.2">
      <c r="A13" s="186"/>
      <c r="B13" s="156"/>
      <c r="C13" s="156"/>
      <c r="D13" s="156"/>
      <c r="E13" s="156"/>
      <c r="F13" s="156"/>
    </row>
    <row r="14" spans="1:6" ht="15.75" customHeight="1" x14ac:dyDescent="0.2">
      <c r="A14" s="186"/>
      <c r="B14" s="156"/>
      <c r="C14" s="156"/>
      <c r="D14" s="156"/>
      <c r="E14" s="156"/>
      <c r="F14" s="156"/>
    </row>
    <row r="15" spans="1:6" ht="15" customHeight="1" x14ac:dyDescent="0.2">
      <c r="A15" s="186"/>
      <c r="B15" s="156"/>
      <c r="C15" s="156"/>
      <c r="D15" s="156"/>
      <c r="E15" s="156"/>
      <c r="F15" s="156"/>
    </row>
    <row r="24" spans="3:7" ht="15" x14ac:dyDescent="0.2">
      <c r="C24" s="188"/>
      <c r="D24" s="188"/>
      <c r="E24" s="188"/>
      <c r="F24" s="188"/>
      <c r="G24" s="188"/>
    </row>
    <row r="25" spans="3:7" ht="15" x14ac:dyDescent="0.2">
      <c r="C25" s="188"/>
      <c r="D25" s="188"/>
      <c r="E25" s="188"/>
      <c r="F25" s="188"/>
      <c r="G25" s="188"/>
    </row>
    <row r="26" spans="3:7" ht="15" x14ac:dyDescent="0.2">
      <c r="C26" s="188"/>
      <c r="D26" s="188"/>
      <c r="E26" s="188"/>
      <c r="F26" s="188"/>
      <c r="G26" s="188"/>
    </row>
    <row r="27" spans="3:7" ht="15" x14ac:dyDescent="0.2">
      <c r="C27" s="188"/>
      <c r="D27" s="188"/>
      <c r="E27" s="188"/>
      <c r="F27" s="188"/>
      <c r="G27" s="188"/>
    </row>
    <row r="28" spans="3:7" ht="15" x14ac:dyDescent="0.2">
      <c r="C28" s="188"/>
      <c r="D28" s="188"/>
      <c r="E28" s="188"/>
      <c r="F28" s="188"/>
      <c r="G28" s="188"/>
    </row>
    <row r="29" spans="3:7" ht="15" x14ac:dyDescent="0.2">
      <c r="C29" s="188"/>
      <c r="D29" s="188"/>
      <c r="E29" s="188"/>
      <c r="F29" s="188"/>
      <c r="G29" s="188"/>
    </row>
    <row r="30" spans="3:7" ht="15" x14ac:dyDescent="0.2">
      <c r="C30" s="188"/>
      <c r="D30" s="188"/>
      <c r="E30" s="188"/>
      <c r="F30" s="188"/>
      <c r="G30" s="188"/>
    </row>
    <row r="31" spans="3:7" ht="15" x14ac:dyDescent="0.2">
      <c r="C31" s="188"/>
      <c r="D31" s="188"/>
      <c r="E31" s="188"/>
      <c r="F31" s="188"/>
      <c r="G31" s="188"/>
    </row>
    <row r="32" spans="3:7" ht="15" x14ac:dyDescent="0.2">
      <c r="C32" s="188"/>
      <c r="D32" s="188"/>
      <c r="E32" s="188"/>
      <c r="F32" s="188"/>
      <c r="G32" s="188"/>
    </row>
    <row r="33" spans="3:7" ht="15" x14ac:dyDescent="0.2">
      <c r="C33" s="188"/>
      <c r="D33" s="188"/>
      <c r="E33" s="188"/>
      <c r="F33" s="188"/>
      <c r="G33" s="188"/>
    </row>
    <row r="34" spans="3:7" ht="15" x14ac:dyDescent="0.2">
      <c r="C34" s="188"/>
      <c r="D34" s="188"/>
      <c r="E34" s="188"/>
      <c r="F34" s="188"/>
      <c r="G34" s="188"/>
    </row>
    <row r="35" spans="3:7" ht="15" x14ac:dyDescent="0.2">
      <c r="C35" s="188"/>
      <c r="D35" s="188"/>
      <c r="E35" s="188"/>
      <c r="F35" s="188"/>
      <c r="G35" s="188"/>
    </row>
    <row r="36" spans="3:7" ht="15" x14ac:dyDescent="0.2">
      <c r="C36" s="188"/>
      <c r="D36" s="188"/>
      <c r="E36" s="188"/>
      <c r="F36" s="188"/>
      <c r="G36" s="188"/>
    </row>
    <row r="37" spans="3:7" ht="15" x14ac:dyDescent="0.2">
      <c r="C37" s="188"/>
      <c r="D37" s="188"/>
      <c r="E37" s="188"/>
      <c r="F37" s="188"/>
      <c r="G37" s="188"/>
    </row>
  </sheetData>
  <mergeCells count="2">
    <mergeCell ref="A1:A15"/>
    <mergeCell ref="B1:F1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C48" sqref="C48"/>
    </sheetView>
  </sheetViews>
  <sheetFormatPr baseColWidth="10" defaultRowHeight="12.75" x14ac:dyDescent="0.2"/>
  <cols>
    <col min="1" max="1" width="22.5703125" customWidth="1"/>
    <col min="2" max="2" width="14.5703125" customWidth="1"/>
    <col min="3" max="3" width="11.5703125" customWidth="1"/>
    <col min="4" max="4" width="10.7109375" customWidth="1"/>
    <col min="6" max="6" width="10.28515625" customWidth="1"/>
  </cols>
  <sheetData>
    <row r="1" spans="1:9" ht="15.75" x14ac:dyDescent="0.2">
      <c r="A1" s="157" t="s">
        <v>73</v>
      </c>
      <c r="B1" s="157"/>
      <c r="C1" s="157"/>
      <c r="D1" s="157"/>
      <c r="E1" s="1"/>
      <c r="F1" s="1"/>
      <c r="G1" s="1"/>
      <c r="H1" s="1"/>
    </row>
    <row r="2" spans="1:9" x14ac:dyDescent="0.2">
      <c r="A2" s="54"/>
      <c r="B2" s="161" t="s">
        <v>4</v>
      </c>
      <c r="C2" s="162"/>
      <c r="D2" s="163"/>
      <c r="E2" s="164" t="s">
        <v>5</v>
      </c>
      <c r="F2" s="165"/>
      <c r="G2" s="166"/>
      <c r="H2" s="2"/>
    </row>
    <row r="3" spans="1:9" ht="36" x14ac:dyDescent="0.2">
      <c r="A3" s="108"/>
      <c r="B3" s="10" t="s">
        <v>6</v>
      </c>
      <c r="C3" s="11" t="s">
        <v>7</v>
      </c>
      <c r="D3" s="12" t="s">
        <v>8</v>
      </c>
      <c r="E3" s="10" t="s">
        <v>6</v>
      </c>
      <c r="F3" s="11" t="s">
        <v>7</v>
      </c>
      <c r="G3" s="12" t="s">
        <v>8</v>
      </c>
      <c r="H3" s="3"/>
    </row>
    <row r="4" spans="1:9" x14ac:dyDescent="0.2">
      <c r="A4" s="33" t="s">
        <v>68</v>
      </c>
      <c r="B4" s="35">
        <v>314729</v>
      </c>
      <c r="C4" s="24">
        <v>77.8</v>
      </c>
      <c r="D4" s="23">
        <v>46</v>
      </c>
      <c r="E4" s="22">
        <v>44162</v>
      </c>
      <c r="F4" s="23">
        <v>91.3</v>
      </c>
      <c r="G4" s="23">
        <v>40.5</v>
      </c>
      <c r="H4" s="1"/>
      <c r="I4" s="48"/>
    </row>
    <row r="5" spans="1:9" ht="9" customHeight="1" x14ac:dyDescent="0.2">
      <c r="A5" s="34"/>
      <c r="B5" s="28"/>
      <c r="C5" s="27"/>
      <c r="D5" s="26"/>
      <c r="E5" s="25"/>
      <c r="F5" s="26"/>
      <c r="G5" s="26"/>
      <c r="H5" s="1"/>
    </row>
    <row r="6" spans="1:9" x14ac:dyDescent="0.2">
      <c r="A6" s="98" t="s">
        <v>69</v>
      </c>
      <c r="B6" s="106">
        <v>326703</v>
      </c>
      <c r="C6" s="75">
        <v>81.599999999999994</v>
      </c>
      <c r="D6" s="101">
        <v>97.2</v>
      </c>
      <c r="E6" s="107">
        <v>44771</v>
      </c>
      <c r="F6" s="101">
        <v>91.1</v>
      </c>
      <c r="G6" s="101">
        <v>86.1</v>
      </c>
      <c r="H6" s="4"/>
    </row>
    <row r="7" spans="1:9" x14ac:dyDescent="0.2">
      <c r="A7" s="98" t="s">
        <v>70</v>
      </c>
      <c r="B7" s="106">
        <v>324684</v>
      </c>
      <c r="C7" s="75">
        <v>81.900000000000006</v>
      </c>
      <c r="D7" s="101">
        <v>97.5</v>
      </c>
      <c r="E7" s="107">
        <v>44521</v>
      </c>
      <c r="F7" s="101">
        <v>91.3</v>
      </c>
      <c r="G7" s="101">
        <v>86.1</v>
      </c>
      <c r="H7" s="4"/>
      <c r="I7" s="48"/>
    </row>
    <row r="8" spans="1:9" s="92" customFormat="1" x14ac:dyDescent="0.2">
      <c r="A8" s="88" t="s">
        <v>71</v>
      </c>
      <c r="B8" s="106">
        <v>332161</v>
      </c>
      <c r="C8" s="101">
        <v>82.3</v>
      </c>
      <c r="D8" s="101">
        <v>95.4</v>
      </c>
      <c r="E8" s="106">
        <v>45037</v>
      </c>
      <c r="F8" s="101">
        <v>91.4</v>
      </c>
      <c r="G8" s="101">
        <v>85.1</v>
      </c>
      <c r="H8" s="87"/>
      <c r="I8" s="91"/>
    </row>
    <row r="9" spans="1:9" s="92" customFormat="1" x14ac:dyDescent="0.2">
      <c r="A9" s="95" t="s">
        <v>75</v>
      </c>
      <c r="B9" s="89">
        <v>331921</v>
      </c>
      <c r="C9" s="96">
        <v>82.7</v>
      </c>
      <c r="D9" s="90">
        <v>97.9</v>
      </c>
      <c r="E9" s="97">
        <v>45070</v>
      </c>
      <c r="F9" s="90">
        <v>91.4</v>
      </c>
      <c r="G9" s="90">
        <v>86.9</v>
      </c>
      <c r="H9" s="87"/>
      <c r="I9" s="91"/>
    </row>
    <row r="10" spans="1:9" x14ac:dyDescent="0.2">
      <c r="A10" s="76" t="s">
        <v>85</v>
      </c>
      <c r="B10" s="72">
        <v>337179</v>
      </c>
      <c r="C10" s="77">
        <v>83.1</v>
      </c>
      <c r="D10" s="74">
        <v>98.1</v>
      </c>
      <c r="E10" s="78">
        <v>42787</v>
      </c>
      <c r="F10" s="73">
        <v>91.5</v>
      </c>
      <c r="G10" s="74">
        <v>92.2</v>
      </c>
      <c r="H10" s="4"/>
      <c r="I10" s="99"/>
    </row>
    <row r="11" spans="1:9" x14ac:dyDescent="0.2">
      <c r="A11" s="5"/>
      <c r="B11" s="31"/>
      <c r="C11" s="32"/>
      <c r="D11" s="75"/>
      <c r="E11" s="31"/>
      <c r="F11" s="32"/>
      <c r="G11" s="75"/>
      <c r="H11" s="4"/>
      <c r="I11" s="48"/>
    </row>
    <row r="12" spans="1:9" x14ac:dyDescent="0.2">
      <c r="A12" s="71" t="s">
        <v>77</v>
      </c>
      <c r="B12" s="63"/>
      <c r="C12" s="64"/>
      <c r="D12" s="65"/>
      <c r="E12" s="63"/>
      <c r="F12" s="64"/>
      <c r="G12" s="65"/>
      <c r="H12" s="4"/>
      <c r="I12" s="48"/>
    </row>
    <row r="13" spans="1:9" x14ac:dyDescent="0.2">
      <c r="A13" s="177" t="s">
        <v>78</v>
      </c>
      <c r="B13" s="177"/>
      <c r="C13" s="64"/>
      <c r="D13" s="65"/>
      <c r="E13" s="63"/>
      <c r="F13" s="64"/>
      <c r="G13" s="65"/>
      <c r="H13" s="4"/>
      <c r="I13" s="48"/>
    </row>
    <row r="14" spans="1:9" x14ac:dyDescent="0.2">
      <c r="A14" s="167"/>
      <c r="B14" s="168"/>
      <c r="C14" s="168"/>
      <c r="D14" s="168"/>
      <c r="E14" s="168"/>
      <c r="F14" s="168"/>
      <c r="G14" s="168"/>
      <c r="H14" s="1"/>
    </row>
    <row r="15" spans="1:9" ht="15.75" x14ac:dyDescent="0.2">
      <c r="A15" s="157" t="s">
        <v>74</v>
      </c>
      <c r="B15" s="157"/>
      <c r="C15" s="157"/>
      <c r="D15" s="157"/>
      <c r="E15" s="1"/>
      <c r="F15" s="1"/>
      <c r="G15" s="1"/>
      <c r="H15" s="1"/>
    </row>
    <row r="16" spans="1:9" x14ac:dyDescent="0.2">
      <c r="A16" s="55"/>
      <c r="B16" s="169" t="s">
        <v>4</v>
      </c>
      <c r="C16" s="170"/>
      <c r="D16" s="171"/>
      <c r="E16" s="172" t="s">
        <v>5</v>
      </c>
      <c r="F16" s="173"/>
      <c r="G16" s="174"/>
      <c r="H16" s="2"/>
    </row>
    <row r="17" spans="1:11" ht="24" x14ac:dyDescent="0.2">
      <c r="A17" s="109"/>
      <c r="B17" s="13" t="s">
        <v>6</v>
      </c>
      <c r="C17" s="14" t="s">
        <v>7</v>
      </c>
      <c r="D17" s="15" t="s">
        <v>9</v>
      </c>
      <c r="E17" s="13" t="s">
        <v>6</v>
      </c>
      <c r="F17" s="14" t="s">
        <v>7</v>
      </c>
      <c r="G17" s="15" t="s">
        <v>10</v>
      </c>
      <c r="H17" s="5"/>
    </row>
    <row r="18" spans="1:11" x14ac:dyDescent="0.2">
      <c r="A18" s="33" t="s">
        <v>68</v>
      </c>
      <c r="B18" s="16">
        <v>420248</v>
      </c>
      <c r="C18" s="20">
        <v>56.7</v>
      </c>
      <c r="D18" s="17">
        <v>58.3</v>
      </c>
      <c r="E18" s="16">
        <v>94994</v>
      </c>
      <c r="F18" s="20">
        <v>65.8</v>
      </c>
      <c r="G18" s="17">
        <v>39.6</v>
      </c>
      <c r="H18" s="5"/>
    </row>
    <row r="19" spans="1:11" ht="6" customHeight="1" x14ac:dyDescent="0.2">
      <c r="A19" s="18"/>
      <c r="B19" s="6"/>
      <c r="C19" s="21"/>
      <c r="D19" s="7"/>
      <c r="E19" s="6"/>
      <c r="F19" s="21"/>
      <c r="G19" s="7"/>
      <c r="H19" s="5"/>
    </row>
    <row r="20" spans="1:11" x14ac:dyDescent="0.2">
      <c r="A20" s="19" t="s">
        <v>69</v>
      </c>
      <c r="B20" s="100">
        <v>392329</v>
      </c>
      <c r="C20" s="101">
        <v>57.8</v>
      </c>
      <c r="D20" s="102">
        <v>61.8</v>
      </c>
      <c r="E20" s="100">
        <v>94714</v>
      </c>
      <c r="F20" s="101">
        <v>66</v>
      </c>
      <c r="G20" s="102">
        <v>60.6</v>
      </c>
      <c r="H20" s="4"/>
      <c r="J20" s="86"/>
    </row>
    <row r="21" spans="1:11" x14ac:dyDescent="0.2">
      <c r="A21" s="19" t="s">
        <v>70</v>
      </c>
      <c r="B21" s="103">
        <v>386903</v>
      </c>
      <c r="C21" s="104">
        <v>58</v>
      </c>
      <c r="D21" s="105">
        <v>61.8</v>
      </c>
      <c r="E21" s="103">
        <v>94043</v>
      </c>
      <c r="F21" s="104">
        <v>66.099999999999994</v>
      </c>
      <c r="G21" s="104">
        <v>60.6</v>
      </c>
      <c r="H21" s="1"/>
      <c r="I21" s="48"/>
    </row>
    <row r="22" spans="1:11" s="92" customFormat="1" x14ac:dyDescent="0.2">
      <c r="A22" s="88" t="s">
        <v>71</v>
      </c>
      <c r="B22" s="106">
        <v>393841</v>
      </c>
      <c r="C22" s="101">
        <v>58.2</v>
      </c>
      <c r="D22" s="101">
        <v>60.7</v>
      </c>
      <c r="E22" s="106">
        <v>95206</v>
      </c>
      <c r="F22" s="101">
        <v>66.3</v>
      </c>
      <c r="G22" s="101">
        <v>59.5</v>
      </c>
      <c r="H22" s="93"/>
      <c r="I22" s="91"/>
    </row>
    <row r="23" spans="1:11" s="92" customFormat="1" x14ac:dyDescent="0.2">
      <c r="A23" s="95" t="s">
        <v>75</v>
      </c>
      <c r="B23" s="106">
        <v>392737</v>
      </c>
      <c r="C23" s="75">
        <v>58.3</v>
      </c>
      <c r="D23" s="101">
        <v>62</v>
      </c>
      <c r="E23" s="107">
        <v>95490</v>
      </c>
      <c r="F23" s="101">
        <v>66.3</v>
      </c>
      <c r="G23" s="101">
        <v>60.8</v>
      </c>
      <c r="H23" s="93"/>
      <c r="I23" s="91"/>
    </row>
    <row r="24" spans="1:11" x14ac:dyDescent="0.2">
      <c r="A24" s="76" t="s">
        <v>85</v>
      </c>
      <c r="B24" s="72">
        <v>396249</v>
      </c>
      <c r="C24" s="77">
        <v>58.3</v>
      </c>
      <c r="D24" s="74">
        <v>62.036749619557398</v>
      </c>
      <c r="E24" s="78">
        <v>98629</v>
      </c>
      <c r="F24" s="73">
        <v>66.900000000000006</v>
      </c>
      <c r="G24" s="74">
        <v>59.619381723428198</v>
      </c>
      <c r="H24" s="1"/>
    </row>
    <row r="25" spans="1:11" x14ac:dyDescent="0.2">
      <c r="A25" s="71" t="s">
        <v>77</v>
      </c>
      <c r="B25" s="63"/>
      <c r="C25" s="64"/>
      <c r="D25" s="65"/>
      <c r="E25" s="63"/>
      <c r="F25" s="64"/>
      <c r="G25" s="65"/>
      <c r="H25" s="1"/>
    </row>
    <row r="26" spans="1:11" x14ac:dyDescent="0.2">
      <c r="A26" s="177" t="s">
        <v>78</v>
      </c>
      <c r="B26" s="177"/>
      <c r="C26" s="64"/>
      <c r="D26" s="65"/>
      <c r="E26" s="63"/>
      <c r="F26" s="64"/>
      <c r="G26" s="65"/>
      <c r="H26" s="1"/>
    </row>
    <row r="27" spans="1:11" ht="24.95" customHeight="1" x14ac:dyDescent="0.25">
      <c r="A27" s="158" t="s">
        <v>81</v>
      </c>
      <c r="B27" s="158"/>
      <c r="C27" s="158"/>
      <c r="D27" s="158"/>
      <c r="E27" s="158"/>
      <c r="F27" s="158"/>
      <c r="G27" s="158"/>
      <c r="H27" s="8"/>
      <c r="I27" s="48"/>
    </row>
    <row r="28" spans="1:11" x14ac:dyDescent="0.2">
      <c r="A28" s="46"/>
      <c r="B28" s="47"/>
      <c r="C28" s="56" t="s">
        <v>11</v>
      </c>
      <c r="D28" s="57" t="s">
        <v>66</v>
      </c>
      <c r="E28" s="41"/>
      <c r="F28" s="42"/>
      <c r="G28" s="43"/>
      <c r="H28" s="1"/>
      <c r="I28" s="50"/>
      <c r="J28" s="50"/>
      <c r="K28" s="51"/>
    </row>
    <row r="29" spans="1:11" ht="16.5" customHeight="1" x14ac:dyDescent="0.2">
      <c r="A29" s="159" t="s">
        <v>59</v>
      </c>
      <c r="B29" s="37" t="s">
        <v>60</v>
      </c>
      <c r="C29" s="81">
        <v>18579</v>
      </c>
      <c r="D29" s="66">
        <f t="shared" ref="D29:D39" si="0">C29/C$39*100</f>
        <v>9.3531952597186852</v>
      </c>
      <c r="E29" s="49"/>
      <c r="F29" s="43"/>
      <c r="G29" s="1"/>
      <c r="H29" s="50"/>
      <c r="I29" s="50"/>
      <c r="J29" s="51"/>
    </row>
    <row r="30" spans="1:11" x14ac:dyDescent="0.2">
      <c r="A30" s="175"/>
      <c r="B30" s="38" t="s">
        <v>61</v>
      </c>
      <c r="C30" s="82">
        <v>17105</v>
      </c>
      <c r="D30" s="67">
        <f t="shared" si="0"/>
        <v>8.6111418761767649</v>
      </c>
      <c r="E30" s="49"/>
      <c r="F30" s="43"/>
      <c r="G30" s="1"/>
      <c r="H30" s="50"/>
      <c r="I30" s="50"/>
      <c r="J30" s="51"/>
    </row>
    <row r="31" spans="1:11" x14ac:dyDescent="0.2">
      <c r="A31" s="175"/>
      <c r="B31" s="38" t="s">
        <v>62</v>
      </c>
      <c r="C31" s="82">
        <v>24289</v>
      </c>
      <c r="D31" s="67">
        <f t="shared" si="0"/>
        <v>12.2277711213363</v>
      </c>
      <c r="E31" s="49"/>
      <c r="F31" s="44"/>
      <c r="G31" s="1"/>
      <c r="H31" s="50"/>
      <c r="I31" s="50"/>
      <c r="J31" s="52"/>
    </row>
    <row r="32" spans="1:11" ht="12.95" customHeight="1" x14ac:dyDescent="0.2">
      <c r="A32" s="176"/>
      <c r="B32" s="58" t="s">
        <v>82</v>
      </c>
      <c r="C32" s="80">
        <v>68425</v>
      </c>
      <c r="D32" s="68">
        <f t="shared" si="0"/>
        <v>34.447084646442271</v>
      </c>
      <c r="E32" s="49"/>
      <c r="F32" s="29"/>
      <c r="G32" s="9"/>
      <c r="H32" s="50"/>
      <c r="I32" s="50"/>
      <c r="J32" s="51"/>
    </row>
    <row r="33" spans="1:11" ht="13.5" customHeight="1" x14ac:dyDescent="0.2">
      <c r="A33" s="159" t="s">
        <v>63</v>
      </c>
      <c r="B33" s="39" t="s">
        <v>60</v>
      </c>
      <c r="C33" s="81">
        <v>35627</v>
      </c>
      <c r="D33" s="67">
        <f t="shared" si="0"/>
        <v>17.935641720113978</v>
      </c>
      <c r="E33" s="30"/>
      <c r="F33" s="30"/>
      <c r="G33" s="9"/>
      <c r="H33" s="178"/>
      <c r="I33" s="50"/>
      <c r="J33" s="51"/>
    </row>
    <row r="34" spans="1:11" ht="23.25" customHeight="1" x14ac:dyDescent="0.2">
      <c r="A34" s="160"/>
      <c r="B34" s="59" t="s">
        <v>83</v>
      </c>
      <c r="C34" s="79">
        <v>120635</v>
      </c>
      <c r="D34" s="68">
        <f t="shared" si="0"/>
        <v>60.731078645576375</v>
      </c>
      <c r="E34" s="1"/>
      <c r="F34" s="1"/>
      <c r="G34" s="1"/>
      <c r="H34" s="178"/>
      <c r="I34" s="50"/>
      <c r="J34" s="52"/>
    </row>
    <row r="35" spans="1:11" x14ac:dyDescent="0.2">
      <c r="A35" s="159" t="s">
        <v>72</v>
      </c>
      <c r="B35" s="39" t="s">
        <v>60</v>
      </c>
      <c r="C35" s="81">
        <v>1839</v>
      </c>
      <c r="D35" s="67">
        <f t="shared" si="0"/>
        <v>0.92580473021274878</v>
      </c>
      <c r="H35" s="178"/>
      <c r="I35" s="50"/>
      <c r="J35" s="51"/>
    </row>
    <row r="36" spans="1:11" x14ac:dyDescent="0.2">
      <c r="A36" s="180"/>
      <c r="B36" s="40" t="s">
        <v>61</v>
      </c>
      <c r="C36" s="82">
        <v>1715</v>
      </c>
      <c r="D36" s="67">
        <f t="shared" si="0"/>
        <v>0.86337961517937156</v>
      </c>
      <c r="H36" s="178"/>
      <c r="I36" s="50"/>
      <c r="J36" s="51"/>
    </row>
    <row r="37" spans="1:11" x14ac:dyDescent="0.2">
      <c r="A37" s="180"/>
      <c r="B37" s="94" t="s">
        <v>62</v>
      </c>
      <c r="C37" s="83">
        <v>6024</v>
      </c>
      <c r="D37" s="69">
        <f t="shared" si="0"/>
        <v>3.0326523625892325</v>
      </c>
      <c r="H37" s="178"/>
      <c r="I37" s="50"/>
      <c r="J37" s="51"/>
    </row>
    <row r="38" spans="1:11" x14ac:dyDescent="0.2">
      <c r="A38" s="181"/>
      <c r="B38" s="60" t="s">
        <v>64</v>
      </c>
      <c r="C38" s="84">
        <v>9578</v>
      </c>
      <c r="D38" s="70">
        <f t="shared" si="0"/>
        <v>4.8218367079813529</v>
      </c>
      <c r="H38" s="178"/>
      <c r="I38" s="50"/>
      <c r="J38" s="51"/>
    </row>
    <row r="39" spans="1:11" x14ac:dyDescent="0.2">
      <c r="A39" s="61" t="s">
        <v>65</v>
      </c>
      <c r="B39" s="62"/>
      <c r="C39" s="85">
        <v>198638</v>
      </c>
      <c r="D39" s="68">
        <f t="shared" si="0"/>
        <v>100</v>
      </c>
      <c r="E39" s="45"/>
      <c r="H39" s="50"/>
      <c r="I39" s="50"/>
      <c r="J39" s="52"/>
    </row>
    <row r="40" spans="1:11" ht="39" customHeight="1" x14ac:dyDescent="0.2">
      <c r="A40" s="179" t="s">
        <v>84</v>
      </c>
      <c r="B40" s="179"/>
      <c r="C40" s="179"/>
      <c r="D40" s="179"/>
      <c r="E40" s="179"/>
      <c r="F40" s="179"/>
      <c r="G40" s="179"/>
      <c r="I40" s="50"/>
      <c r="J40" s="50"/>
      <c r="K40" s="52"/>
    </row>
    <row r="41" spans="1:11" x14ac:dyDescent="0.2">
      <c r="A41" s="182" t="s">
        <v>76</v>
      </c>
      <c r="B41" s="182"/>
      <c r="C41" s="53"/>
      <c r="I41" s="50"/>
      <c r="J41" s="50"/>
      <c r="K41" s="52"/>
    </row>
    <row r="42" spans="1:11" x14ac:dyDescent="0.2">
      <c r="A42" s="71" t="s">
        <v>77</v>
      </c>
      <c r="B42" s="63"/>
      <c r="C42" s="36"/>
      <c r="I42" s="50"/>
      <c r="J42" s="50"/>
      <c r="K42" s="52"/>
    </row>
    <row r="43" spans="1:11" x14ac:dyDescent="0.2">
      <c r="A43" s="177" t="s">
        <v>78</v>
      </c>
      <c r="B43" s="177"/>
      <c r="C43" s="53"/>
      <c r="D43" s="48"/>
      <c r="I43" s="50"/>
      <c r="J43" s="50"/>
      <c r="K43" s="51"/>
    </row>
    <row r="44" spans="1:11" x14ac:dyDescent="0.2">
      <c r="D44" s="48"/>
      <c r="I44" s="178"/>
      <c r="J44" s="50"/>
      <c r="K44" s="52"/>
    </row>
    <row r="45" spans="1:11" x14ac:dyDescent="0.2">
      <c r="I45" s="178"/>
      <c r="J45" s="50"/>
      <c r="K45" s="52"/>
    </row>
    <row r="46" spans="1:11" x14ac:dyDescent="0.2">
      <c r="I46" s="178"/>
      <c r="J46" s="50"/>
      <c r="K46" s="52"/>
    </row>
    <row r="47" spans="1:11" x14ac:dyDescent="0.2">
      <c r="I47" s="178"/>
      <c r="J47" s="50"/>
      <c r="K47" s="52"/>
    </row>
    <row r="48" spans="1:11" x14ac:dyDescent="0.2">
      <c r="I48" s="178"/>
      <c r="J48" s="50"/>
      <c r="K48" s="52"/>
    </row>
  </sheetData>
  <mergeCells count="19">
    <mergeCell ref="A43:B43"/>
    <mergeCell ref="I44:I48"/>
    <mergeCell ref="A40:G40"/>
    <mergeCell ref="H33:H35"/>
    <mergeCell ref="H36:H38"/>
    <mergeCell ref="A35:A38"/>
    <mergeCell ref="A41:B41"/>
    <mergeCell ref="A1:D1"/>
    <mergeCell ref="A27:G27"/>
    <mergeCell ref="A33:A34"/>
    <mergeCell ref="B2:D2"/>
    <mergeCell ref="E2:G2"/>
    <mergeCell ref="A14:G14"/>
    <mergeCell ref="B16:D16"/>
    <mergeCell ref="E16:G16"/>
    <mergeCell ref="A29:A32"/>
    <mergeCell ref="A13:B13"/>
    <mergeCell ref="A15:D15"/>
    <mergeCell ref="A26:B26"/>
  </mergeCells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I42" sqref="I42"/>
    </sheetView>
  </sheetViews>
  <sheetFormatPr baseColWidth="10" defaultRowHeight="12.75" x14ac:dyDescent="0.2"/>
  <cols>
    <col min="1" max="1" width="6.42578125" style="113" customWidth="1"/>
    <col min="2" max="2" width="11.42578125" style="112"/>
    <col min="3" max="4" width="11.42578125" style="113"/>
    <col min="5" max="5" width="3.7109375" style="112" customWidth="1"/>
    <col min="6" max="6" width="10.7109375" style="112" customWidth="1"/>
    <col min="7" max="7" width="9.42578125" style="112" customWidth="1"/>
    <col min="8" max="8" width="8.140625" style="112" customWidth="1"/>
    <col min="9" max="9" width="11.42578125" style="112"/>
    <col min="10" max="13" width="10.7109375" style="113" customWidth="1"/>
    <col min="14" max="14" width="14.42578125" style="113" customWidth="1"/>
    <col min="15" max="17" width="10.7109375" style="113" customWidth="1"/>
    <col min="18" max="16384" width="11.42578125" style="113"/>
  </cols>
  <sheetData>
    <row r="1" spans="1:16" ht="15.75" x14ac:dyDescent="0.25">
      <c r="A1" s="110" t="s">
        <v>3</v>
      </c>
      <c r="B1" s="111"/>
      <c r="C1" s="110"/>
      <c r="D1" s="110"/>
      <c r="F1" s="110" t="s">
        <v>3</v>
      </c>
      <c r="J1" s="183" t="s">
        <v>86</v>
      </c>
      <c r="K1" s="183"/>
      <c r="L1" s="183"/>
      <c r="M1" s="183"/>
      <c r="N1" s="183"/>
      <c r="O1" s="183"/>
      <c r="P1" s="183"/>
    </row>
    <row r="2" spans="1:16" x14ac:dyDescent="0.2">
      <c r="A2" s="114" t="s">
        <v>87</v>
      </c>
      <c r="B2" s="115"/>
      <c r="C2" s="114"/>
      <c r="D2" s="114"/>
      <c r="E2" s="116"/>
      <c r="F2" s="114" t="s">
        <v>88</v>
      </c>
      <c r="G2" s="116"/>
    </row>
    <row r="3" spans="1:16" x14ac:dyDescent="0.2">
      <c r="A3" s="110"/>
      <c r="B3" s="111"/>
      <c r="C3" s="110"/>
      <c r="D3" s="110"/>
    </row>
    <row r="4" spans="1:16" x14ac:dyDescent="0.2">
      <c r="A4" s="110"/>
      <c r="B4" s="114"/>
      <c r="C4" s="110"/>
      <c r="D4" s="110"/>
      <c r="F4" s="114"/>
    </row>
    <row r="5" spans="1:16" x14ac:dyDescent="0.2">
      <c r="A5" s="110" t="s">
        <v>12</v>
      </c>
      <c r="B5" s="117" t="s">
        <v>0</v>
      </c>
      <c r="C5" s="118" t="s">
        <v>1</v>
      </c>
      <c r="D5" s="118" t="s">
        <v>2</v>
      </c>
      <c r="F5" s="117" t="s">
        <v>0</v>
      </c>
      <c r="G5" s="118" t="s">
        <v>1</v>
      </c>
      <c r="H5" s="118" t="s">
        <v>2</v>
      </c>
      <c r="J5" s="112"/>
    </row>
    <row r="6" spans="1:16" x14ac:dyDescent="0.2">
      <c r="A6" s="119" t="s">
        <v>13</v>
      </c>
      <c r="B6" s="120">
        <v>0</v>
      </c>
      <c r="C6" s="120">
        <v>3</v>
      </c>
      <c r="D6" s="121">
        <v>3</v>
      </c>
      <c r="E6" s="122"/>
      <c r="F6" s="120">
        <v>1</v>
      </c>
      <c r="G6" s="120">
        <v>0</v>
      </c>
      <c r="H6" s="121">
        <v>1</v>
      </c>
      <c r="I6" s="123" t="s">
        <v>12</v>
      </c>
      <c r="J6" s="124"/>
    </row>
    <row r="7" spans="1:16" x14ac:dyDescent="0.2">
      <c r="A7" s="119" t="s">
        <v>14</v>
      </c>
      <c r="B7" s="120">
        <v>5</v>
      </c>
      <c r="C7" s="120">
        <v>125</v>
      </c>
      <c r="D7" s="121">
        <v>130</v>
      </c>
      <c r="E7" s="122"/>
      <c r="F7" s="120">
        <v>0</v>
      </c>
      <c r="G7" s="120">
        <v>9</v>
      </c>
      <c r="H7" s="121">
        <v>9</v>
      </c>
      <c r="I7" s="122"/>
      <c r="J7" s="125"/>
    </row>
    <row r="8" spans="1:16" x14ac:dyDescent="0.2">
      <c r="A8" s="119" t="s">
        <v>15</v>
      </c>
      <c r="B8" s="120">
        <v>125</v>
      </c>
      <c r="C8" s="120">
        <v>1613</v>
      </c>
      <c r="D8" s="121">
        <v>1738</v>
      </c>
      <c r="E8" s="122"/>
      <c r="F8" s="120">
        <v>6</v>
      </c>
      <c r="G8" s="120">
        <v>117</v>
      </c>
      <c r="H8" s="121">
        <v>123</v>
      </c>
      <c r="I8" s="122"/>
      <c r="J8" s="125"/>
    </row>
    <row r="9" spans="1:16" x14ac:dyDescent="0.2">
      <c r="A9" s="119" t="s">
        <v>16</v>
      </c>
      <c r="B9" s="120">
        <v>274</v>
      </c>
      <c r="C9" s="120">
        <v>2836</v>
      </c>
      <c r="D9" s="121">
        <v>3110</v>
      </c>
      <c r="E9" s="122"/>
      <c r="F9" s="120">
        <v>9</v>
      </c>
      <c r="G9" s="120">
        <v>204</v>
      </c>
      <c r="H9" s="121">
        <v>213</v>
      </c>
      <c r="I9" s="122"/>
      <c r="J9" s="116"/>
    </row>
    <row r="10" spans="1:16" x14ac:dyDescent="0.2">
      <c r="A10" s="119" t="s">
        <v>17</v>
      </c>
      <c r="B10" s="120">
        <v>410</v>
      </c>
      <c r="C10" s="120">
        <v>3792</v>
      </c>
      <c r="D10" s="121">
        <v>4202</v>
      </c>
      <c r="E10" s="122"/>
      <c r="F10" s="120">
        <v>18</v>
      </c>
      <c r="G10" s="120">
        <v>300</v>
      </c>
      <c r="H10" s="121">
        <v>318</v>
      </c>
      <c r="I10" s="122"/>
      <c r="J10" s="125"/>
    </row>
    <row r="11" spans="1:16" x14ac:dyDescent="0.2">
      <c r="A11" s="119" t="s">
        <v>18</v>
      </c>
      <c r="B11" s="120">
        <v>513</v>
      </c>
      <c r="C11" s="120">
        <v>4275</v>
      </c>
      <c r="D11" s="121">
        <v>4788</v>
      </c>
      <c r="E11" s="122"/>
      <c r="F11" s="120">
        <v>15</v>
      </c>
      <c r="G11" s="120">
        <v>396</v>
      </c>
      <c r="H11" s="121">
        <v>411</v>
      </c>
      <c r="I11" s="122"/>
      <c r="J11" s="125"/>
    </row>
    <row r="12" spans="1:16" x14ac:dyDescent="0.2">
      <c r="A12" s="119" t="s">
        <v>19</v>
      </c>
      <c r="B12" s="120">
        <v>584</v>
      </c>
      <c r="C12" s="120">
        <v>4814</v>
      </c>
      <c r="D12" s="121">
        <v>5398</v>
      </c>
      <c r="E12" s="122"/>
      <c r="F12" s="120">
        <v>32</v>
      </c>
      <c r="G12" s="120">
        <v>450</v>
      </c>
      <c r="H12" s="121">
        <v>482</v>
      </c>
      <c r="I12" s="122"/>
    </row>
    <row r="13" spans="1:16" x14ac:dyDescent="0.2">
      <c r="A13" s="119" t="s">
        <v>20</v>
      </c>
      <c r="B13" s="120">
        <v>628</v>
      </c>
      <c r="C13" s="120">
        <v>5208</v>
      </c>
      <c r="D13" s="121">
        <v>5836</v>
      </c>
      <c r="E13" s="122"/>
      <c r="F13" s="120">
        <v>39</v>
      </c>
      <c r="G13" s="120">
        <v>614</v>
      </c>
      <c r="H13" s="121">
        <v>653</v>
      </c>
      <c r="I13" s="122"/>
    </row>
    <row r="14" spans="1:16" x14ac:dyDescent="0.2">
      <c r="A14" s="119" t="s">
        <v>21</v>
      </c>
      <c r="B14" s="120">
        <v>788</v>
      </c>
      <c r="C14" s="120">
        <v>5362</v>
      </c>
      <c r="D14" s="121">
        <v>6150</v>
      </c>
      <c r="E14" s="122"/>
      <c r="F14" s="120">
        <v>28</v>
      </c>
      <c r="G14" s="120">
        <v>655</v>
      </c>
      <c r="H14" s="121">
        <v>683</v>
      </c>
      <c r="I14" s="122"/>
    </row>
    <row r="15" spans="1:16" x14ac:dyDescent="0.2">
      <c r="A15" s="119" t="s">
        <v>22</v>
      </c>
      <c r="B15" s="120">
        <v>839</v>
      </c>
      <c r="C15" s="120">
        <v>6059</v>
      </c>
      <c r="D15" s="121">
        <v>6898</v>
      </c>
      <c r="E15" s="122"/>
      <c r="F15" s="120">
        <v>47</v>
      </c>
      <c r="G15" s="120">
        <v>747</v>
      </c>
      <c r="H15" s="121">
        <v>794</v>
      </c>
      <c r="I15" s="122"/>
    </row>
    <row r="16" spans="1:16" x14ac:dyDescent="0.2">
      <c r="A16" s="119" t="s">
        <v>23</v>
      </c>
      <c r="B16" s="120">
        <v>1023</v>
      </c>
      <c r="C16" s="120">
        <v>6781</v>
      </c>
      <c r="D16" s="121">
        <v>7804</v>
      </c>
      <c r="E16" s="122"/>
      <c r="F16" s="120">
        <v>52</v>
      </c>
      <c r="G16" s="120">
        <v>850</v>
      </c>
      <c r="H16" s="121">
        <v>902</v>
      </c>
      <c r="I16" s="122"/>
    </row>
    <row r="17" spans="1:15" x14ac:dyDescent="0.2">
      <c r="A17" s="119" t="s">
        <v>24</v>
      </c>
      <c r="B17" s="120">
        <v>1121</v>
      </c>
      <c r="C17" s="120">
        <v>7463</v>
      </c>
      <c r="D17" s="121">
        <v>8584</v>
      </c>
      <c r="E17" s="122"/>
      <c r="F17" s="120">
        <v>87</v>
      </c>
      <c r="G17" s="120">
        <v>925</v>
      </c>
      <c r="H17" s="121">
        <v>1012</v>
      </c>
      <c r="I17" s="122"/>
    </row>
    <row r="18" spans="1:15" x14ac:dyDescent="0.2">
      <c r="A18" s="119" t="s">
        <v>25</v>
      </c>
      <c r="B18" s="120">
        <v>1244</v>
      </c>
      <c r="C18" s="120">
        <v>7700</v>
      </c>
      <c r="D18" s="121">
        <v>8944</v>
      </c>
      <c r="E18" s="122"/>
      <c r="F18" s="120">
        <v>90</v>
      </c>
      <c r="G18" s="120">
        <v>941</v>
      </c>
      <c r="H18" s="121">
        <v>1031</v>
      </c>
      <c r="I18" s="122"/>
    </row>
    <row r="19" spans="1:15" x14ac:dyDescent="0.2">
      <c r="A19" s="119" t="s">
        <v>26</v>
      </c>
      <c r="B19" s="120">
        <v>1292</v>
      </c>
      <c r="C19" s="120">
        <v>8321</v>
      </c>
      <c r="D19" s="121">
        <v>9613</v>
      </c>
      <c r="E19" s="122"/>
      <c r="F19" s="120">
        <v>115</v>
      </c>
      <c r="G19" s="120">
        <v>998</v>
      </c>
      <c r="H19" s="121">
        <v>1113</v>
      </c>
      <c r="I19" s="122"/>
    </row>
    <row r="20" spans="1:15" x14ac:dyDescent="0.2">
      <c r="A20" s="119" t="s">
        <v>27</v>
      </c>
      <c r="B20" s="120">
        <v>1552</v>
      </c>
      <c r="C20" s="120">
        <v>9170</v>
      </c>
      <c r="D20" s="121">
        <v>10722</v>
      </c>
      <c r="E20" s="122"/>
      <c r="F20" s="120">
        <v>113</v>
      </c>
      <c r="G20" s="120">
        <v>1114</v>
      </c>
      <c r="H20" s="121">
        <v>1227</v>
      </c>
      <c r="I20" s="122"/>
    </row>
    <row r="21" spans="1:15" x14ac:dyDescent="0.2">
      <c r="A21" s="119" t="s">
        <v>28</v>
      </c>
      <c r="B21" s="120">
        <v>1554</v>
      </c>
      <c r="C21" s="120">
        <v>9973</v>
      </c>
      <c r="D21" s="121">
        <v>11527</v>
      </c>
      <c r="E21" s="122"/>
      <c r="F21" s="120">
        <v>125</v>
      </c>
      <c r="G21" s="120">
        <v>1181</v>
      </c>
      <c r="H21" s="121">
        <v>1306</v>
      </c>
      <c r="I21" s="122"/>
      <c r="K21" s="112"/>
      <c r="L21" s="126"/>
    </row>
    <row r="22" spans="1:15" x14ac:dyDescent="0.2">
      <c r="A22" s="119" t="s">
        <v>29</v>
      </c>
      <c r="B22" s="120">
        <v>1699</v>
      </c>
      <c r="C22" s="120">
        <v>10091</v>
      </c>
      <c r="D22" s="121">
        <v>11790</v>
      </c>
      <c r="E22" s="122"/>
      <c r="F22" s="120">
        <v>109</v>
      </c>
      <c r="G22" s="120">
        <v>1097</v>
      </c>
      <c r="H22" s="121">
        <v>1206</v>
      </c>
      <c r="I22" s="122"/>
      <c r="K22" s="122"/>
      <c r="L22" s="126"/>
    </row>
    <row r="23" spans="1:15" x14ac:dyDescent="0.2">
      <c r="A23" s="119" t="s">
        <v>30</v>
      </c>
      <c r="B23" s="120">
        <v>1838</v>
      </c>
      <c r="C23" s="120">
        <v>10488</v>
      </c>
      <c r="D23" s="121">
        <v>12326</v>
      </c>
      <c r="E23" s="122"/>
      <c r="F23" s="120">
        <v>118</v>
      </c>
      <c r="G23" s="120">
        <v>1175</v>
      </c>
      <c r="H23" s="121">
        <v>1293</v>
      </c>
      <c r="I23" s="122"/>
      <c r="K23" s="112"/>
      <c r="L23" s="112"/>
    </row>
    <row r="24" spans="1:15" x14ac:dyDescent="0.2">
      <c r="A24" s="119" t="s">
        <v>31</v>
      </c>
      <c r="B24" s="120">
        <v>1931</v>
      </c>
      <c r="C24" s="120">
        <v>10892</v>
      </c>
      <c r="D24" s="121">
        <v>12823</v>
      </c>
      <c r="E24" s="122"/>
      <c r="F24" s="120">
        <v>137</v>
      </c>
      <c r="G24" s="120">
        <v>1166</v>
      </c>
      <c r="H24" s="121">
        <v>1303</v>
      </c>
      <c r="I24" s="122"/>
      <c r="K24" s="112"/>
      <c r="L24" s="112"/>
    </row>
    <row r="25" spans="1:15" x14ac:dyDescent="0.2">
      <c r="A25" s="119" t="s">
        <v>32</v>
      </c>
      <c r="B25" s="120">
        <v>1938</v>
      </c>
      <c r="C25" s="120">
        <v>10910</v>
      </c>
      <c r="D25" s="121">
        <v>12848</v>
      </c>
      <c r="E25" s="122"/>
      <c r="F25" s="120">
        <v>133</v>
      </c>
      <c r="G25" s="120">
        <v>1202</v>
      </c>
      <c r="H25" s="121">
        <v>1335</v>
      </c>
      <c r="I25" s="122"/>
      <c r="K25" s="112"/>
      <c r="L25" s="126"/>
    </row>
    <row r="26" spans="1:15" x14ac:dyDescent="0.2">
      <c r="A26" s="119" t="s">
        <v>33</v>
      </c>
      <c r="B26" s="120">
        <v>2020</v>
      </c>
      <c r="C26" s="120">
        <v>10843</v>
      </c>
      <c r="D26" s="121">
        <v>12863</v>
      </c>
      <c r="E26" s="122"/>
      <c r="F26" s="120">
        <v>120</v>
      </c>
      <c r="G26" s="120">
        <v>1278</v>
      </c>
      <c r="H26" s="121">
        <v>1398</v>
      </c>
      <c r="I26" s="122"/>
      <c r="K26" s="122"/>
      <c r="L26" s="126"/>
    </row>
    <row r="27" spans="1:15" x14ac:dyDescent="0.2">
      <c r="A27" s="119" t="s">
        <v>34</v>
      </c>
      <c r="B27" s="120">
        <v>2068</v>
      </c>
      <c r="C27" s="120">
        <v>10732</v>
      </c>
      <c r="D27" s="121">
        <v>12800</v>
      </c>
      <c r="E27" s="122"/>
      <c r="F27" s="120">
        <v>158</v>
      </c>
      <c r="G27" s="120">
        <v>1343</v>
      </c>
      <c r="H27" s="121">
        <v>1501</v>
      </c>
      <c r="I27" s="127"/>
      <c r="J27" s="127"/>
      <c r="K27" s="128"/>
      <c r="L27" s="129"/>
      <c r="M27" s="130"/>
      <c r="N27" s="130"/>
      <c r="O27" s="130"/>
    </row>
    <row r="28" spans="1:15" x14ac:dyDescent="0.2">
      <c r="A28" s="119" t="s">
        <v>35</v>
      </c>
      <c r="B28" s="120">
        <v>1964</v>
      </c>
      <c r="C28" s="120">
        <v>10615</v>
      </c>
      <c r="D28" s="121">
        <v>12579</v>
      </c>
      <c r="E28" s="122"/>
      <c r="F28" s="120">
        <v>136</v>
      </c>
      <c r="G28" s="120">
        <v>1314</v>
      </c>
      <c r="H28" s="121">
        <v>1450</v>
      </c>
      <c r="J28" s="184" t="s">
        <v>79</v>
      </c>
      <c r="K28" s="184"/>
      <c r="L28" s="184"/>
    </row>
    <row r="29" spans="1:15" x14ac:dyDescent="0.2">
      <c r="A29" s="119" t="s">
        <v>36</v>
      </c>
      <c r="B29" s="120">
        <v>1859</v>
      </c>
      <c r="C29" s="120">
        <v>10351</v>
      </c>
      <c r="D29" s="121">
        <v>12210</v>
      </c>
      <c r="E29" s="122"/>
      <c r="F29" s="120">
        <v>142</v>
      </c>
      <c r="G29" s="120">
        <v>1456</v>
      </c>
      <c r="H29" s="121">
        <v>1598</v>
      </c>
      <c r="I29" s="131" t="s">
        <v>12</v>
      </c>
    </row>
    <row r="30" spans="1:15" x14ac:dyDescent="0.2">
      <c r="A30" s="119" t="s">
        <v>37</v>
      </c>
      <c r="B30" s="120">
        <v>1688</v>
      </c>
      <c r="C30" s="120">
        <v>9642</v>
      </c>
      <c r="D30" s="121">
        <v>11330</v>
      </c>
      <c r="E30" s="122"/>
      <c r="F30" s="120">
        <v>153</v>
      </c>
      <c r="G30" s="120">
        <v>1430</v>
      </c>
      <c r="H30" s="121">
        <v>1583</v>
      </c>
      <c r="I30" s="122"/>
      <c r="J30" s="185" t="s">
        <v>80</v>
      </c>
      <c r="K30" s="185"/>
      <c r="L30" s="126"/>
    </row>
    <row r="31" spans="1:15" x14ac:dyDescent="0.2">
      <c r="A31" s="119" t="s">
        <v>38</v>
      </c>
      <c r="B31" s="120">
        <v>1568</v>
      </c>
      <c r="C31" s="120">
        <v>9089</v>
      </c>
      <c r="D31" s="121">
        <v>10657</v>
      </c>
      <c r="E31" s="122"/>
      <c r="F31" s="120">
        <v>128</v>
      </c>
      <c r="G31" s="120">
        <v>1347</v>
      </c>
      <c r="H31" s="121">
        <v>1475</v>
      </c>
      <c r="I31" s="122"/>
      <c r="K31" s="122"/>
      <c r="L31" s="126"/>
    </row>
    <row r="32" spans="1:15" x14ac:dyDescent="0.2">
      <c r="A32" s="119" t="s">
        <v>39</v>
      </c>
      <c r="B32" s="120">
        <v>1589</v>
      </c>
      <c r="C32" s="120">
        <v>8930</v>
      </c>
      <c r="D32" s="121">
        <v>10519</v>
      </c>
      <c r="E32" s="122"/>
      <c r="F32" s="120">
        <v>118</v>
      </c>
      <c r="G32" s="120">
        <v>1252</v>
      </c>
      <c r="H32" s="121">
        <v>1370</v>
      </c>
      <c r="I32" s="122"/>
      <c r="K32" s="112"/>
      <c r="L32" s="126"/>
    </row>
    <row r="33" spans="1:12" x14ac:dyDescent="0.2">
      <c r="A33" s="119" t="s">
        <v>40</v>
      </c>
      <c r="B33" s="120">
        <v>1550</v>
      </c>
      <c r="C33" s="120">
        <v>8197</v>
      </c>
      <c r="D33" s="121">
        <v>9747</v>
      </c>
      <c r="E33" s="122"/>
      <c r="F33" s="120">
        <v>116</v>
      </c>
      <c r="G33" s="120">
        <v>1077</v>
      </c>
      <c r="H33" s="121">
        <v>1193</v>
      </c>
      <c r="I33" s="122"/>
      <c r="K33" s="122"/>
      <c r="L33" s="112"/>
    </row>
    <row r="34" spans="1:12" x14ac:dyDescent="0.2">
      <c r="A34" s="119" t="s">
        <v>41</v>
      </c>
      <c r="B34" s="120">
        <v>1484</v>
      </c>
      <c r="C34" s="120">
        <v>7842</v>
      </c>
      <c r="D34" s="121">
        <v>9326</v>
      </c>
      <c r="E34" s="122"/>
      <c r="F34" s="120">
        <v>99</v>
      </c>
      <c r="G34" s="120">
        <v>1055</v>
      </c>
      <c r="H34" s="121">
        <v>1154</v>
      </c>
      <c r="I34" s="122"/>
      <c r="K34" s="112"/>
      <c r="L34" s="112"/>
    </row>
    <row r="35" spans="1:12" x14ac:dyDescent="0.2">
      <c r="A35" s="119" t="s">
        <v>42</v>
      </c>
      <c r="B35" s="120">
        <v>1549</v>
      </c>
      <c r="C35" s="120">
        <v>7193</v>
      </c>
      <c r="D35" s="121">
        <v>8742</v>
      </c>
      <c r="E35" s="122"/>
      <c r="F35" s="120">
        <v>77</v>
      </c>
      <c r="G35" s="120">
        <v>1179</v>
      </c>
      <c r="H35" s="121">
        <v>1256</v>
      </c>
      <c r="I35" s="122"/>
      <c r="K35" s="112"/>
      <c r="L35" s="126"/>
    </row>
    <row r="36" spans="1:12" x14ac:dyDescent="0.2">
      <c r="A36" s="119" t="s">
        <v>43</v>
      </c>
      <c r="B36" s="120">
        <v>1541</v>
      </c>
      <c r="C36" s="120">
        <v>6636</v>
      </c>
      <c r="D36" s="121">
        <v>8177</v>
      </c>
      <c r="E36" s="122"/>
      <c r="F36" s="120">
        <v>110</v>
      </c>
      <c r="G36" s="120">
        <v>1228</v>
      </c>
      <c r="H36" s="121">
        <v>1338</v>
      </c>
      <c r="I36" s="122"/>
      <c r="K36" s="122"/>
      <c r="L36" s="126"/>
    </row>
    <row r="37" spans="1:12" x14ac:dyDescent="0.2">
      <c r="A37" s="119" t="s">
        <v>44</v>
      </c>
      <c r="B37" s="120">
        <v>1741</v>
      </c>
      <c r="C37" s="120">
        <v>6723</v>
      </c>
      <c r="D37" s="121">
        <v>8464</v>
      </c>
      <c r="E37" s="122"/>
      <c r="F37" s="120">
        <v>111</v>
      </c>
      <c r="G37" s="120">
        <v>1390</v>
      </c>
      <c r="H37" s="121">
        <v>1501</v>
      </c>
      <c r="I37" s="122"/>
      <c r="K37" s="112"/>
      <c r="L37" s="112"/>
    </row>
    <row r="38" spans="1:12" x14ac:dyDescent="0.2">
      <c r="A38" s="119" t="s">
        <v>45</v>
      </c>
      <c r="B38" s="120">
        <v>1917</v>
      </c>
      <c r="C38" s="120">
        <v>6912</v>
      </c>
      <c r="D38" s="121">
        <v>8829</v>
      </c>
      <c r="E38" s="122"/>
      <c r="F38" s="120">
        <v>112</v>
      </c>
      <c r="G38" s="120">
        <v>1396</v>
      </c>
      <c r="H38" s="121">
        <v>1508</v>
      </c>
      <c r="I38" s="122"/>
      <c r="K38" s="112"/>
      <c r="L38" s="126"/>
    </row>
    <row r="39" spans="1:12" x14ac:dyDescent="0.2">
      <c r="A39" s="119" t="s">
        <v>46</v>
      </c>
      <c r="B39" s="120">
        <v>2003</v>
      </c>
      <c r="C39" s="120">
        <v>6893</v>
      </c>
      <c r="D39" s="121">
        <v>8896</v>
      </c>
      <c r="E39" s="122"/>
      <c r="F39" s="120">
        <v>136</v>
      </c>
      <c r="G39" s="120">
        <v>1358</v>
      </c>
      <c r="H39" s="121">
        <v>1494</v>
      </c>
      <c r="I39" s="122"/>
      <c r="K39" s="122"/>
      <c r="L39" s="126"/>
    </row>
    <row r="40" spans="1:12" x14ac:dyDescent="0.2">
      <c r="A40" s="119" t="s">
        <v>47</v>
      </c>
      <c r="B40" s="120">
        <v>2174</v>
      </c>
      <c r="C40" s="120">
        <v>6501</v>
      </c>
      <c r="D40" s="121">
        <v>8675</v>
      </c>
      <c r="E40" s="122"/>
      <c r="F40" s="120">
        <v>100</v>
      </c>
      <c r="G40" s="120">
        <v>1350</v>
      </c>
      <c r="H40" s="121">
        <v>1450</v>
      </c>
      <c r="I40" s="122"/>
      <c r="K40" s="112"/>
      <c r="L40" s="112"/>
    </row>
    <row r="41" spans="1:12" x14ac:dyDescent="0.2">
      <c r="A41" s="119" t="s">
        <v>48</v>
      </c>
      <c r="B41" s="120">
        <v>2185</v>
      </c>
      <c r="C41" s="120">
        <v>6079</v>
      </c>
      <c r="D41" s="121">
        <v>8264</v>
      </c>
      <c r="E41" s="122"/>
      <c r="F41" s="120">
        <v>101</v>
      </c>
      <c r="G41" s="120">
        <v>1183</v>
      </c>
      <c r="H41" s="121">
        <v>1284</v>
      </c>
      <c r="I41" s="122"/>
      <c r="K41" s="112"/>
      <c r="L41" s="112"/>
    </row>
    <row r="42" spans="1:12" x14ac:dyDescent="0.2">
      <c r="A42" s="119" t="s">
        <v>49</v>
      </c>
      <c r="B42" s="120">
        <v>2489</v>
      </c>
      <c r="C42" s="120">
        <v>6215</v>
      </c>
      <c r="D42" s="121">
        <v>8704</v>
      </c>
      <c r="E42" s="122"/>
      <c r="F42" s="120">
        <v>108</v>
      </c>
      <c r="G42" s="120">
        <v>1115</v>
      </c>
      <c r="H42" s="121">
        <v>1223</v>
      </c>
      <c r="I42" s="122"/>
      <c r="K42" s="112"/>
      <c r="L42" s="112"/>
    </row>
    <row r="43" spans="1:12" x14ac:dyDescent="0.2">
      <c r="A43" s="119" t="s">
        <v>50</v>
      </c>
      <c r="B43" s="120">
        <v>2273</v>
      </c>
      <c r="C43" s="120">
        <v>5087</v>
      </c>
      <c r="D43" s="121">
        <v>7360</v>
      </c>
      <c r="E43" s="122"/>
      <c r="F43" s="120">
        <v>93</v>
      </c>
      <c r="G43" s="120">
        <v>849</v>
      </c>
      <c r="H43" s="121">
        <v>942</v>
      </c>
      <c r="I43" s="122"/>
    </row>
    <row r="44" spans="1:12" x14ac:dyDescent="0.2">
      <c r="A44" s="119" t="s">
        <v>51</v>
      </c>
      <c r="B44" s="120">
        <v>1742</v>
      </c>
      <c r="C44" s="120">
        <v>3689</v>
      </c>
      <c r="D44" s="121">
        <v>5431</v>
      </c>
      <c r="E44" s="122"/>
      <c r="F44" s="120">
        <v>73</v>
      </c>
      <c r="G44" s="120">
        <v>658</v>
      </c>
      <c r="H44" s="121">
        <v>731</v>
      </c>
      <c r="I44" s="122"/>
    </row>
    <row r="45" spans="1:12" x14ac:dyDescent="0.2">
      <c r="A45" s="119" t="s">
        <v>52</v>
      </c>
      <c r="B45" s="120">
        <v>929</v>
      </c>
      <c r="C45" s="120">
        <v>2317</v>
      </c>
      <c r="D45" s="121">
        <v>3246</v>
      </c>
      <c r="E45" s="122"/>
      <c r="F45" s="120">
        <v>62</v>
      </c>
      <c r="G45" s="120">
        <v>550</v>
      </c>
      <c r="H45" s="121">
        <v>612</v>
      </c>
      <c r="I45" s="122"/>
    </row>
    <row r="46" spans="1:12" x14ac:dyDescent="0.2">
      <c r="A46" s="119" t="s">
        <v>53</v>
      </c>
      <c r="B46" s="120">
        <v>572</v>
      </c>
      <c r="C46" s="120">
        <v>1547</v>
      </c>
      <c r="D46" s="121">
        <v>2119</v>
      </c>
      <c r="E46" s="122"/>
      <c r="F46" s="120">
        <v>47</v>
      </c>
      <c r="G46" s="120">
        <v>429</v>
      </c>
      <c r="H46" s="121">
        <v>476</v>
      </c>
      <c r="I46" s="122"/>
    </row>
    <row r="47" spans="1:12" x14ac:dyDescent="0.2">
      <c r="A47" s="119" t="s">
        <v>54</v>
      </c>
      <c r="B47" s="120">
        <v>377</v>
      </c>
      <c r="C47" s="120">
        <v>991</v>
      </c>
      <c r="D47" s="121">
        <v>1368</v>
      </c>
      <c r="E47" s="122"/>
      <c r="F47" s="120">
        <v>32</v>
      </c>
      <c r="G47" s="120">
        <v>330</v>
      </c>
      <c r="H47" s="121">
        <v>362</v>
      </c>
      <c r="I47" s="122"/>
    </row>
    <row r="48" spans="1:12" x14ac:dyDescent="0.2">
      <c r="A48" s="119" t="s">
        <v>55</v>
      </c>
      <c r="B48" s="120">
        <v>178</v>
      </c>
      <c r="C48" s="120">
        <v>570</v>
      </c>
      <c r="D48" s="121">
        <v>748</v>
      </c>
      <c r="E48" s="122"/>
      <c r="F48" s="120">
        <v>13</v>
      </c>
      <c r="G48" s="120">
        <v>180</v>
      </c>
      <c r="H48" s="121">
        <v>193</v>
      </c>
      <c r="I48" s="122"/>
    </row>
    <row r="49" spans="1:9" x14ac:dyDescent="0.2">
      <c r="A49" s="119" t="s">
        <v>56</v>
      </c>
      <c r="B49" s="120">
        <v>134</v>
      </c>
      <c r="C49" s="120">
        <v>384</v>
      </c>
      <c r="D49" s="121">
        <v>518</v>
      </c>
      <c r="E49" s="122"/>
      <c r="F49" s="120">
        <v>15</v>
      </c>
      <c r="G49" s="120">
        <v>129</v>
      </c>
      <c r="H49" s="121">
        <v>144</v>
      </c>
      <c r="I49" s="122"/>
    </row>
    <row r="50" spans="1:9" x14ac:dyDescent="0.2">
      <c r="A50" s="119" t="s">
        <v>57</v>
      </c>
      <c r="B50" s="120">
        <v>58</v>
      </c>
      <c r="C50" s="120">
        <v>208</v>
      </c>
      <c r="D50" s="121">
        <v>266</v>
      </c>
      <c r="E50" s="122"/>
      <c r="F50" s="120">
        <v>10</v>
      </c>
      <c r="G50" s="120">
        <v>90</v>
      </c>
      <c r="H50" s="121">
        <v>100</v>
      </c>
      <c r="I50" s="122"/>
    </row>
    <row r="51" spans="1:9" x14ac:dyDescent="0.2">
      <c r="A51" s="119" t="s">
        <v>58</v>
      </c>
      <c r="B51" s="132">
        <v>22</v>
      </c>
      <c r="C51" s="132">
        <v>85</v>
      </c>
      <c r="D51" s="133">
        <v>107</v>
      </c>
      <c r="E51" s="122"/>
      <c r="F51" s="132">
        <v>4</v>
      </c>
      <c r="G51" s="132">
        <v>32</v>
      </c>
      <c r="H51" s="133">
        <v>36</v>
      </c>
      <c r="I51" s="122"/>
    </row>
    <row r="52" spans="1:9" x14ac:dyDescent="0.2">
      <c r="A52" s="134" t="s">
        <v>2</v>
      </c>
      <c r="B52" s="135">
        <v>57032</v>
      </c>
      <c r="C52" s="135">
        <v>280147</v>
      </c>
      <c r="D52" s="135">
        <v>337179</v>
      </c>
      <c r="E52" s="122"/>
      <c r="F52" s="135">
        <v>3648</v>
      </c>
      <c r="G52" s="135">
        <v>39139</v>
      </c>
      <c r="H52" s="135">
        <v>42787</v>
      </c>
      <c r="I52" s="122"/>
    </row>
    <row r="53" spans="1:9" x14ac:dyDescent="0.2">
      <c r="B53" s="113"/>
    </row>
    <row r="54" spans="1:9" x14ac:dyDescent="0.2">
      <c r="B54" s="113"/>
    </row>
  </sheetData>
  <mergeCells count="3">
    <mergeCell ref="J1:P1"/>
    <mergeCell ref="J28:L28"/>
    <mergeCell ref="J30:K30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>
      <selection activeCell="K38" sqref="K38"/>
    </sheetView>
  </sheetViews>
  <sheetFormatPr baseColWidth="10" defaultRowHeight="12" x14ac:dyDescent="0.2"/>
  <cols>
    <col min="1" max="1" width="5.5703125" style="137" customWidth="1"/>
    <col min="2" max="3" width="11.42578125" style="137"/>
    <col min="4" max="4" width="7" style="137" bestFit="1" customWidth="1"/>
    <col min="5" max="5" width="4.7109375" style="137" customWidth="1"/>
    <col min="6" max="7" width="11.42578125" style="137"/>
    <col min="8" max="8" width="6" style="137" bestFit="1" customWidth="1"/>
    <col min="9" max="9" width="11.42578125" style="137"/>
    <col min="10" max="16" width="10.7109375" style="137" customWidth="1"/>
    <col min="17" max="16384" width="11.42578125" style="137"/>
  </cols>
  <sheetData>
    <row r="1" spans="1:18" ht="15.75" x14ac:dyDescent="0.25">
      <c r="A1" s="136" t="s">
        <v>3</v>
      </c>
      <c r="B1" s="136"/>
      <c r="C1" s="136"/>
      <c r="D1" s="136"/>
      <c r="E1" s="136"/>
      <c r="F1" s="136" t="s">
        <v>3</v>
      </c>
      <c r="G1" s="136"/>
      <c r="H1" s="136"/>
      <c r="J1" s="183" t="s">
        <v>89</v>
      </c>
      <c r="K1" s="183"/>
      <c r="L1" s="183"/>
      <c r="M1" s="183"/>
      <c r="N1" s="183"/>
      <c r="O1" s="183"/>
    </row>
    <row r="2" spans="1:18" x14ac:dyDescent="0.2">
      <c r="A2" s="138" t="s">
        <v>90</v>
      </c>
      <c r="B2" s="138"/>
      <c r="C2" s="138"/>
      <c r="D2" s="138"/>
      <c r="E2" s="138"/>
      <c r="F2" s="138" t="s">
        <v>91</v>
      </c>
      <c r="G2" s="138"/>
      <c r="H2" s="136"/>
      <c r="R2" s="137" t="s">
        <v>67</v>
      </c>
    </row>
    <row r="3" spans="1:18" x14ac:dyDescent="0.2">
      <c r="A3" s="136"/>
      <c r="B3" s="136"/>
      <c r="C3" s="136"/>
      <c r="D3" s="136"/>
      <c r="E3" s="136"/>
      <c r="F3" s="136"/>
      <c r="G3" s="136"/>
      <c r="H3" s="136"/>
    </row>
    <row r="4" spans="1:18" x14ac:dyDescent="0.2">
      <c r="A4" s="136"/>
      <c r="B4" s="136"/>
      <c r="C4" s="136"/>
      <c r="D4" s="136"/>
      <c r="E4" s="136"/>
      <c r="F4" s="136"/>
      <c r="G4" s="136"/>
      <c r="H4" s="136"/>
    </row>
    <row r="5" spans="1:18" x14ac:dyDescent="0.2">
      <c r="A5" s="139" t="s">
        <v>12</v>
      </c>
      <c r="B5" s="140" t="s">
        <v>0</v>
      </c>
      <c r="C5" s="140" t="s">
        <v>1</v>
      </c>
      <c r="D5" s="140" t="s">
        <v>2</v>
      </c>
      <c r="E5" s="141"/>
      <c r="F5" s="140" t="s">
        <v>0</v>
      </c>
      <c r="G5" s="140" t="s">
        <v>1</v>
      </c>
      <c r="H5" s="140" t="s">
        <v>2</v>
      </c>
      <c r="J5" s="142"/>
    </row>
    <row r="6" spans="1:18" x14ac:dyDescent="0.2">
      <c r="A6" s="143" t="s">
        <v>13</v>
      </c>
      <c r="B6" s="144">
        <v>5</v>
      </c>
      <c r="C6" s="145">
        <v>1</v>
      </c>
      <c r="D6" s="139">
        <v>6</v>
      </c>
      <c r="E6" s="146"/>
      <c r="F6" s="144">
        <v>3</v>
      </c>
      <c r="G6" s="144">
        <v>2</v>
      </c>
      <c r="H6" s="144">
        <v>5</v>
      </c>
      <c r="I6" s="147"/>
      <c r="J6" s="148"/>
    </row>
    <row r="7" spans="1:18" x14ac:dyDescent="0.2">
      <c r="A7" s="143" t="s">
        <v>14</v>
      </c>
      <c r="B7" s="120">
        <v>58</v>
      </c>
      <c r="C7" s="149">
        <v>82</v>
      </c>
      <c r="D7" s="139">
        <v>140</v>
      </c>
      <c r="E7" s="146"/>
      <c r="F7" s="120">
        <v>19</v>
      </c>
      <c r="G7" s="120">
        <v>21</v>
      </c>
      <c r="H7" s="120">
        <v>40</v>
      </c>
      <c r="I7" s="147"/>
      <c r="J7" s="148"/>
    </row>
    <row r="8" spans="1:18" x14ac:dyDescent="0.2">
      <c r="A8" s="143" t="s">
        <v>15</v>
      </c>
      <c r="B8" s="120">
        <v>438</v>
      </c>
      <c r="C8" s="149">
        <v>782</v>
      </c>
      <c r="D8" s="139">
        <v>1220</v>
      </c>
      <c r="E8" s="146"/>
      <c r="F8" s="120">
        <v>55</v>
      </c>
      <c r="G8" s="120">
        <v>151</v>
      </c>
      <c r="H8" s="120">
        <v>206</v>
      </c>
      <c r="I8" s="147"/>
      <c r="J8" s="150"/>
    </row>
    <row r="9" spans="1:18" x14ac:dyDescent="0.2">
      <c r="A9" s="143" t="s">
        <v>16</v>
      </c>
      <c r="B9" s="120">
        <v>1012</v>
      </c>
      <c r="C9" s="149">
        <v>1526</v>
      </c>
      <c r="D9" s="139">
        <v>2538</v>
      </c>
      <c r="E9" s="146"/>
      <c r="F9" s="120">
        <v>124</v>
      </c>
      <c r="G9" s="120">
        <v>280</v>
      </c>
      <c r="H9" s="120">
        <v>404</v>
      </c>
      <c r="I9" s="147"/>
    </row>
    <row r="10" spans="1:18" x14ac:dyDescent="0.2">
      <c r="A10" s="143" t="s">
        <v>17</v>
      </c>
      <c r="B10" s="120">
        <v>1400</v>
      </c>
      <c r="C10" s="149">
        <v>2329</v>
      </c>
      <c r="D10" s="139">
        <v>3729</v>
      </c>
      <c r="E10" s="146"/>
      <c r="F10" s="120">
        <v>175</v>
      </c>
      <c r="G10" s="120">
        <v>484</v>
      </c>
      <c r="H10" s="120">
        <v>659</v>
      </c>
      <c r="I10" s="147"/>
    </row>
    <row r="11" spans="1:18" x14ac:dyDescent="0.2">
      <c r="A11" s="143" t="s">
        <v>18</v>
      </c>
      <c r="B11" s="120">
        <v>1812</v>
      </c>
      <c r="C11" s="149">
        <v>2918</v>
      </c>
      <c r="D11" s="139">
        <v>4730</v>
      </c>
      <c r="E11" s="146"/>
      <c r="F11" s="120">
        <v>238</v>
      </c>
      <c r="G11" s="120">
        <v>669</v>
      </c>
      <c r="H11" s="120">
        <v>907</v>
      </c>
      <c r="I11" s="147"/>
    </row>
    <row r="12" spans="1:18" x14ac:dyDescent="0.2">
      <c r="A12" s="143" t="s">
        <v>19</v>
      </c>
      <c r="B12" s="120">
        <v>1986</v>
      </c>
      <c r="C12" s="149">
        <v>3482</v>
      </c>
      <c r="D12" s="139">
        <v>5468</v>
      </c>
      <c r="E12" s="146"/>
      <c r="F12" s="120">
        <v>333</v>
      </c>
      <c r="G12" s="120">
        <v>815</v>
      </c>
      <c r="H12" s="120">
        <v>1148</v>
      </c>
      <c r="I12" s="147"/>
    </row>
    <row r="13" spans="1:18" x14ac:dyDescent="0.2">
      <c r="A13" s="143" t="s">
        <v>20</v>
      </c>
      <c r="B13" s="120">
        <v>2271</v>
      </c>
      <c r="C13" s="149">
        <v>3891</v>
      </c>
      <c r="D13" s="139">
        <v>6162</v>
      </c>
      <c r="E13" s="146"/>
      <c r="F13" s="120">
        <v>397</v>
      </c>
      <c r="G13" s="120">
        <v>982</v>
      </c>
      <c r="H13" s="120">
        <v>1379</v>
      </c>
      <c r="I13" s="147"/>
    </row>
    <row r="14" spans="1:18" x14ac:dyDescent="0.2">
      <c r="A14" s="143" t="s">
        <v>21</v>
      </c>
      <c r="B14" s="120">
        <v>2455</v>
      </c>
      <c r="C14" s="149">
        <v>4197</v>
      </c>
      <c r="D14" s="139">
        <v>6652</v>
      </c>
      <c r="E14" s="146"/>
      <c r="F14" s="120">
        <v>440</v>
      </c>
      <c r="G14" s="120">
        <v>1106</v>
      </c>
      <c r="H14" s="120">
        <v>1546</v>
      </c>
      <c r="I14" s="147"/>
    </row>
    <row r="15" spans="1:18" x14ac:dyDescent="0.2">
      <c r="A15" s="143" t="s">
        <v>22</v>
      </c>
      <c r="B15" s="120">
        <v>2582</v>
      </c>
      <c r="C15" s="149">
        <v>4529</v>
      </c>
      <c r="D15" s="139">
        <v>7111</v>
      </c>
      <c r="E15" s="146"/>
      <c r="F15" s="120">
        <v>495</v>
      </c>
      <c r="G15" s="120">
        <v>1179</v>
      </c>
      <c r="H15" s="120">
        <v>1674</v>
      </c>
      <c r="I15" s="147"/>
    </row>
    <row r="16" spans="1:18" x14ac:dyDescent="0.2">
      <c r="A16" s="143" t="s">
        <v>23</v>
      </c>
      <c r="B16" s="120">
        <v>2865</v>
      </c>
      <c r="C16" s="149">
        <v>4759</v>
      </c>
      <c r="D16" s="139">
        <v>7624</v>
      </c>
      <c r="E16" s="146"/>
      <c r="F16" s="120">
        <v>530</v>
      </c>
      <c r="G16" s="120">
        <v>1298</v>
      </c>
      <c r="H16" s="120">
        <v>1828</v>
      </c>
      <c r="I16" s="147"/>
    </row>
    <row r="17" spans="1:17" x14ac:dyDescent="0.2">
      <c r="A17" s="143" t="s">
        <v>24</v>
      </c>
      <c r="B17" s="120">
        <v>2763</v>
      </c>
      <c r="C17" s="149">
        <v>5058</v>
      </c>
      <c r="D17" s="139">
        <v>7821</v>
      </c>
      <c r="E17" s="146"/>
      <c r="F17" s="120">
        <v>625</v>
      </c>
      <c r="G17" s="120">
        <v>1258</v>
      </c>
      <c r="H17" s="120">
        <v>1883</v>
      </c>
      <c r="I17" s="147"/>
    </row>
    <row r="18" spans="1:17" x14ac:dyDescent="0.2">
      <c r="A18" s="143" t="s">
        <v>25</v>
      </c>
      <c r="B18" s="120">
        <v>2982</v>
      </c>
      <c r="C18" s="149">
        <v>5211</v>
      </c>
      <c r="D18" s="139">
        <v>8193</v>
      </c>
      <c r="E18" s="146"/>
      <c r="F18" s="120">
        <v>665</v>
      </c>
      <c r="G18" s="120">
        <v>1322</v>
      </c>
      <c r="H18" s="120">
        <v>1987</v>
      </c>
      <c r="I18" s="147"/>
    </row>
    <row r="19" spans="1:17" x14ac:dyDescent="0.2">
      <c r="A19" s="143" t="s">
        <v>26</v>
      </c>
      <c r="B19" s="120">
        <v>3337</v>
      </c>
      <c r="C19" s="149">
        <v>5623</v>
      </c>
      <c r="D19" s="139">
        <v>8960</v>
      </c>
      <c r="E19" s="146"/>
      <c r="F19" s="120">
        <v>675</v>
      </c>
      <c r="G19" s="120">
        <v>1399</v>
      </c>
      <c r="H19" s="120">
        <v>2074</v>
      </c>
      <c r="I19" s="147"/>
    </row>
    <row r="20" spans="1:17" x14ac:dyDescent="0.2">
      <c r="A20" s="143" t="s">
        <v>27</v>
      </c>
      <c r="B20" s="120">
        <v>3723</v>
      </c>
      <c r="C20" s="149">
        <v>6168</v>
      </c>
      <c r="D20" s="139">
        <v>9891</v>
      </c>
      <c r="E20" s="146"/>
      <c r="F20" s="120">
        <v>722</v>
      </c>
      <c r="G20" s="120">
        <v>1519</v>
      </c>
      <c r="H20" s="120">
        <v>2241</v>
      </c>
      <c r="I20" s="147"/>
    </row>
    <row r="21" spans="1:17" x14ac:dyDescent="0.2">
      <c r="A21" s="143" t="s">
        <v>28</v>
      </c>
      <c r="B21" s="120">
        <v>4315</v>
      </c>
      <c r="C21" s="149">
        <v>6964</v>
      </c>
      <c r="D21" s="139">
        <v>11279</v>
      </c>
      <c r="E21" s="146"/>
      <c r="F21" s="120">
        <v>755</v>
      </c>
      <c r="G21" s="120">
        <v>1644</v>
      </c>
      <c r="H21" s="120">
        <v>2399</v>
      </c>
      <c r="I21" s="147"/>
    </row>
    <row r="22" spans="1:17" x14ac:dyDescent="0.2">
      <c r="A22" s="143" t="s">
        <v>29</v>
      </c>
      <c r="B22" s="120">
        <v>4436</v>
      </c>
      <c r="C22" s="149">
        <v>7341</v>
      </c>
      <c r="D22" s="139">
        <v>11777</v>
      </c>
      <c r="E22" s="146"/>
      <c r="F22" s="120">
        <v>842</v>
      </c>
      <c r="G22" s="120">
        <v>1677</v>
      </c>
      <c r="H22" s="120">
        <v>2519</v>
      </c>
      <c r="I22" s="147"/>
    </row>
    <row r="23" spans="1:17" x14ac:dyDescent="0.2">
      <c r="A23" s="143" t="s">
        <v>30</v>
      </c>
      <c r="B23" s="120">
        <v>4927</v>
      </c>
      <c r="C23" s="149">
        <v>7704</v>
      </c>
      <c r="D23" s="139">
        <v>12631</v>
      </c>
      <c r="E23" s="146"/>
      <c r="F23" s="120">
        <v>919</v>
      </c>
      <c r="G23" s="120">
        <v>1818</v>
      </c>
      <c r="H23" s="120">
        <v>2737</v>
      </c>
      <c r="I23" s="147"/>
      <c r="J23" s="112"/>
      <c r="K23" s="126"/>
    </row>
    <row r="24" spans="1:17" x14ac:dyDescent="0.2">
      <c r="A24" s="143" t="s">
        <v>31</v>
      </c>
      <c r="B24" s="120">
        <v>5185</v>
      </c>
      <c r="C24" s="149">
        <v>8013</v>
      </c>
      <c r="D24" s="139">
        <v>13198</v>
      </c>
      <c r="E24" s="146"/>
      <c r="F24" s="120">
        <v>966</v>
      </c>
      <c r="G24" s="120">
        <v>1908</v>
      </c>
      <c r="H24" s="120">
        <v>2874</v>
      </c>
      <c r="I24" s="147"/>
      <c r="J24" s="122"/>
      <c r="K24" s="126"/>
    </row>
    <row r="25" spans="1:17" x14ac:dyDescent="0.2">
      <c r="A25" s="143" t="s">
        <v>32</v>
      </c>
      <c r="B25" s="120">
        <v>5053</v>
      </c>
      <c r="C25" s="149">
        <v>7551</v>
      </c>
      <c r="D25" s="139">
        <v>12604</v>
      </c>
      <c r="E25" s="146"/>
      <c r="F25" s="120">
        <v>955</v>
      </c>
      <c r="G25" s="120">
        <v>1866</v>
      </c>
      <c r="H25" s="120">
        <v>2821</v>
      </c>
      <c r="I25" s="147"/>
      <c r="J25" s="112"/>
      <c r="K25" s="112"/>
    </row>
    <row r="26" spans="1:17" x14ac:dyDescent="0.2">
      <c r="A26" s="143" t="s">
        <v>33</v>
      </c>
      <c r="B26" s="120">
        <v>5224</v>
      </c>
      <c r="C26" s="149">
        <v>7311</v>
      </c>
      <c r="D26" s="139">
        <v>12535</v>
      </c>
      <c r="E26" s="146"/>
      <c r="F26" s="120">
        <v>911</v>
      </c>
      <c r="G26" s="120">
        <v>1983</v>
      </c>
      <c r="H26" s="120">
        <v>2894</v>
      </c>
      <c r="I26" s="147"/>
      <c r="J26" s="112"/>
      <c r="K26" s="112"/>
    </row>
    <row r="27" spans="1:17" x14ac:dyDescent="0.2">
      <c r="A27" s="143" t="s">
        <v>34</v>
      </c>
      <c r="B27" s="120">
        <v>5592</v>
      </c>
      <c r="C27" s="149">
        <v>7725</v>
      </c>
      <c r="D27" s="139">
        <v>13317</v>
      </c>
      <c r="E27" s="146"/>
      <c r="F27" s="120">
        <v>950</v>
      </c>
      <c r="G27" s="120">
        <v>2124</v>
      </c>
      <c r="H27" s="120">
        <v>3074</v>
      </c>
      <c r="I27" s="147"/>
      <c r="J27" s="112"/>
      <c r="K27" s="126"/>
    </row>
    <row r="28" spans="1:17" x14ac:dyDescent="0.2">
      <c r="A28" s="143" t="s">
        <v>35</v>
      </c>
      <c r="B28" s="120">
        <v>5950</v>
      </c>
      <c r="C28" s="149">
        <v>8121</v>
      </c>
      <c r="D28" s="139">
        <v>14071</v>
      </c>
      <c r="E28" s="146"/>
      <c r="F28" s="120">
        <v>1078</v>
      </c>
      <c r="G28" s="120">
        <v>2164</v>
      </c>
      <c r="H28" s="120">
        <v>3242</v>
      </c>
      <c r="I28" s="147"/>
      <c r="J28" s="122"/>
      <c r="K28" s="126"/>
    </row>
    <row r="29" spans="1:17" x14ac:dyDescent="0.2">
      <c r="A29" s="143" t="s">
        <v>36</v>
      </c>
      <c r="B29" s="120">
        <v>6058</v>
      </c>
      <c r="C29" s="149">
        <v>8525</v>
      </c>
      <c r="D29" s="139">
        <v>14583</v>
      </c>
      <c r="E29" s="146"/>
      <c r="F29" s="120">
        <v>1132</v>
      </c>
      <c r="G29" s="120">
        <v>2395</v>
      </c>
      <c r="H29" s="120">
        <v>3527</v>
      </c>
      <c r="I29" s="147"/>
      <c r="J29" s="112"/>
      <c r="K29" s="126"/>
    </row>
    <row r="30" spans="1:17" x14ac:dyDescent="0.2">
      <c r="A30" s="143" t="s">
        <v>37</v>
      </c>
      <c r="B30" s="120">
        <v>5981</v>
      </c>
      <c r="C30" s="149">
        <v>8463</v>
      </c>
      <c r="D30" s="139">
        <v>14444</v>
      </c>
      <c r="E30" s="146"/>
      <c r="F30" s="120">
        <v>1083</v>
      </c>
      <c r="G30" s="120">
        <v>2464</v>
      </c>
      <c r="H30" s="120">
        <v>3547</v>
      </c>
      <c r="J30" s="184" t="s">
        <v>79</v>
      </c>
      <c r="K30" s="184"/>
      <c r="L30" s="184"/>
    </row>
    <row r="31" spans="1:17" x14ac:dyDescent="0.2">
      <c r="A31" s="143" t="s">
        <v>38</v>
      </c>
      <c r="B31" s="120">
        <v>5992</v>
      </c>
      <c r="C31" s="149">
        <v>8276</v>
      </c>
      <c r="D31" s="139">
        <v>14268</v>
      </c>
      <c r="E31" s="146"/>
      <c r="F31" s="120">
        <v>1140</v>
      </c>
      <c r="G31" s="120">
        <v>2399</v>
      </c>
      <c r="H31" s="120">
        <v>3539</v>
      </c>
      <c r="I31" s="147"/>
      <c r="J31" s="185" t="s">
        <v>80</v>
      </c>
      <c r="K31" s="185"/>
    </row>
    <row r="32" spans="1:17" x14ac:dyDescent="0.2">
      <c r="A32" s="143" t="s">
        <v>39</v>
      </c>
      <c r="B32" s="120">
        <v>5794</v>
      </c>
      <c r="C32" s="149">
        <v>7923</v>
      </c>
      <c r="D32" s="139">
        <v>13717</v>
      </c>
      <c r="E32" s="146"/>
      <c r="F32" s="120">
        <v>1141</v>
      </c>
      <c r="G32" s="120">
        <v>2196</v>
      </c>
      <c r="H32" s="120">
        <v>3337</v>
      </c>
      <c r="I32" s="147"/>
      <c r="J32" s="127"/>
      <c r="K32" s="129"/>
      <c r="L32" s="155"/>
      <c r="M32" s="155"/>
      <c r="N32" s="155"/>
      <c r="O32" s="155"/>
      <c r="P32" s="155"/>
      <c r="Q32" s="155"/>
    </row>
    <row r="33" spans="1:11" x14ac:dyDescent="0.2">
      <c r="A33" s="143" t="s">
        <v>40</v>
      </c>
      <c r="B33" s="120">
        <v>5520</v>
      </c>
      <c r="C33" s="149">
        <v>7616</v>
      </c>
      <c r="D33" s="139">
        <v>13136</v>
      </c>
      <c r="E33" s="146"/>
      <c r="F33" s="120">
        <v>1172</v>
      </c>
      <c r="G33" s="120">
        <v>2153</v>
      </c>
      <c r="H33" s="120">
        <v>3325</v>
      </c>
      <c r="I33" s="147"/>
      <c r="J33" s="122"/>
      <c r="K33" s="126"/>
    </row>
    <row r="34" spans="1:11" x14ac:dyDescent="0.2">
      <c r="A34" s="143" t="s">
        <v>41</v>
      </c>
      <c r="B34" s="120">
        <v>5482</v>
      </c>
      <c r="C34" s="149">
        <v>7435</v>
      </c>
      <c r="D34" s="139">
        <v>12917</v>
      </c>
      <c r="E34" s="146"/>
      <c r="F34" s="120">
        <v>1105</v>
      </c>
      <c r="G34" s="120">
        <v>2027</v>
      </c>
      <c r="H34" s="120">
        <v>3132</v>
      </c>
      <c r="I34" s="147"/>
      <c r="J34" s="112"/>
      <c r="K34" s="126"/>
    </row>
    <row r="35" spans="1:11" x14ac:dyDescent="0.2">
      <c r="A35" s="143" t="s">
        <v>42</v>
      </c>
      <c r="B35" s="120">
        <v>5146</v>
      </c>
      <c r="C35" s="149">
        <v>7069</v>
      </c>
      <c r="D35" s="139">
        <v>12215</v>
      </c>
      <c r="E35" s="146"/>
      <c r="F35" s="120">
        <v>1097</v>
      </c>
      <c r="G35" s="120">
        <v>2208</v>
      </c>
      <c r="H35" s="120">
        <v>3305</v>
      </c>
      <c r="I35" s="147"/>
      <c r="K35" s="112"/>
    </row>
    <row r="36" spans="1:11" x14ac:dyDescent="0.2">
      <c r="A36" s="143" t="s">
        <v>43</v>
      </c>
      <c r="B36" s="120">
        <v>4941</v>
      </c>
      <c r="C36" s="149">
        <v>6713</v>
      </c>
      <c r="D36" s="139">
        <v>11654</v>
      </c>
      <c r="E36" s="146"/>
      <c r="F36" s="120">
        <v>1054</v>
      </c>
      <c r="G36" s="120">
        <v>1986</v>
      </c>
      <c r="H36" s="120">
        <v>3040</v>
      </c>
      <c r="I36" s="147"/>
      <c r="J36" s="112"/>
      <c r="K36" s="112"/>
    </row>
    <row r="37" spans="1:11" x14ac:dyDescent="0.2">
      <c r="A37" s="143" t="s">
        <v>44</v>
      </c>
      <c r="B37" s="120">
        <v>4675</v>
      </c>
      <c r="C37" s="149">
        <v>6106</v>
      </c>
      <c r="D37" s="139">
        <v>10781</v>
      </c>
      <c r="E37" s="146"/>
      <c r="F37" s="120">
        <v>924</v>
      </c>
      <c r="G37" s="120">
        <v>1899</v>
      </c>
      <c r="H37" s="120">
        <v>2823</v>
      </c>
      <c r="I37" s="147"/>
      <c r="J37" s="112"/>
      <c r="K37" s="126"/>
    </row>
    <row r="38" spans="1:11" x14ac:dyDescent="0.2">
      <c r="A38" s="143" t="s">
        <v>45</v>
      </c>
      <c r="B38" s="120">
        <v>4465</v>
      </c>
      <c r="C38" s="149">
        <v>5391</v>
      </c>
      <c r="D38" s="139">
        <v>9856</v>
      </c>
      <c r="E38" s="146"/>
      <c r="F38" s="120">
        <v>895</v>
      </c>
      <c r="G38" s="120">
        <v>1818</v>
      </c>
      <c r="H38" s="120">
        <v>2713</v>
      </c>
      <c r="I38" s="147"/>
      <c r="J38" s="122"/>
      <c r="K38" s="126"/>
    </row>
    <row r="39" spans="1:11" x14ac:dyDescent="0.2">
      <c r="A39" s="143" t="s">
        <v>46</v>
      </c>
      <c r="B39" s="120">
        <v>4202</v>
      </c>
      <c r="C39" s="149">
        <v>4904</v>
      </c>
      <c r="D39" s="139">
        <v>9106</v>
      </c>
      <c r="E39" s="146"/>
      <c r="F39" s="120">
        <v>839</v>
      </c>
      <c r="G39" s="120">
        <v>1728</v>
      </c>
      <c r="H39" s="120">
        <v>2567</v>
      </c>
      <c r="I39" s="147"/>
      <c r="J39" s="112"/>
      <c r="K39" s="112"/>
    </row>
    <row r="40" spans="1:11" x14ac:dyDescent="0.2">
      <c r="A40" s="143" t="s">
        <v>47</v>
      </c>
      <c r="B40" s="120">
        <v>4239</v>
      </c>
      <c r="C40" s="149">
        <v>5065</v>
      </c>
      <c r="D40" s="139">
        <v>9304</v>
      </c>
      <c r="E40" s="146"/>
      <c r="F40" s="120">
        <v>920</v>
      </c>
      <c r="G40" s="120">
        <v>1674</v>
      </c>
      <c r="H40" s="120">
        <v>2594</v>
      </c>
      <c r="I40" s="147"/>
      <c r="J40" s="112"/>
      <c r="K40" s="126"/>
    </row>
    <row r="41" spans="1:11" x14ac:dyDescent="0.2">
      <c r="A41" s="143" t="s">
        <v>48</v>
      </c>
      <c r="B41" s="120">
        <v>4208</v>
      </c>
      <c r="C41" s="149">
        <v>5018</v>
      </c>
      <c r="D41" s="139">
        <v>9226</v>
      </c>
      <c r="E41" s="146"/>
      <c r="F41" s="120">
        <v>903</v>
      </c>
      <c r="G41" s="120">
        <v>1792</v>
      </c>
      <c r="H41" s="120">
        <v>2695</v>
      </c>
      <c r="I41" s="147"/>
      <c r="J41" s="122"/>
      <c r="K41" s="126"/>
    </row>
    <row r="42" spans="1:11" x14ac:dyDescent="0.2">
      <c r="A42" s="143" t="s">
        <v>49</v>
      </c>
      <c r="B42" s="120">
        <v>4400</v>
      </c>
      <c r="C42" s="149">
        <v>4945</v>
      </c>
      <c r="D42" s="139">
        <v>9345</v>
      </c>
      <c r="E42" s="146"/>
      <c r="F42" s="120">
        <v>919</v>
      </c>
      <c r="G42" s="120">
        <v>1758</v>
      </c>
      <c r="H42" s="120">
        <v>2677</v>
      </c>
      <c r="I42" s="147"/>
    </row>
    <row r="43" spans="1:11" x14ac:dyDescent="0.2">
      <c r="A43" s="143" t="s">
        <v>50</v>
      </c>
      <c r="B43" s="120">
        <v>4223</v>
      </c>
      <c r="C43" s="149">
        <v>4745</v>
      </c>
      <c r="D43" s="139">
        <v>8968</v>
      </c>
      <c r="E43" s="146"/>
      <c r="F43" s="120">
        <v>940</v>
      </c>
      <c r="G43" s="120">
        <v>1732</v>
      </c>
      <c r="H43" s="120">
        <v>2672</v>
      </c>
      <c r="I43" s="147"/>
    </row>
    <row r="44" spans="1:11" x14ac:dyDescent="0.2">
      <c r="A44" s="143" t="s">
        <v>51</v>
      </c>
      <c r="B44" s="120">
        <v>4194</v>
      </c>
      <c r="C44" s="149">
        <v>4612</v>
      </c>
      <c r="D44" s="139">
        <v>8806</v>
      </c>
      <c r="E44" s="146"/>
      <c r="F44" s="120">
        <v>909</v>
      </c>
      <c r="G44" s="120">
        <v>1701</v>
      </c>
      <c r="H44" s="120">
        <v>2610</v>
      </c>
      <c r="I44" s="147"/>
    </row>
    <row r="45" spans="1:11" x14ac:dyDescent="0.2">
      <c r="A45" s="143" t="s">
        <v>52</v>
      </c>
      <c r="B45" s="120">
        <v>4185</v>
      </c>
      <c r="C45" s="149">
        <v>4508</v>
      </c>
      <c r="D45" s="139">
        <v>8693</v>
      </c>
      <c r="E45" s="146"/>
      <c r="F45" s="120">
        <v>919</v>
      </c>
      <c r="G45" s="120">
        <v>1604</v>
      </c>
      <c r="H45" s="120">
        <v>2523</v>
      </c>
      <c r="I45" s="147"/>
    </row>
    <row r="46" spans="1:11" x14ac:dyDescent="0.2">
      <c r="A46" s="143" t="s">
        <v>53</v>
      </c>
      <c r="B46" s="120">
        <v>3839</v>
      </c>
      <c r="C46" s="149">
        <v>4348</v>
      </c>
      <c r="D46" s="139">
        <v>8187</v>
      </c>
      <c r="E46" s="146"/>
      <c r="F46" s="120">
        <v>872</v>
      </c>
      <c r="G46" s="120">
        <v>1601</v>
      </c>
      <c r="H46" s="120">
        <v>2473</v>
      </c>
      <c r="I46" s="147"/>
    </row>
    <row r="47" spans="1:11" x14ac:dyDescent="0.2">
      <c r="A47" s="143" t="s">
        <v>54</v>
      </c>
      <c r="B47" s="120">
        <v>3231</v>
      </c>
      <c r="C47" s="149">
        <v>3875</v>
      </c>
      <c r="D47" s="139">
        <v>7106</v>
      </c>
      <c r="E47" s="146"/>
      <c r="F47" s="120">
        <v>730</v>
      </c>
      <c r="G47" s="120">
        <v>1445</v>
      </c>
      <c r="H47" s="120">
        <v>2175</v>
      </c>
      <c r="I47" s="147"/>
    </row>
    <row r="48" spans="1:11" x14ac:dyDescent="0.2">
      <c r="A48" s="143" t="s">
        <v>55</v>
      </c>
      <c r="B48" s="120">
        <v>1769</v>
      </c>
      <c r="C48" s="149">
        <v>1994</v>
      </c>
      <c r="D48" s="139">
        <v>3763</v>
      </c>
      <c r="E48" s="146"/>
      <c r="F48" s="120">
        <v>490</v>
      </c>
      <c r="G48" s="120">
        <v>765</v>
      </c>
      <c r="H48" s="120">
        <v>1255</v>
      </c>
      <c r="I48" s="147"/>
    </row>
    <row r="49" spans="1:9" x14ac:dyDescent="0.2">
      <c r="A49" s="143" t="s">
        <v>56</v>
      </c>
      <c r="B49" s="120">
        <v>1190</v>
      </c>
      <c r="C49" s="149">
        <v>1215</v>
      </c>
      <c r="D49" s="139">
        <v>2405</v>
      </c>
      <c r="E49" s="146"/>
      <c r="F49" s="120">
        <v>324</v>
      </c>
      <c r="G49" s="120">
        <v>506</v>
      </c>
      <c r="H49" s="120">
        <v>830</v>
      </c>
      <c r="I49" s="147"/>
    </row>
    <row r="50" spans="1:9" x14ac:dyDescent="0.2">
      <c r="A50" s="143" t="s">
        <v>57</v>
      </c>
      <c r="B50" s="120">
        <v>688</v>
      </c>
      <c r="C50" s="149">
        <v>686</v>
      </c>
      <c r="D50" s="139">
        <v>1374</v>
      </c>
      <c r="E50" s="146"/>
      <c r="F50" s="120">
        <v>211</v>
      </c>
      <c r="G50" s="120">
        <v>297</v>
      </c>
      <c r="H50" s="120">
        <v>508</v>
      </c>
      <c r="I50" s="147"/>
    </row>
    <row r="51" spans="1:9" x14ac:dyDescent="0.2">
      <c r="A51" s="143" t="s">
        <v>58</v>
      </c>
      <c r="B51" s="132">
        <v>372</v>
      </c>
      <c r="C51" s="151">
        <v>366</v>
      </c>
      <c r="D51" s="139">
        <v>738</v>
      </c>
      <c r="E51" s="146"/>
      <c r="F51" s="132">
        <v>86</v>
      </c>
      <c r="G51" s="132">
        <v>135</v>
      </c>
      <c r="H51" s="132">
        <v>221</v>
      </c>
      <c r="I51" s="147"/>
    </row>
    <row r="52" spans="1:9" x14ac:dyDescent="0.2">
      <c r="A52" s="140" t="s">
        <v>2</v>
      </c>
      <c r="B52" s="152">
        <v>165165</v>
      </c>
      <c r="C52" s="153">
        <v>231084</v>
      </c>
      <c r="D52" s="152">
        <v>396249</v>
      </c>
      <c r="E52" s="154"/>
      <c r="F52" s="152">
        <v>32677</v>
      </c>
      <c r="G52" s="152">
        <v>65952</v>
      </c>
      <c r="H52" s="152">
        <v>98629</v>
      </c>
      <c r="I52" s="147"/>
    </row>
    <row r="53" spans="1:9" ht="12.75" x14ac:dyDescent="0.2">
      <c r="A53" s="136"/>
      <c r="B53" s="110"/>
      <c r="C53" s="110"/>
      <c r="D53" s="110"/>
      <c r="E53" s="110"/>
      <c r="F53" s="110"/>
      <c r="G53" s="110"/>
      <c r="H53" s="110"/>
    </row>
    <row r="54" spans="1:9" ht="12.75" x14ac:dyDescent="0.2">
      <c r="A54" s="136"/>
      <c r="B54" s="110"/>
      <c r="C54" s="110"/>
      <c r="D54" s="110"/>
      <c r="E54" s="110"/>
      <c r="F54" s="110"/>
      <c r="G54" s="110"/>
      <c r="H54" s="110"/>
    </row>
    <row r="55" spans="1:9" ht="12.75" x14ac:dyDescent="0.2">
      <c r="B55" s="113"/>
      <c r="C55" s="113"/>
      <c r="D55" s="113"/>
      <c r="E55" s="113"/>
      <c r="F55" s="113"/>
      <c r="G55" s="113"/>
      <c r="H55" s="113"/>
    </row>
    <row r="56" spans="1:9" ht="12.75" x14ac:dyDescent="0.2">
      <c r="B56" s="113"/>
      <c r="C56" s="113"/>
      <c r="D56" s="113"/>
      <c r="E56" s="113"/>
      <c r="F56" s="113"/>
      <c r="G56" s="113"/>
      <c r="H56" s="113"/>
    </row>
    <row r="57" spans="1:9" ht="12.75" x14ac:dyDescent="0.2">
      <c r="B57" s="113"/>
      <c r="C57" s="113"/>
      <c r="D57" s="113"/>
      <c r="E57" s="113"/>
      <c r="F57" s="113"/>
      <c r="G57" s="113"/>
      <c r="H57" s="113"/>
    </row>
  </sheetData>
  <mergeCells count="3">
    <mergeCell ref="J1:O1"/>
    <mergeCell ref="J30:L30"/>
    <mergeCell ref="J31:K31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L'État de L'École 2016</vt:lpstr>
      <vt:lpstr>Tab 8.1 à 8.3</vt:lpstr>
      <vt:lpstr>Figure 8.4</vt:lpstr>
      <vt:lpstr>Figure 8.5</vt:lpstr>
      <vt:lpstr>'Figure 8.4'!Zone_d_impression</vt:lpstr>
      <vt:lpstr>'Figure 8.5'!Zone_d_impression</vt:lpstr>
      <vt:lpstr>'Tab 8.1 à 8.3'!Zone_d_impression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personnels de l'enseignement scolaire</dc:title>
  <dc:creator>MENESR - DEPP - 2015</dc:creator>
  <cp:keywords>personnels, enseignement scolaire</cp:keywords>
  <cp:lastModifiedBy>AB</cp:lastModifiedBy>
  <cp:lastPrinted>2016-11-15T13:15:35Z</cp:lastPrinted>
  <dcterms:created xsi:type="dcterms:W3CDTF">2002-02-18T10:47:54Z</dcterms:created>
  <dcterms:modified xsi:type="dcterms:W3CDTF">2016-11-30T15:35:19Z</dcterms:modified>
</cp:coreProperties>
</file>