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8955"/>
  </bookViews>
  <sheets>
    <sheet name="L'état de L'École 2017" sheetId="5" r:id="rId1"/>
    <sheet name="tableau 6.1" sheetId="6" r:id="rId2"/>
    <sheet name="figure 6.2" sheetId="1" r:id="rId3"/>
    <sheet name="tableau 6.3" sheetId="2" r:id="rId4"/>
    <sheet name="tableau 6.4" sheetId="4" r:id="rId5"/>
  </sheets>
  <externalReferences>
    <externalReference r:id="rId6"/>
  </externalReferences>
  <definedNames>
    <definedName name="_Flx2">#REF!</definedName>
    <definedName name="_NT1">#REF!</definedName>
    <definedName name="_NT2">#REF!</definedName>
    <definedName name="Flx" localSheetId="2">#REF!</definedName>
    <definedName name="Flx" localSheetId="4">#REF!</definedName>
    <definedName name="Flx">#REF!</definedName>
    <definedName name="MacroComment.RemplisCommentaires" localSheetId="2">[1]!MacroComment.RemplisCommentaires</definedName>
    <definedName name="MacroComment.RemplisCommentaires" localSheetId="4">[1]!MacroComment.RemplisCommentaires</definedName>
    <definedName name="MacroComment.RemplisCommentaires">[1]!MacroComment.RemplisCommentaires</definedName>
    <definedName name="NTtot">#REF!</definedName>
    <definedName name="Prct">#REF!</definedName>
    <definedName name="Ret">#REF!</definedName>
    <definedName name="Titus">#REF!</definedName>
    <definedName name="Titus2">#REF!</definedName>
    <definedName name="Total">#REF!</definedName>
    <definedName name="_xlnm.Print_Area" localSheetId="2">'figure 6.2'!$A$1:$M$1</definedName>
    <definedName name="_xlnm.Print_Area" localSheetId="4">'tableau 6.4'!$A$1:$H$20</definedName>
  </definedNames>
  <calcPr calcId="145621"/>
</workbook>
</file>

<file path=xl/calcChain.xml><?xml version="1.0" encoding="utf-8"?>
<calcChain xmlns="http://schemas.openxmlformats.org/spreadsheetml/2006/main">
  <c r="C6" i="6" l="1"/>
</calcChain>
</file>

<file path=xl/sharedStrings.xml><?xml version="1.0" encoding="utf-8"?>
<sst xmlns="http://schemas.openxmlformats.org/spreadsheetml/2006/main" count="112" uniqueCount="92">
  <si>
    <t>2000 - 2001</t>
  </si>
  <si>
    <t>2006-2007</t>
  </si>
  <si>
    <t>2013-2014</t>
  </si>
  <si>
    <t>2014-2015</t>
  </si>
  <si>
    <t>2015-2016</t>
  </si>
  <si>
    <t>2016-2017</t>
  </si>
  <si>
    <t>% boursiers en collège</t>
  </si>
  <si>
    <t>Effectifs de boursiers en LEGT</t>
  </si>
  <si>
    <t>% boursiers en LEGT</t>
  </si>
  <si>
    <t>Total Lycée</t>
  </si>
  <si>
    <t>dont bourses au mérite en lycée</t>
  </si>
  <si>
    <t xml:space="preserve">% boursiers en lycée </t>
  </si>
  <si>
    <t>Total boursiers (collèges  et lycées)</t>
  </si>
  <si>
    <t>% boursiers (collèges et lycées)</t>
  </si>
  <si>
    <t xml:space="preserve"> </t>
  </si>
  <si>
    <t>Années scolaires</t>
  </si>
  <si>
    <t>2000-2001</t>
  </si>
  <si>
    <t xml:space="preserve">Nature des aides </t>
  </si>
  <si>
    <t>Montant 2001</t>
  </si>
  <si>
    <t>Montant 2015</t>
  </si>
  <si>
    <t>Montant 2016</t>
  </si>
  <si>
    <t>Evolution 2001-2016</t>
  </si>
  <si>
    <t>Aides directes MEN</t>
  </si>
  <si>
    <t>Total aides directes MEN</t>
  </si>
  <si>
    <t>Evolution 2000/2016</t>
  </si>
  <si>
    <t xml:space="preserve">Aide moyenne en collège </t>
  </si>
  <si>
    <t xml:space="preserve">Aide moyenne en lycée </t>
  </si>
  <si>
    <t>Allocation de rentrée scolaire (ARS)</t>
  </si>
  <si>
    <t>6-10 ans</t>
  </si>
  <si>
    <t>11-14 ans</t>
  </si>
  <si>
    <t>15-18 ans</t>
  </si>
  <si>
    <t>6.1 Evolution du nombre d'élèves du second degré bénéficiant d'une aide financière</t>
  </si>
  <si>
    <t>Effectifs de boursiers en collège</t>
  </si>
  <si>
    <t>Effectifs de boursiers en LP</t>
  </si>
  <si>
    <t>% boursiers en LP</t>
  </si>
  <si>
    <t xml:space="preserve">L’état de l’École 2017 © DEPP </t>
  </si>
  <si>
    <t>6.2 Proportion de boursiers dans le second degré</t>
  </si>
  <si>
    <t>% de boursiers en collège</t>
  </si>
  <si>
    <t>% de boursiers en lycée professionnel</t>
  </si>
  <si>
    <t>Bourses de collège</t>
  </si>
  <si>
    <t>n.s : résultat non significatif</t>
  </si>
  <si>
    <t>n.s</t>
  </si>
  <si>
    <t>sous-total : bourses et primes lycee</t>
  </si>
  <si>
    <t>6.3 - Aides aux élèves</t>
  </si>
  <si>
    <r>
      <rPr>
        <b/>
        <sz val="14"/>
        <color rgb="FF0070C0"/>
        <rFont val="Arial"/>
        <family val="2"/>
      </rPr>
      <t>L'état de l'École 2017</t>
    </r>
    <r>
      <rPr>
        <sz val="10"/>
        <color rgb="FF0070C0"/>
        <rFont val="Arial"/>
        <family val="2"/>
      </rPr>
      <t xml:space="preserve">
</t>
    </r>
    <r>
      <rPr>
        <sz val="11"/>
        <color rgb="FF0070C0"/>
        <rFont val="Arial"/>
        <family val="2"/>
      </rPr>
      <t>Coûts - Activités - Résultats</t>
    </r>
  </si>
  <si>
    <t xml:space="preserve">www.education.gouv.fr/statistiques/etat-ecole  </t>
  </si>
  <si>
    <t>Sommaire</t>
  </si>
  <si>
    <t>Sources</t>
  </si>
  <si>
    <t>6. L'aide sociale aux collégiens et aux lycéens</t>
  </si>
  <si>
    <t>6.1 Évolution du nombre d'élèves du second degré bénéficiant d'une aide financière</t>
  </si>
  <si>
    <t>6.2 Proportions de boursiers dans le second degré</t>
  </si>
  <si>
    <t>6.3 Aide aux élèves</t>
  </si>
  <si>
    <t>MEN-DGESCO et CNAF</t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</si>
  <si>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 métropolitaine + DOM y compris Mayotte depuis 2013, public et privé</t>
    </r>
  </si>
  <si>
    <r>
      <rPr>
        <b/>
        <sz val="9"/>
        <rFont val="Arial"/>
        <family val="2"/>
      </rPr>
      <t>Sources</t>
    </r>
    <r>
      <rPr>
        <sz val="9"/>
        <rFont val="Arial"/>
        <family val="2"/>
      </rPr>
      <t xml:space="preserve"> : MEN - DGESCO, CNAF.</t>
    </r>
  </si>
  <si>
    <r>
      <rPr>
        <b/>
        <sz val="9"/>
        <rFont val="Arial"/>
        <family val="2"/>
      </rPr>
      <t>Sources :</t>
    </r>
    <r>
      <rPr>
        <sz val="9"/>
        <rFont val="Arial"/>
        <family val="2"/>
      </rPr>
      <t xml:space="preserve"> MEN - DGESCO, CNAF.</t>
    </r>
  </si>
  <si>
    <r>
      <t xml:space="preserve">6.4 Montants de l'aide moyenne aux boursiers et aux bénéficiaires de l'ARS </t>
    </r>
    <r>
      <rPr>
        <sz val="10"/>
        <rFont val="Arial"/>
        <family val="2"/>
      </rPr>
      <t>(en euros courants)</t>
    </r>
  </si>
  <si>
    <r>
      <rPr>
        <b/>
        <sz val="9"/>
        <rFont val="Arial"/>
        <family val="2"/>
      </rPr>
      <t xml:space="preserve">1. </t>
    </r>
    <r>
      <rPr>
        <sz val="9"/>
        <rFont val="Arial"/>
        <family val="2"/>
      </rPr>
      <t>Prime d'équipement, prime à la qualification, prime d'entrée en seconde, première, terminale, prime d'internat (certaines primes sont cumulables) en lycée.</t>
    </r>
  </si>
  <si>
    <t>% de boursiers en lycée général et technologique</t>
  </si>
  <si>
    <r>
      <t xml:space="preserve">Nombre de bénéficiaires de primes à la scolarité </t>
    </r>
    <r>
      <rPr>
        <vertAlign val="superscript"/>
        <sz val="10"/>
        <rFont val="Arial"/>
        <family val="2"/>
      </rPr>
      <t>1 2</t>
    </r>
  </si>
  <si>
    <r>
      <t xml:space="preserve">Bourses de lycée </t>
    </r>
    <r>
      <rPr>
        <vertAlign val="superscript"/>
        <sz val="10"/>
        <rFont val="Arial"/>
        <family val="2"/>
      </rPr>
      <t>1</t>
    </r>
  </si>
  <si>
    <r>
      <t>Primes (lycée sauf internat)</t>
    </r>
    <r>
      <rPr>
        <vertAlign val="superscript"/>
        <sz val="10"/>
        <rFont val="Arial"/>
        <family val="2"/>
      </rPr>
      <t xml:space="preserve"> 2</t>
    </r>
  </si>
  <si>
    <r>
      <t xml:space="preserve">Bourses au mérite - lycée </t>
    </r>
    <r>
      <rPr>
        <vertAlign val="superscript"/>
        <sz val="10"/>
        <rFont val="Arial"/>
        <family val="2"/>
      </rPr>
      <t>3</t>
    </r>
  </si>
  <si>
    <r>
      <t xml:space="preserve">Prime à l'internat - collège </t>
    </r>
    <r>
      <rPr>
        <vertAlign val="superscript"/>
        <sz val="10"/>
        <rFont val="Arial"/>
        <family val="2"/>
      </rPr>
      <t>4</t>
    </r>
  </si>
  <si>
    <r>
      <t xml:space="preserve">Prime à l'internat - lycée </t>
    </r>
    <r>
      <rPr>
        <vertAlign val="superscript"/>
        <sz val="10"/>
        <rFont val="Arial"/>
        <family val="2"/>
      </rPr>
      <t>4</t>
    </r>
  </si>
  <si>
    <r>
      <t xml:space="preserve">Bourse d'enseignement d'adaptation </t>
    </r>
    <r>
      <rPr>
        <vertAlign val="superscript"/>
        <sz val="10"/>
        <rFont val="Arial"/>
        <family val="2"/>
      </rPr>
      <t>5</t>
    </r>
  </si>
  <si>
    <r>
      <t xml:space="preserve">Fonds Sociaux </t>
    </r>
    <r>
      <rPr>
        <vertAlign val="superscript"/>
        <sz val="10"/>
        <rFont val="Arial"/>
        <family val="2"/>
      </rPr>
      <t>6</t>
    </r>
  </si>
  <si>
    <r>
      <t xml:space="preserve">Allocation de rentrée scolaire (ARS) </t>
    </r>
    <r>
      <rPr>
        <b/>
        <vertAlign val="superscript"/>
        <sz val="10"/>
        <rFont val="Arial"/>
        <family val="2"/>
      </rPr>
      <t>7</t>
    </r>
  </si>
  <si>
    <t>en milliers d' euros</t>
  </si>
  <si>
    <t>en euros courants</t>
  </si>
  <si>
    <t>en euros constants</t>
  </si>
  <si>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A compter de l'année scolaire 2016-2017 : prime d'équipement et prime de reprise d'études.</t>
    </r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</si>
  <si>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A compter de l'année scolaire 2016-2017 , suite à la rénovation du dispositif des bourses de lycée, les échelons de bourse intégrent les primes d'entrée et la prime à la qualification.</t>
    </r>
  </si>
  <si>
    <r>
      <rPr>
        <b/>
        <sz val="9"/>
        <rFont val="Arial"/>
        <family val="2"/>
      </rPr>
      <t>3.</t>
    </r>
    <r>
      <rPr>
        <sz val="9"/>
        <rFont val="Arial"/>
        <family val="2"/>
      </rPr>
      <t xml:space="preserve"> Le dispositif a été modifié en 2006 avec une augmentation du montant et des bénéficiaires et en 2016 avec la suppression des bourses au mérite par commission.</t>
    </r>
  </si>
  <si>
    <r>
      <rPr>
        <b/>
        <sz val="9"/>
        <rFont val="Arial"/>
        <family val="2"/>
      </rPr>
      <t>4.</t>
    </r>
    <r>
      <rPr>
        <sz val="9"/>
        <rFont val="Arial"/>
        <family val="2"/>
      </rPr>
      <t xml:space="preserve"> Créée à compter de la rentrée scolaire 2001-2002.</t>
    </r>
  </si>
  <si>
    <r>
      <rPr>
        <b/>
        <sz val="9"/>
        <rFont val="Arial"/>
        <family val="2"/>
      </rPr>
      <t>5.</t>
    </r>
    <r>
      <rPr>
        <sz val="9"/>
        <rFont val="Arial"/>
        <family val="2"/>
      </rPr>
      <t xml:space="preserve"> A compter de l'année scolaire 2016-2017, suppression du dispositif des bourses d'enseignement d'adaptation.</t>
    </r>
  </si>
  <si>
    <r>
      <rPr>
        <b/>
        <sz val="9"/>
        <rFont val="Arial"/>
        <family val="2"/>
      </rPr>
      <t>6.</t>
    </r>
    <r>
      <rPr>
        <sz val="9"/>
        <rFont val="Arial"/>
        <family val="2"/>
      </rPr>
      <t xml:space="preserve"> Ces montants n'incluent pas l'utilisation des reliquats par les EPLE.</t>
    </r>
  </si>
  <si>
    <r>
      <rPr>
        <b/>
        <sz val="9"/>
        <rFont val="Arial"/>
        <family val="2"/>
      </rPr>
      <t>7.</t>
    </r>
    <r>
      <rPr>
        <sz val="9"/>
        <rFont val="Arial"/>
        <family val="2"/>
      </rPr>
      <t xml:space="preserve"> Pour  2016 : montant de l'ARS tous régimes confondus.</t>
    </r>
  </si>
  <si>
    <r>
      <t xml:space="preserve">6.4 -  Montants de l'aide moyenne aux boursiers 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et aux bénéficiaires de l'ARS </t>
    </r>
    <r>
      <rPr>
        <sz val="11"/>
        <rFont val="Arial"/>
        <family val="2"/>
      </rPr>
      <t>(en euros courants)</t>
    </r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</si>
  <si>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bourses + primes du MEN, hors fonds sociaux  (enseignement public et privé)</t>
    </r>
  </si>
  <si>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en milliers</t>
    </r>
  </si>
  <si>
    <r>
      <t xml:space="preserve">effectifs de boursiers en collège </t>
    </r>
    <r>
      <rPr>
        <vertAlign val="superscript"/>
        <sz val="10"/>
        <rFont val="Arial"/>
        <family val="2"/>
      </rPr>
      <t>2</t>
    </r>
  </si>
  <si>
    <r>
      <t>effectifs des élèves de collège</t>
    </r>
    <r>
      <rPr>
        <vertAlign val="superscript"/>
        <sz val="10"/>
        <rFont val="Arial"/>
        <family val="2"/>
      </rPr>
      <t xml:space="preserve"> 2</t>
    </r>
  </si>
  <si>
    <r>
      <t>effectifs de boursiers en lycée</t>
    </r>
    <r>
      <rPr>
        <vertAlign val="superscript"/>
        <sz val="10"/>
        <rFont val="Arial"/>
        <family val="2"/>
      </rPr>
      <t xml:space="preserve"> 2</t>
    </r>
  </si>
  <si>
    <r>
      <t>effectifs des élèves de lycée</t>
    </r>
    <r>
      <rPr>
        <vertAlign val="superscript"/>
        <sz val="10"/>
        <rFont val="Arial"/>
        <family val="2"/>
      </rPr>
      <t xml:space="preserve"> 2</t>
    </r>
  </si>
  <si>
    <r>
      <rPr>
        <sz val="10"/>
        <rFont val="Arial"/>
        <family val="2"/>
      </rPr>
      <t>MEN-DEPP,</t>
    </r>
    <r>
      <rPr>
        <i/>
        <sz val="10"/>
        <rFont val="Arial"/>
        <family val="2"/>
      </rPr>
      <t xml:space="preserve"> L'état de l'École 2017</t>
    </r>
  </si>
  <si>
    <r>
      <rPr>
        <b/>
        <sz val="9"/>
        <rFont val="Arial"/>
        <family val="2"/>
      </rPr>
      <t xml:space="preserve">Source </t>
    </r>
    <r>
      <rPr>
        <sz val="9"/>
        <rFont val="Arial"/>
        <family val="2"/>
      </rPr>
      <t>: MEN-DGESCO.</t>
    </r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</si>
  <si>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 métropolitaine + DOM y compris Mayotte depuis 2013, public et privé.</t>
    </r>
  </si>
  <si>
    <r>
      <rPr>
        <i/>
        <sz val="8"/>
        <rFont val="Arial"/>
        <family val="2"/>
      </rPr>
      <t xml:space="preserve">L’état de l’École </t>
    </r>
    <r>
      <rPr>
        <sz val="8"/>
        <rFont val="Arial"/>
        <family val="2"/>
      </rPr>
      <t xml:space="preserve">2017 © DEPP 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</si>
  <si>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MEN-DGESCO.</t>
    </r>
  </si>
  <si>
    <t>Publication annuelle du ministère de l'Éducation nationale  [EE 2017]
L'état de l'École présente un ensemble d'indicateurs statistiques essentiels pour analyser le système éducatif français et apprécier les politiques publiques mises en oeuvre.
Cette vingt-septième édition rassemble 34 indicateurs structurés autour des moyens affectés à l'École, des modalités et des conditions de scolarisation et des résultats des élèves. 
Cette publication s'attache à décrire les principales évolutions et appporte l'éclairage des comparaisons internationales. Elle souligne les efforts engagés ainsi que les progrés restant à accomplir, en matière de lutte contre les inégalités notamment liées à l'origine sociale des élèves.</t>
  </si>
  <si>
    <r>
      <rPr>
        <b/>
        <sz val="9"/>
        <rFont val="Arial"/>
        <family val="2"/>
      </rPr>
      <t>2.</t>
    </r>
    <r>
      <rPr>
        <sz val="9"/>
        <rFont val="Arial"/>
        <family val="2"/>
      </rPr>
      <t xml:space="preserve"> A compter de la rentrée scolaire 2016-2017, suite à la rénovation du dispositif des bourses de lycée, les primes d'entrée et la prime à la qualification sont intégrées à l'echelon de la bourse . En 2016-2017 , seuls les anciens boursiers qui bénéficient de dispositions transitoires  continuent à percevoir ces 2 primes. La prime d'équipement et la prime d'internat, attribuées selon le régime du boursier et selon sa formation, subsistent et une prime de reprise d'études a été créée à compter de 2016-2017.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</si>
</sst>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.0%"/>
    <numFmt numFmtId="165" formatCode="\+0.0%;\-0.0%"/>
    <numFmt numFmtId="166" formatCode="#,##0\ &quot;€&quot;"/>
    <numFmt numFmtId="167" formatCode="#,##0.0"/>
    <numFmt numFmtId="168" formatCode="_(* #,##0.00_);_(* \(#,##0.00\);_(* &quot;-&quot;??_);_(@_)"/>
    <numFmt numFmtId="169" formatCode="0.0"/>
  </numFmts>
  <fonts count="62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i/>
      <sz val="10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33399"/>
      <name val="Calibri"/>
      <family val="2"/>
    </font>
    <font>
      <b/>
      <sz val="11"/>
      <color indexed="62"/>
      <name val="Calibri"/>
      <family val="2"/>
    </font>
    <font>
      <b/>
      <vertAlign val="superscript"/>
      <sz val="10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b/>
      <sz val="14"/>
      <color rgb="FF0070C0"/>
      <name val="Arial"/>
      <family val="2"/>
    </font>
    <font>
      <sz val="11"/>
      <color rgb="FF0070C0"/>
      <name val="Arial"/>
      <family val="2"/>
    </font>
    <font>
      <u/>
      <sz val="10"/>
      <color indexed="12"/>
      <name val="Arial"/>
      <family val="2"/>
    </font>
    <font>
      <u/>
      <sz val="10"/>
      <color rgb="FF0070C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color rgb="FF000000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0070C0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8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4" fillId="16" borderId="1"/>
    <xf numFmtId="0" fontId="11" fillId="17" borderId="2">
      <alignment horizontal="right" vertical="top" wrapText="1"/>
    </xf>
    <xf numFmtId="0" fontId="12" fillId="18" borderId="3" applyNumberFormat="0" applyAlignment="0" applyProtection="0"/>
    <xf numFmtId="0" fontId="4" fillId="0" borderId="4"/>
    <xf numFmtId="0" fontId="13" fillId="19" borderId="6" applyNumberFormat="0" applyAlignment="0" applyProtection="0"/>
    <xf numFmtId="0" fontId="14" fillId="20" borderId="0">
      <alignment horizontal="center"/>
    </xf>
    <xf numFmtId="0" fontId="15" fillId="20" borderId="0">
      <alignment horizontal="center" vertical="center"/>
    </xf>
    <xf numFmtId="0" fontId="1" fillId="21" borderId="0">
      <alignment horizontal="center" wrapText="1"/>
    </xf>
    <xf numFmtId="0" fontId="1" fillId="20" borderId="0">
      <alignment horizontal="center" wrapText="1"/>
    </xf>
    <xf numFmtId="0" fontId="1" fillId="21" borderId="0">
      <alignment horizontal="center" wrapText="1"/>
    </xf>
    <xf numFmtId="0" fontId="16" fillId="20" borderId="0">
      <alignment horizontal="center"/>
    </xf>
    <xf numFmtId="168" fontId="1" fillId="0" borderId="0" applyFont="0" applyFill="0" applyBorder="0" applyAlignment="0" applyProtection="0"/>
    <xf numFmtId="0" fontId="17" fillId="23" borderId="1" applyBorder="0">
      <protection locked="0"/>
    </xf>
    <xf numFmtId="0" fontId="18" fillId="23" borderId="1">
      <protection locked="0"/>
    </xf>
    <xf numFmtId="0" fontId="1" fillId="23" borderId="4"/>
    <xf numFmtId="0" fontId="1" fillId="2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0" borderId="4">
      <alignment horizontal="left"/>
    </xf>
    <xf numFmtId="0" fontId="21" fillId="20" borderId="0">
      <alignment horizontal="left"/>
    </xf>
    <xf numFmtId="0" fontId="22" fillId="4" borderId="0" applyNumberFormat="0" applyBorder="0" applyAlignment="0" applyProtection="0"/>
    <xf numFmtId="0" fontId="11" fillId="24" borderId="0">
      <alignment horizontal="right" vertical="top" textRotation="90" wrapText="1"/>
    </xf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3" applyNumberFormat="0" applyAlignment="0" applyProtection="0"/>
    <xf numFmtId="0" fontId="3" fillId="21" borderId="0">
      <alignment horizontal="center"/>
    </xf>
    <xf numFmtId="0" fontId="1" fillId="20" borderId="4">
      <alignment horizontal="centerContinuous" wrapText="1"/>
    </xf>
    <xf numFmtId="0" fontId="27" fillId="25" borderId="0">
      <alignment horizontal="center" wrapText="1"/>
    </xf>
    <xf numFmtId="0" fontId="28" fillId="20" borderId="11">
      <alignment wrapText="1"/>
    </xf>
    <xf numFmtId="0" fontId="28" fillId="20" borderId="12"/>
    <xf numFmtId="0" fontId="28" fillId="20" borderId="13"/>
    <xf numFmtId="0" fontId="4" fillId="20" borderId="14">
      <alignment horizontal="center" wrapText="1"/>
    </xf>
    <xf numFmtId="0" fontId="29" fillId="0" borderId="5" applyNumberFormat="0" applyFill="0" applyAlignment="0" applyProtection="0"/>
    <xf numFmtId="0" fontId="1" fillId="0" borderId="0" applyFont="0" applyFill="0" applyBorder="0" applyAlignment="0" applyProtection="0"/>
    <xf numFmtId="0" fontId="30" fillId="26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9" fillId="0" borderId="0"/>
    <xf numFmtId="0" fontId="1" fillId="22" borderId="7" applyNumberFormat="0" applyFont="0" applyAlignment="0" applyProtection="0"/>
    <xf numFmtId="0" fontId="31" fillId="18" borderId="15" applyNumberForma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4" fillId="20" borderId="4"/>
    <xf numFmtId="0" fontId="15" fillId="20" borderId="0">
      <alignment horizontal="right"/>
    </xf>
    <xf numFmtId="0" fontId="33" fillId="25" borderId="0">
      <alignment horizontal="center"/>
    </xf>
    <xf numFmtId="0" fontId="34" fillId="24" borderId="4">
      <alignment horizontal="left" vertical="top" wrapText="1"/>
    </xf>
    <xf numFmtId="0" fontId="35" fillId="24" borderId="16">
      <alignment horizontal="left" vertical="top" wrapText="1"/>
    </xf>
    <xf numFmtId="0" fontId="34" fillId="24" borderId="17">
      <alignment horizontal="left" vertical="top" wrapText="1"/>
    </xf>
    <xf numFmtId="0" fontId="34" fillId="24" borderId="16">
      <alignment horizontal="left" vertical="top"/>
    </xf>
    <xf numFmtId="37" fontId="36" fillId="0" borderId="0"/>
    <xf numFmtId="0" fontId="14" fillId="20" borderId="0">
      <alignment horizontal="center"/>
    </xf>
    <xf numFmtId="0" fontId="37" fillId="0" borderId="0" applyNumberFormat="0" applyFill="0" applyBorder="0" applyAlignment="0" applyProtection="0"/>
    <xf numFmtId="0" fontId="5" fillId="20" borderId="0"/>
    <xf numFmtId="0" fontId="3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39" fillId="0" borderId="0" xfId="64"/>
    <xf numFmtId="0" fontId="39" fillId="0" borderId="0" xfId="64" applyBorder="1"/>
    <xf numFmtId="0" fontId="4" fillId="0" borderId="0" xfId="64" applyFont="1" applyBorder="1" applyAlignment="1">
      <alignment horizontal="center"/>
    </xf>
    <xf numFmtId="0" fontId="5" fillId="0" borderId="0" xfId="64" applyFont="1" applyBorder="1" applyAlignment="1">
      <alignment horizontal="center" vertical="center" wrapText="1"/>
    </xf>
    <xf numFmtId="165" fontId="5" fillId="0" borderId="0" xfId="64" applyNumberFormat="1" applyFont="1" applyFill="1" applyBorder="1" applyAlignment="1">
      <alignment horizontal="center"/>
    </xf>
    <xf numFmtId="164" fontId="0" fillId="0" borderId="0" xfId="70" applyNumberFormat="1" applyFont="1"/>
    <xf numFmtId="3" fontId="39" fillId="0" borderId="0" xfId="64" applyNumberFormat="1"/>
    <xf numFmtId="3" fontId="39" fillId="0" borderId="0" xfId="64" applyNumberFormat="1" applyAlignment="1">
      <alignment horizontal="left"/>
    </xf>
    <xf numFmtId="164" fontId="4" fillId="0" borderId="0" xfId="64" applyNumberFormat="1" applyFont="1" applyBorder="1" applyAlignment="1">
      <alignment horizontal="center"/>
    </xf>
    <xf numFmtId="165" fontId="4" fillId="0" borderId="0" xfId="64" applyNumberFormat="1" applyFont="1" applyFill="1" applyBorder="1" applyAlignment="1">
      <alignment horizontal="center"/>
    </xf>
    <xf numFmtId="0" fontId="5" fillId="0" borderId="0" xfId="64" applyFont="1" applyBorder="1" applyAlignment="1">
      <alignment horizontal="center" vertical="center"/>
    </xf>
    <xf numFmtId="167" fontId="4" fillId="0" borderId="0" xfId="64" applyNumberFormat="1" applyFont="1" applyBorder="1" applyAlignment="1">
      <alignment horizontal="center" vertical="center"/>
    </xf>
    <xf numFmtId="0" fontId="4" fillId="0" borderId="0" xfId="64" applyFont="1" applyBorder="1"/>
    <xf numFmtId="0" fontId="1" fillId="0" borderId="0" xfId="57" applyBorder="1"/>
    <xf numFmtId="0" fontId="43" fillId="0" borderId="0" xfId="84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1" fillId="0" borderId="0" xfId="57" applyAlignment="1">
      <alignment vertical="center"/>
    </xf>
    <xf numFmtId="166" fontId="5" fillId="0" borderId="0" xfId="64" applyNumberFormat="1" applyFont="1" applyFill="1" applyBorder="1" applyAlignment="1">
      <alignment horizontal="center" vertical="center"/>
    </xf>
    <xf numFmtId="0" fontId="48" fillId="28" borderId="4" xfId="57" applyFont="1" applyFill="1" applyBorder="1" applyAlignment="1">
      <alignment horizontal="center" vertical="center" wrapText="1"/>
    </xf>
    <xf numFmtId="0" fontId="46" fillId="28" borderId="4" xfId="57" applyFont="1" applyFill="1" applyBorder="1" applyAlignment="1">
      <alignment horizontal="center" vertical="center" wrapText="1"/>
    </xf>
    <xf numFmtId="10" fontId="1" fillId="0" borderId="14" xfId="57" applyNumberFormat="1" applyFont="1" applyBorder="1" applyAlignment="1">
      <alignment horizontal="center" vertical="center"/>
    </xf>
    <xf numFmtId="10" fontId="1" fillId="0" borderId="4" xfId="57" applyNumberFormat="1" applyFont="1" applyBorder="1" applyAlignment="1">
      <alignment horizontal="center" vertical="center"/>
    </xf>
    <xf numFmtId="10" fontId="1" fillId="0" borderId="18" xfId="57" applyNumberFormat="1" applyFont="1" applyBorder="1" applyAlignment="1">
      <alignment horizontal="center" vertical="center"/>
    </xf>
    <xf numFmtId="0" fontId="3" fillId="0" borderId="20" xfId="57" applyFont="1" applyBorder="1" applyAlignment="1">
      <alignment vertical="center"/>
    </xf>
    <xf numFmtId="0" fontId="3" fillId="0" borderId="18" xfId="57" applyFont="1" applyBorder="1" applyAlignment="1">
      <alignment vertical="center"/>
    </xf>
    <xf numFmtId="10" fontId="3" fillId="0" borderId="18" xfId="57" applyNumberFormat="1" applyFont="1" applyBorder="1" applyAlignment="1">
      <alignment vertical="center"/>
    </xf>
    <xf numFmtId="0" fontId="1" fillId="0" borderId="16" xfId="57" applyFont="1" applyBorder="1" applyAlignment="1">
      <alignment vertical="center"/>
    </xf>
    <xf numFmtId="3" fontId="1" fillId="0" borderId="4" xfId="57" applyNumberFormat="1" applyFont="1" applyBorder="1" applyAlignment="1">
      <alignment vertical="center"/>
    </xf>
    <xf numFmtId="165" fontId="49" fillId="0" borderId="4" xfId="57" quotePrefix="1" applyNumberFormat="1" applyFont="1" applyBorder="1" applyAlignment="1">
      <alignment horizontal="right" vertical="center"/>
    </xf>
    <xf numFmtId="3" fontId="1" fillId="0" borderId="30" xfId="57" applyNumberFormat="1" applyFont="1" applyBorder="1" applyAlignment="1">
      <alignment vertical="center"/>
    </xf>
    <xf numFmtId="165" fontId="1" fillId="0" borderId="14" xfId="57" quotePrefix="1" applyNumberFormat="1" applyFont="1" applyBorder="1" applyAlignment="1">
      <alignment horizontal="right" vertical="center"/>
    </xf>
    <xf numFmtId="3" fontId="1" fillId="0" borderId="24" xfId="57" applyNumberFormat="1" applyFont="1" applyBorder="1" applyAlignment="1">
      <alignment vertical="center"/>
    </xf>
    <xf numFmtId="165" fontId="1" fillId="0" borderId="4" xfId="57" quotePrefix="1" applyNumberFormat="1" applyFont="1" applyBorder="1" applyAlignment="1">
      <alignment horizontal="right" vertical="center"/>
    </xf>
    <xf numFmtId="3" fontId="1" fillId="0" borderId="22" xfId="57" applyNumberFormat="1" applyFont="1" applyBorder="1" applyAlignment="1">
      <alignment vertical="center"/>
    </xf>
    <xf numFmtId="164" fontId="1" fillId="0" borderId="18" xfId="57" quotePrefix="1" applyNumberFormat="1" applyFont="1" applyBorder="1" applyAlignment="1">
      <alignment horizontal="right" vertical="center"/>
    </xf>
    <xf numFmtId="0" fontId="49" fillId="0" borderId="32" xfId="57" applyFont="1" applyBorder="1" applyAlignment="1">
      <alignment horizontal="right" vertical="center"/>
    </xf>
    <xf numFmtId="3" fontId="49" fillId="0" borderId="31" xfId="57" applyNumberFormat="1" applyFont="1" applyBorder="1" applyAlignment="1">
      <alignment vertical="center"/>
    </xf>
    <xf numFmtId="165" fontId="49" fillId="0" borderId="31" xfId="57" quotePrefix="1" applyNumberFormat="1" applyFont="1" applyBorder="1" applyAlignment="1">
      <alignment horizontal="right" vertical="center"/>
    </xf>
    <xf numFmtId="0" fontId="1" fillId="0" borderId="24" xfId="57" applyFont="1" applyBorder="1" applyAlignment="1">
      <alignment vertical="center"/>
    </xf>
    <xf numFmtId="3" fontId="1" fillId="0" borderId="12" xfId="57" applyNumberFormat="1" applyFont="1" applyBorder="1" applyAlignment="1">
      <alignment vertical="center"/>
    </xf>
    <xf numFmtId="3" fontId="1" fillId="0" borderId="14" xfId="57" applyNumberFormat="1" applyFont="1" applyBorder="1" applyAlignment="1">
      <alignment vertical="center"/>
    </xf>
    <xf numFmtId="164" fontId="1" fillId="0" borderId="14" xfId="57" applyNumberFormat="1" applyFont="1" applyBorder="1" applyAlignment="1">
      <alignment vertical="center"/>
    </xf>
    <xf numFmtId="164" fontId="1" fillId="0" borderId="12" xfId="57" quotePrefix="1" applyNumberFormat="1" applyFont="1" applyBorder="1" applyAlignment="1">
      <alignment horizontal="right" vertical="center"/>
    </xf>
    <xf numFmtId="0" fontId="3" fillId="0" borderId="26" xfId="57" applyFont="1" applyBorder="1" applyAlignment="1">
      <alignment vertical="center"/>
    </xf>
    <xf numFmtId="3" fontId="3" fillId="0" borderId="14" xfId="57" applyNumberFormat="1" applyFont="1" applyBorder="1" applyAlignment="1">
      <alignment vertical="center"/>
    </xf>
    <xf numFmtId="3" fontId="3" fillId="0" borderId="4" xfId="57" applyNumberFormat="1" applyFont="1" applyBorder="1" applyAlignment="1">
      <alignment vertical="center"/>
    </xf>
    <xf numFmtId="164" fontId="3" fillId="0" borderId="4" xfId="57" applyNumberFormat="1" applyFont="1" applyBorder="1" applyAlignment="1">
      <alignment vertical="center"/>
    </xf>
    <xf numFmtId="164" fontId="3" fillId="0" borderId="4" xfId="57" quotePrefix="1" applyNumberFormat="1" applyFont="1" applyBorder="1" applyAlignment="1">
      <alignment horizontal="right" vertical="center"/>
    </xf>
    <xf numFmtId="0" fontId="3" fillId="0" borderId="16" xfId="57" applyFont="1" applyBorder="1" applyAlignment="1">
      <alignment vertical="center"/>
    </xf>
    <xf numFmtId="3" fontId="3" fillId="0" borderId="4" xfId="57" applyNumberFormat="1" applyFont="1" applyBorder="1" applyAlignment="1">
      <alignment horizontal="right" vertical="center"/>
    </xf>
    <xf numFmtId="0" fontId="42" fillId="0" borderId="0" xfId="84" applyFont="1" applyFill="1" applyBorder="1" applyAlignment="1">
      <alignment vertical="center" wrapText="1"/>
    </xf>
    <xf numFmtId="49" fontId="49" fillId="0" borderId="33" xfId="0" applyNumberFormat="1" applyFont="1" applyBorder="1"/>
    <xf numFmtId="49" fontId="1" fillId="0" borderId="34" xfId="0" applyNumberFormat="1" applyFont="1" applyBorder="1"/>
    <xf numFmtId="49" fontId="45" fillId="0" borderId="34" xfId="0" applyNumberFormat="1" applyFont="1" applyBorder="1" applyAlignment="1">
      <alignment horizontal="center" vertical="center" wrapText="1"/>
    </xf>
    <xf numFmtId="49" fontId="53" fillId="0" borderId="34" xfId="85" applyNumberFormat="1" applyFont="1" applyBorder="1" applyAlignment="1" applyProtection="1">
      <alignment vertical="center"/>
    </xf>
    <xf numFmtId="49" fontId="54" fillId="0" borderId="34" xfId="0" applyNumberFormat="1" applyFont="1" applyBorder="1" applyAlignment="1">
      <alignment vertical="center"/>
    </xf>
    <xf numFmtId="49" fontId="48" fillId="28" borderId="34" xfId="0" applyNumberFormat="1" applyFont="1" applyFill="1" applyBorder="1" applyAlignment="1">
      <alignment vertical="center"/>
    </xf>
    <xf numFmtId="49" fontId="3" fillId="0" borderId="34" xfId="0" applyNumberFormat="1" applyFont="1" applyBorder="1" applyAlignment="1">
      <alignment vertical="center"/>
    </xf>
    <xf numFmtId="49" fontId="7" fillId="0" borderId="34" xfId="0" applyNumberFormat="1" applyFont="1" applyBorder="1" applyAlignment="1"/>
    <xf numFmtId="49" fontId="55" fillId="28" borderId="34" xfId="0" applyNumberFormat="1" applyFont="1" applyFill="1" applyBorder="1" applyAlignment="1">
      <alignment horizontal="left" vertical="center"/>
    </xf>
    <xf numFmtId="49" fontId="56" fillId="0" borderId="34" xfId="0" applyNumberFormat="1" applyFont="1" applyBorder="1" applyAlignment="1">
      <alignment horizontal="justify" vertical="center"/>
    </xf>
    <xf numFmtId="49" fontId="4" fillId="0" borderId="35" xfId="0" applyNumberFormat="1" applyFont="1" applyBorder="1" applyAlignment="1">
      <alignment wrapText="1"/>
    </xf>
    <xf numFmtId="0" fontId="0" fillId="0" borderId="0" xfId="0" applyAlignment="1"/>
    <xf numFmtId="0" fontId="6" fillId="0" borderId="19" xfId="0" applyFont="1" applyBorder="1" applyAlignment="1">
      <alignment wrapText="1"/>
    </xf>
    <xf numFmtId="3" fontId="4" fillId="0" borderId="19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 vertical="center" wrapText="1"/>
    </xf>
    <xf numFmtId="3" fontId="3" fillId="0" borderId="18" xfId="0" applyNumberFormat="1" applyFont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10" fontId="49" fillId="0" borderId="12" xfId="0" applyNumberFormat="1" applyFont="1" applyBorder="1" applyAlignment="1">
      <alignment horizontal="left" vertical="center" wrapText="1"/>
    </xf>
    <xf numFmtId="164" fontId="49" fillId="0" borderId="14" xfId="0" applyNumberFormat="1" applyFont="1" applyBorder="1" applyAlignment="1">
      <alignment horizontal="right" vertical="center"/>
    </xf>
    <xf numFmtId="164" fontId="49" fillId="0" borderId="14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10" fontId="49" fillId="0" borderId="1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0" fontId="32" fillId="0" borderId="12" xfId="0" applyFont="1" applyBorder="1" applyAlignment="1">
      <alignment horizontal="left" vertical="center" wrapText="1"/>
    </xf>
    <xf numFmtId="164" fontId="32" fillId="0" borderId="4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0" fontId="46" fillId="28" borderId="18" xfId="0" applyFont="1" applyFill="1" applyBorder="1" applyAlignment="1">
      <alignment vertical="center"/>
    </xf>
    <xf numFmtId="0" fontId="48" fillId="28" borderId="4" xfId="0" applyFont="1" applyFill="1" applyBorder="1" applyAlignment="1">
      <alignment horizontal="center" vertical="center"/>
    </xf>
    <xf numFmtId="0" fontId="48" fillId="28" borderId="17" xfId="0" applyFont="1" applyFill="1" applyBorder="1" applyAlignment="1">
      <alignment horizontal="center" vertical="center"/>
    </xf>
    <xf numFmtId="0" fontId="7" fillId="0" borderId="0" xfId="0" applyFont="1" applyAlignment="1"/>
    <xf numFmtId="0" fontId="58" fillId="0" borderId="0" xfId="0" applyFont="1" applyBorder="1" applyAlignment="1">
      <alignment horizontal="left" wrapText="1"/>
    </xf>
    <xf numFmtId="0" fontId="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0" xfId="0" applyAlignment="1">
      <alignment readingOrder="1"/>
    </xf>
    <xf numFmtId="49" fontId="1" fillId="0" borderId="0" xfId="0" applyNumberFormat="1" applyFont="1" applyAlignment="1">
      <alignment readingOrder="1"/>
    </xf>
    <xf numFmtId="0" fontId="4" fillId="0" borderId="0" xfId="0" applyFont="1" applyAlignment="1">
      <alignment horizontal="right" readingOrder="1"/>
    </xf>
    <xf numFmtId="0" fontId="7" fillId="0" borderId="0" xfId="0" applyFont="1" applyAlignment="1">
      <alignment vertical="center" readingOrder="1"/>
    </xf>
    <xf numFmtId="0" fontId="0" fillId="0" borderId="4" xfId="0" applyFont="1" applyBorder="1" applyAlignment="1">
      <alignment vertical="center" readingOrder="1"/>
    </xf>
    <xf numFmtId="0" fontId="3" fillId="0" borderId="4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10" fontId="0" fillId="0" borderId="4" xfId="0" applyNumberFormat="1" applyFont="1" applyBorder="1" applyAlignment="1">
      <alignment horizontal="left" vertical="center" wrapText="1" readingOrder="1"/>
    </xf>
    <xf numFmtId="169" fontId="3" fillId="0" borderId="4" xfId="67" applyNumberFormat="1" applyFont="1" applyBorder="1" applyAlignment="1">
      <alignment horizontal="right" vertical="center" readingOrder="1"/>
    </xf>
    <xf numFmtId="169" fontId="3" fillId="0" borderId="4" xfId="67" applyNumberFormat="1" applyFont="1" applyFill="1" applyBorder="1" applyAlignment="1">
      <alignment horizontal="right" vertical="center" readingOrder="1"/>
    </xf>
    <xf numFmtId="169" fontId="0" fillId="0" borderId="4" xfId="67" applyNumberFormat="1" applyFont="1" applyBorder="1" applyAlignment="1">
      <alignment horizontal="right" vertical="center" readingOrder="1"/>
    </xf>
    <xf numFmtId="169" fontId="0" fillId="0" borderId="4" xfId="67" applyNumberFormat="1" applyFont="1" applyFill="1" applyBorder="1" applyAlignment="1">
      <alignment horizontal="right" vertical="center" readingOrder="1"/>
    </xf>
    <xf numFmtId="169" fontId="5" fillId="0" borderId="0" xfId="67" applyNumberFormat="1" applyFont="1" applyFill="1" applyBorder="1" applyAlignment="1">
      <alignment horizontal="right" readingOrder="1"/>
    </xf>
    <xf numFmtId="0" fontId="47" fillId="0" borderId="0" xfId="57" applyFont="1" applyAlignment="1">
      <alignment vertical="center"/>
    </xf>
    <xf numFmtId="0" fontId="3" fillId="0" borderId="0" xfId="57" applyFont="1" applyAlignment="1">
      <alignment vertical="center"/>
    </xf>
    <xf numFmtId="0" fontId="0" fillId="0" borderId="0" xfId="0" applyAlignment="1">
      <alignment vertical="center"/>
    </xf>
    <xf numFmtId="0" fontId="4" fillId="0" borderId="0" xfId="57" applyFont="1" applyAlignment="1">
      <alignment horizontal="center" vertical="center"/>
    </xf>
    <xf numFmtId="0" fontId="5" fillId="0" borderId="0" xfId="57" applyFont="1" applyBorder="1" applyAlignment="1">
      <alignment vertical="center"/>
    </xf>
    <xf numFmtId="3" fontId="5" fillId="0" borderId="0" xfId="57" applyNumberFormat="1" applyFont="1" applyBorder="1" applyAlignment="1">
      <alignment vertical="center"/>
    </xf>
    <xf numFmtId="3" fontId="5" fillId="0" borderId="0" xfId="57" applyNumberFormat="1" applyFont="1" applyBorder="1" applyAlignment="1">
      <alignment horizontal="right" vertical="center"/>
    </xf>
    <xf numFmtId="164" fontId="5" fillId="0" borderId="0" xfId="57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57" applyFont="1" applyFill="1" applyBorder="1" applyAlignment="1">
      <alignment vertical="center"/>
    </xf>
    <xf numFmtId="0" fontId="7" fillId="0" borderId="0" xfId="57" applyFont="1" applyAlignment="1">
      <alignment vertical="center"/>
    </xf>
    <xf numFmtId="3" fontId="7" fillId="0" borderId="0" xfId="57" applyNumberFormat="1" applyFont="1" applyBorder="1" applyAlignment="1">
      <alignment vertical="center"/>
    </xf>
    <xf numFmtId="10" fontId="2" fillId="0" borderId="0" xfId="57" applyNumberFormat="1" applyFont="1" applyBorder="1" applyAlignment="1">
      <alignment vertical="center"/>
    </xf>
    <xf numFmtId="164" fontId="2" fillId="0" borderId="0" xfId="57" quotePrefix="1" applyNumberFormat="1" applyFont="1" applyBorder="1" applyAlignment="1">
      <alignment horizontal="right" vertical="center"/>
    </xf>
    <xf numFmtId="0" fontId="7" fillId="0" borderId="0" xfId="57" quotePrefix="1" applyFont="1" applyAlignment="1">
      <alignment vertical="center"/>
    </xf>
    <xf numFmtId="0" fontId="7" fillId="0" borderId="0" xfId="57" applyFont="1" applyAlignment="1">
      <alignment horizontal="left" vertical="center"/>
    </xf>
    <xf numFmtId="3" fontId="7" fillId="0" borderId="0" xfId="57" applyNumberFormat="1" applyFont="1" applyAlignment="1">
      <alignment vertical="center"/>
    </xf>
    <xf numFmtId="0" fontId="0" fillId="0" borderId="28" xfId="57" applyFont="1" applyBorder="1" applyAlignment="1">
      <alignment vertical="center"/>
    </xf>
    <xf numFmtId="0" fontId="0" fillId="0" borderId="23" xfId="57" applyFont="1" applyBorder="1" applyAlignment="1">
      <alignment vertical="center"/>
    </xf>
    <xf numFmtId="0" fontId="0" fillId="0" borderId="21" xfId="57" applyFont="1" applyFill="1" applyBorder="1" applyAlignment="1">
      <alignment vertical="center"/>
    </xf>
    <xf numFmtId="0" fontId="0" fillId="0" borderId="23" xfId="57" applyFont="1" applyFill="1" applyBorder="1" applyAlignment="1">
      <alignment vertical="center"/>
    </xf>
    <xf numFmtId="0" fontId="0" fillId="0" borderId="26" xfId="57" applyFont="1" applyBorder="1" applyAlignment="1">
      <alignment vertical="center"/>
    </xf>
    <xf numFmtId="0" fontId="39" fillId="0" borderId="0" xfId="64" applyAlignment="1">
      <alignment vertical="center"/>
    </xf>
    <xf numFmtId="0" fontId="7" fillId="0" borderId="0" xfId="64" applyFont="1" applyAlignment="1">
      <alignment vertical="center"/>
    </xf>
    <xf numFmtId="0" fontId="4" fillId="0" borderId="0" xfId="64" applyFont="1" applyBorder="1" applyAlignment="1">
      <alignment horizontal="center" vertical="center"/>
    </xf>
    <xf numFmtId="166" fontId="4" fillId="0" borderId="0" xfId="64" applyNumberFormat="1" applyFont="1" applyBorder="1" applyAlignment="1">
      <alignment horizontal="center" vertical="center"/>
    </xf>
    <xf numFmtId="0" fontId="4" fillId="0" borderId="0" xfId="64" applyFont="1" applyAlignment="1">
      <alignment vertical="center"/>
    </xf>
    <xf numFmtId="164" fontId="4" fillId="0" borderId="0" xfId="64" applyNumberFormat="1" applyFont="1" applyBorder="1" applyAlignment="1">
      <alignment horizontal="center" vertical="center"/>
    </xf>
    <xf numFmtId="10" fontId="4" fillId="0" borderId="0" xfId="64" applyNumberFormat="1" applyFont="1" applyBorder="1" applyAlignment="1">
      <alignment vertical="center"/>
    </xf>
    <xf numFmtId="10" fontId="4" fillId="0" borderId="0" xfId="64" applyNumberFormat="1" applyFont="1" applyAlignment="1">
      <alignment vertical="center"/>
    </xf>
    <xf numFmtId="0" fontId="47" fillId="0" borderId="0" xfId="64" applyFont="1" applyAlignment="1">
      <alignment vertical="center"/>
    </xf>
    <xf numFmtId="0" fontId="3" fillId="0" borderId="18" xfId="64" applyFont="1" applyBorder="1" applyAlignment="1">
      <alignment vertical="center"/>
    </xf>
    <xf numFmtId="166" fontId="3" fillId="0" borderId="25" xfId="64" applyNumberFormat="1" applyFont="1" applyFill="1" applyBorder="1" applyAlignment="1">
      <alignment horizontal="center" vertical="center"/>
    </xf>
    <xf numFmtId="166" fontId="3" fillId="0" borderId="12" xfId="64" applyNumberFormat="1" applyFont="1" applyFill="1" applyBorder="1" applyAlignment="1">
      <alignment horizontal="center" vertical="center"/>
    </xf>
    <xf numFmtId="165" fontId="3" fillId="0" borderId="18" xfId="64" applyNumberFormat="1" applyFont="1" applyFill="1" applyBorder="1" applyAlignment="1">
      <alignment horizontal="center" vertical="center"/>
    </xf>
    <xf numFmtId="167" fontId="1" fillId="0" borderId="29" xfId="64" applyNumberFormat="1" applyFont="1" applyFill="1" applyBorder="1" applyAlignment="1">
      <alignment horizontal="center" vertical="center"/>
    </xf>
    <xf numFmtId="167" fontId="1" fillId="0" borderId="12" xfId="64" applyNumberFormat="1" applyFont="1" applyFill="1" applyBorder="1" applyAlignment="1">
      <alignment horizontal="center" vertical="center"/>
    </xf>
    <xf numFmtId="165" fontId="1" fillId="0" borderId="12" xfId="64" applyNumberFormat="1" applyFont="1" applyFill="1" applyBorder="1" applyAlignment="1">
      <alignment horizontal="center" vertical="center"/>
    </xf>
    <xf numFmtId="167" fontId="1" fillId="0" borderId="27" xfId="64" applyNumberFormat="1" applyFont="1" applyFill="1" applyBorder="1" applyAlignment="1">
      <alignment horizontal="center" vertical="center"/>
    </xf>
    <xf numFmtId="167" fontId="1" fillId="0" borderId="14" xfId="64" applyNumberFormat="1" applyFont="1" applyFill="1" applyBorder="1" applyAlignment="1">
      <alignment horizontal="center" vertical="center"/>
    </xf>
    <xf numFmtId="167" fontId="1" fillId="0" borderId="14" xfId="64" applyNumberFormat="1" applyFont="1" applyBorder="1" applyAlignment="1">
      <alignment horizontal="center" vertical="center"/>
    </xf>
    <xf numFmtId="165" fontId="1" fillId="0" borderId="14" xfId="64" applyNumberFormat="1" applyFont="1" applyFill="1" applyBorder="1" applyAlignment="1">
      <alignment horizontal="center" vertical="center"/>
    </xf>
    <xf numFmtId="167" fontId="1" fillId="0" borderId="29" xfId="64" applyNumberFormat="1" applyFont="1" applyBorder="1" applyAlignment="1">
      <alignment horizontal="center" vertical="center"/>
    </xf>
    <xf numFmtId="167" fontId="1" fillId="0" borderId="12" xfId="64" applyNumberFormat="1" applyFont="1" applyBorder="1" applyAlignment="1">
      <alignment horizontal="center" vertical="center"/>
    </xf>
    <xf numFmtId="167" fontId="1" fillId="0" borderId="27" xfId="64" applyNumberFormat="1" applyFont="1" applyBorder="1" applyAlignment="1">
      <alignment horizontal="center" vertical="center"/>
    </xf>
    <xf numFmtId="0" fontId="1" fillId="0" borderId="12" xfId="64" applyFont="1" applyBorder="1" applyAlignment="1">
      <alignment horizontal="center" vertical="center"/>
    </xf>
    <xf numFmtId="166" fontId="1" fillId="0" borderId="18" xfId="64" applyNumberFormat="1" applyFont="1" applyBorder="1" applyAlignment="1">
      <alignment horizontal="center" vertical="center"/>
    </xf>
    <xf numFmtId="0" fontId="1" fillId="0" borderId="0" xfId="64" applyFont="1" applyAlignment="1">
      <alignment vertical="center"/>
    </xf>
    <xf numFmtId="166" fontId="1" fillId="0" borderId="12" xfId="64" applyNumberFormat="1" applyFont="1" applyBorder="1" applyAlignment="1">
      <alignment horizontal="center" vertical="center"/>
    </xf>
    <xf numFmtId="0" fontId="1" fillId="0" borderId="14" xfId="64" applyFont="1" applyBorder="1" applyAlignment="1">
      <alignment horizontal="center" vertical="center"/>
    </xf>
    <xf numFmtId="166" fontId="1" fillId="0" borderId="14" xfId="64" applyNumberFormat="1" applyFont="1" applyBorder="1" applyAlignment="1">
      <alignment horizontal="center" vertical="center"/>
    </xf>
    <xf numFmtId="0" fontId="48" fillId="28" borderId="4" xfId="64" applyFont="1" applyFill="1" applyBorder="1" applyAlignment="1">
      <alignment vertical="center"/>
    </xf>
    <xf numFmtId="3" fontId="48" fillId="28" borderId="17" xfId="64" applyNumberFormat="1" applyFont="1" applyFill="1" applyBorder="1" applyAlignment="1">
      <alignment horizontal="center" vertical="center"/>
    </xf>
    <xf numFmtId="0" fontId="48" fillId="28" borderId="4" xfId="64" applyFont="1" applyFill="1" applyBorder="1" applyAlignment="1">
      <alignment horizontal="center" vertical="center"/>
    </xf>
    <xf numFmtId="0" fontId="48" fillId="28" borderId="4" xfId="64" applyFont="1" applyFill="1" applyBorder="1" applyAlignment="1">
      <alignment horizontal="center" vertical="center" wrapText="1"/>
    </xf>
    <xf numFmtId="0" fontId="7" fillId="0" borderId="0" xfId="64" applyFont="1" applyFill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10" fontId="1" fillId="0" borderId="26" xfId="57" applyNumberFormat="1" applyFont="1" applyFill="1" applyBorder="1" applyAlignment="1">
      <alignment vertical="center"/>
    </xf>
    <xf numFmtId="3" fontId="1" fillId="0" borderId="27" xfId="57" quotePrefix="1" applyNumberFormat="1" applyFont="1" applyFill="1" applyBorder="1" applyAlignment="1">
      <alignment horizontal="right" vertical="center"/>
    </xf>
    <xf numFmtId="10" fontId="1" fillId="0" borderId="36" xfId="57" applyNumberFormat="1" applyFont="1" applyFill="1" applyBorder="1" applyAlignment="1">
      <alignment vertical="center"/>
    </xf>
    <xf numFmtId="3" fontId="1" fillId="0" borderId="37" xfId="57" quotePrefix="1" applyNumberFormat="1" applyFont="1" applyFill="1" applyBorder="1" applyAlignment="1">
      <alignment horizontal="right" vertical="center"/>
    </xf>
    <xf numFmtId="3" fontId="48" fillId="28" borderId="4" xfId="64" applyNumberFormat="1" applyFont="1" applyFill="1" applyBorder="1" applyAlignment="1">
      <alignment horizontal="center" vertical="center"/>
    </xf>
    <xf numFmtId="0" fontId="3" fillId="0" borderId="20" xfId="64" applyFont="1" applyBorder="1" applyAlignment="1">
      <alignment horizontal="center" vertical="center"/>
    </xf>
    <xf numFmtId="0" fontId="0" fillId="0" borderId="12" xfId="64" applyFont="1" applyBorder="1" applyAlignment="1">
      <alignment vertical="center"/>
    </xf>
    <xf numFmtId="0" fontId="0" fillId="0" borderId="14" xfId="64" applyFont="1" applyBorder="1" applyAlignment="1">
      <alignment vertical="center"/>
    </xf>
    <xf numFmtId="0" fontId="59" fillId="0" borderId="0" xfId="0" applyFont="1" applyAlignment="1">
      <alignment horizontal="left" vertical="center" readingOrder="1"/>
    </xf>
    <xf numFmtId="0" fontId="7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8" fillId="28" borderId="18" xfId="57" applyFont="1" applyFill="1" applyBorder="1" applyAlignment="1">
      <alignment horizontal="center" vertical="center" wrapText="1"/>
    </xf>
    <xf numFmtId="0" fontId="48" fillId="28" borderId="14" xfId="57" applyFont="1" applyFill="1" applyBorder="1" applyAlignment="1">
      <alignment horizontal="center" vertical="center" wrapText="1"/>
    </xf>
    <xf numFmtId="0" fontId="46" fillId="28" borderId="16" xfId="57" applyFont="1" applyFill="1" applyBorder="1" applyAlignment="1">
      <alignment horizontal="center" vertical="center"/>
    </xf>
    <xf numFmtId="0" fontId="46" fillId="28" borderId="17" xfId="57" applyFont="1" applyFill="1" applyBorder="1" applyAlignment="1">
      <alignment horizontal="center" vertical="center"/>
    </xf>
    <xf numFmtId="0" fontId="7" fillId="0" borderId="0" xfId="57" quotePrefix="1" applyFont="1" applyAlignment="1">
      <alignment vertical="center" wrapText="1"/>
    </xf>
    <xf numFmtId="0" fontId="46" fillId="28" borderId="16" xfId="57" applyFont="1" applyFill="1" applyBorder="1" applyAlignment="1">
      <alignment horizontal="center" vertical="center" wrapText="1"/>
    </xf>
    <xf numFmtId="0" fontId="46" fillId="28" borderId="11" xfId="57" applyFont="1" applyFill="1" applyBorder="1" applyAlignment="1">
      <alignment horizontal="center" vertical="center" wrapText="1"/>
    </xf>
    <xf numFmtId="0" fontId="46" fillId="28" borderId="17" xfId="57" applyFont="1" applyFill="1" applyBorder="1" applyAlignment="1">
      <alignment horizontal="center" vertical="center" wrapText="1"/>
    </xf>
    <xf numFmtId="0" fontId="4" fillId="0" borderId="13" xfId="64" applyFont="1" applyBorder="1" applyAlignment="1">
      <alignment horizontal="center" vertical="center"/>
    </xf>
    <xf numFmtId="166" fontId="3" fillId="0" borderId="18" xfId="64" applyNumberFormat="1" applyFont="1" applyFill="1" applyBorder="1" applyAlignment="1">
      <alignment horizontal="center" vertical="center"/>
    </xf>
    <xf numFmtId="166" fontId="3" fillId="0" borderId="12" xfId="64" applyNumberFormat="1" applyFont="1" applyFill="1" applyBorder="1" applyAlignment="1">
      <alignment horizontal="center" vertical="center"/>
    </xf>
    <xf numFmtId="166" fontId="3" fillId="0" borderId="14" xfId="64" applyNumberFormat="1" applyFont="1" applyFill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 wrapText="1"/>
    </xf>
  </cellXfs>
  <cellStyles count="8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blue" xfId="21"/>
    <cellStyle name="Calculation" xfId="22"/>
    <cellStyle name="cell" xfId="23"/>
    <cellStyle name="Check Cell" xfId="24"/>
    <cellStyle name="Col&amp;RowHeadings" xfId="25"/>
    <cellStyle name="ColCodes" xfId="26"/>
    <cellStyle name="ColTitles" xfId="27"/>
    <cellStyle name="ColTitles 2" xfId="28"/>
    <cellStyle name="ColTitles 3" xfId="29"/>
    <cellStyle name="column" xfId="30"/>
    <cellStyle name="Comma 2" xfId="31"/>
    <cellStyle name="DataEntryCells" xfId="32"/>
    <cellStyle name="ErrRpt_DataEntryCells" xfId="33"/>
    <cellStyle name="ErrRpt-DataEntryCells" xfId="34"/>
    <cellStyle name="ErrRpt-GreyBackground" xfId="35"/>
    <cellStyle name="Euro" xfId="36"/>
    <cellStyle name="Explanatory Text" xfId="37"/>
    <cellStyle name="formula" xfId="38"/>
    <cellStyle name="gap" xfId="39"/>
    <cellStyle name="Good" xfId="40"/>
    <cellStyle name="GreyBackground" xfId="41"/>
    <cellStyle name="Heading 1" xfId="42"/>
    <cellStyle name="Heading 2" xfId="43"/>
    <cellStyle name="Heading 3" xfId="44"/>
    <cellStyle name="Heading 4" xfId="45"/>
    <cellStyle name="Input" xfId="46"/>
    <cellStyle name="ISC" xfId="47"/>
    <cellStyle name="isced" xfId="48"/>
    <cellStyle name="ISCED Titles" xfId="49"/>
    <cellStyle name="level1a" xfId="50"/>
    <cellStyle name="level2" xfId="51"/>
    <cellStyle name="level2a" xfId="52"/>
    <cellStyle name="level3" xfId="53"/>
    <cellStyle name="Lien hypertexte" xfId="85" builtinId="8"/>
    <cellStyle name="Linked Cell" xfId="54"/>
    <cellStyle name="Migliaia (0)_conti99" xfId="55"/>
    <cellStyle name="Neutral" xfId="56"/>
    <cellStyle name="Neutre 2 2" xfId="84"/>
    <cellStyle name="Normal" xfId="0" builtinId="0"/>
    <cellStyle name="Normal 2" xfId="57"/>
    <cellStyle name="Normal 2 2" xfId="58"/>
    <cellStyle name="Normal 2 3" xfId="59"/>
    <cellStyle name="Normal 2_AUG_TabChap2" xfId="60"/>
    <cellStyle name="Normal 3" xfId="61"/>
    <cellStyle name="Normal 4" xfId="62"/>
    <cellStyle name="Normal 5" xfId="63"/>
    <cellStyle name="Normal 6" xfId="64"/>
    <cellStyle name="Note" xfId="65"/>
    <cellStyle name="Output" xfId="66"/>
    <cellStyle name="Pourcentage" xfId="67" builtinId="5"/>
    <cellStyle name="Pourcentage 2" xfId="68"/>
    <cellStyle name="Pourcentage 3" xfId="69"/>
    <cellStyle name="Pourcentage 4" xfId="70"/>
    <cellStyle name="Prozent_SubCatperStud" xfId="71"/>
    <cellStyle name="row" xfId="72"/>
    <cellStyle name="RowCodes" xfId="73"/>
    <cellStyle name="Row-Col Headings" xfId="74"/>
    <cellStyle name="RowTitles" xfId="75"/>
    <cellStyle name="RowTitles1-Detail" xfId="76"/>
    <cellStyle name="RowTitles-Col2" xfId="77"/>
    <cellStyle name="RowTitles-Detail" xfId="78"/>
    <cellStyle name="Standard_Info" xfId="79"/>
    <cellStyle name="temp" xfId="80"/>
    <cellStyle name="Title" xfId="81"/>
    <cellStyle name="title1" xfId="82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553172625539798E-2"/>
          <c:y val="0.18436540466688239"/>
          <c:w val="0.93451309824379492"/>
          <c:h val="0.7370380676099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6.2'!$A$41</c:f>
              <c:strCache>
                <c:ptCount val="1"/>
                <c:pt idx="0">
                  <c:v>% de boursiers en collège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025062656641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6.2'!$B$40:$F$40</c:f>
              <c:strCache>
                <c:ptCount val="5"/>
                <c:pt idx="0">
                  <c:v>2000-2001</c:v>
                </c:pt>
                <c:pt idx="1">
                  <c:v>2006-2007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'figure 6.2'!$B$41:$F$41</c:f>
              <c:numCache>
                <c:formatCode>0.0</c:formatCode>
                <c:ptCount val="5"/>
                <c:pt idx="0">
                  <c:v>23.599999999999998</c:v>
                </c:pt>
                <c:pt idx="1">
                  <c:v>24.4</c:v>
                </c:pt>
                <c:pt idx="2">
                  <c:v>25.3</c:v>
                </c:pt>
                <c:pt idx="3">
                  <c:v>25.6</c:v>
                </c:pt>
                <c:pt idx="4">
                  <c:v>25.7</c:v>
                </c:pt>
              </c:numCache>
            </c:numRef>
          </c:val>
        </c:ser>
        <c:ser>
          <c:idx val="1"/>
          <c:order val="1"/>
          <c:tx>
            <c:strRef>
              <c:f>'figure 6.2'!$A$42</c:f>
              <c:strCache>
                <c:ptCount val="1"/>
                <c:pt idx="0">
                  <c:v>% de boursiers en lycée général et technologique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6.2'!$B$40:$F$40</c:f>
              <c:strCache>
                <c:ptCount val="5"/>
                <c:pt idx="0">
                  <c:v>2000-2001</c:v>
                </c:pt>
                <c:pt idx="1">
                  <c:v>2006-2007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'figure 6.2'!$B$42:$F$42</c:f>
              <c:numCache>
                <c:formatCode>0.0</c:formatCode>
                <c:ptCount val="5"/>
                <c:pt idx="0">
                  <c:v>19.100000000000001</c:v>
                </c:pt>
                <c:pt idx="1">
                  <c:v>18</c:v>
                </c:pt>
                <c:pt idx="2">
                  <c:v>17.399999999999999</c:v>
                </c:pt>
                <c:pt idx="3">
                  <c:v>17.8</c:v>
                </c:pt>
                <c:pt idx="4">
                  <c:v>19.400000000000002</c:v>
                </c:pt>
              </c:numCache>
            </c:numRef>
          </c:val>
        </c:ser>
        <c:ser>
          <c:idx val="2"/>
          <c:order val="2"/>
          <c:tx>
            <c:strRef>
              <c:f>'figure 6.2'!$A$43</c:f>
              <c:strCache>
                <c:ptCount val="1"/>
                <c:pt idx="0">
                  <c:v>% de boursiers en lycée professionnel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2"/>
              <c:layout>
                <c:manualLayout>
                  <c:x val="2.4922123270708814E-3"/>
                  <c:y val="1.0025062656641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6.2'!$B$40:$F$40</c:f>
              <c:strCache>
                <c:ptCount val="5"/>
                <c:pt idx="0">
                  <c:v>2000-2001</c:v>
                </c:pt>
                <c:pt idx="1">
                  <c:v>2006-2007</c:v>
                </c:pt>
                <c:pt idx="2">
                  <c:v>2014-2015</c:v>
                </c:pt>
                <c:pt idx="3">
                  <c:v>2015-2016</c:v>
                </c:pt>
                <c:pt idx="4">
                  <c:v>2016-2017</c:v>
                </c:pt>
              </c:strCache>
            </c:strRef>
          </c:cat>
          <c:val>
            <c:numRef>
              <c:f>'figure 6.2'!$B$43:$F$43</c:f>
              <c:numCache>
                <c:formatCode>0.0</c:formatCode>
                <c:ptCount val="5"/>
                <c:pt idx="0">
                  <c:v>36.6</c:v>
                </c:pt>
                <c:pt idx="1">
                  <c:v>35.299999999999997</c:v>
                </c:pt>
                <c:pt idx="2">
                  <c:v>33.700000000000003</c:v>
                </c:pt>
                <c:pt idx="3">
                  <c:v>34.200000000000003</c:v>
                </c:pt>
                <c:pt idx="4">
                  <c:v>36.199999999999996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274624"/>
        <c:axId val="45276160"/>
      </c:barChart>
      <c:catAx>
        <c:axId val="4527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45276160"/>
        <c:crosses val="autoZero"/>
        <c:auto val="1"/>
        <c:lblAlgn val="ctr"/>
        <c:lblOffset val="100"/>
        <c:noMultiLvlLbl val="0"/>
      </c:catAx>
      <c:valAx>
        <c:axId val="45276160"/>
        <c:scaling>
          <c:orientation val="minMax"/>
        </c:scaling>
        <c:delete val="1"/>
        <c:axPos val="l"/>
        <c:majorGridlines/>
        <c:numFmt formatCode="0%" sourceLinked="0"/>
        <c:majorTickMark val="out"/>
        <c:minorTickMark val="none"/>
        <c:tickLblPos val="nextTo"/>
        <c:crossAx val="45274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4030080021601787E-2"/>
          <c:y val="2.1614532772444545E-2"/>
          <c:w val="0.93525173503112513"/>
          <c:h val="0.13476180203501958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1</xdr:row>
      <xdr:rowOff>76200</xdr:rowOff>
    </xdr:from>
    <xdr:to>
      <xdr:col>5</xdr:col>
      <xdr:colOff>590550</xdr:colOff>
      <xdr:row>32</xdr:row>
      <xdr:rowOff>123825</xdr:rowOff>
    </xdr:to>
    <xdr:graphicFrame macro="">
      <xdr:nvGraphicFramePr>
        <xdr:cNvPr id="103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CHIVE\MVT\Mvt2k2\Siam\RESULT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</sheetNames>
    <definedNames>
      <definedName name="MacroComment.RemplisCommentaires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ducation.gouv.fr/statistiques/etat-ecol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abSelected="1" workbookViewId="0">
      <selection activeCell="A3" sqref="A3"/>
    </sheetView>
  </sheetViews>
  <sheetFormatPr baseColWidth="10" defaultRowHeight="12.75" x14ac:dyDescent="0.2"/>
  <cols>
    <col min="1" max="1" width="87.7109375" style="14" customWidth="1"/>
    <col min="2" max="5" width="11.42578125" style="14"/>
    <col min="6" max="6" width="21.5703125" style="14" customWidth="1"/>
    <col min="7" max="256" width="11.42578125" style="14"/>
  </cols>
  <sheetData>
    <row r="1" spans="1:6" ht="15" x14ac:dyDescent="0.2">
      <c r="A1" s="52" t="s">
        <v>85</v>
      </c>
      <c r="B1" s="51"/>
      <c r="C1" s="51"/>
      <c r="D1" s="51"/>
      <c r="E1" s="51"/>
      <c r="F1" s="51"/>
    </row>
    <row r="2" spans="1:6" ht="12.75" customHeight="1" x14ac:dyDescent="0.2">
      <c r="A2" s="53"/>
      <c r="B2" s="51"/>
      <c r="C2" s="51"/>
      <c r="D2" s="51"/>
      <c r="E2" s="51"/>
      <c r="F2" s="51"/>
    </row>
    <row r="3" spans="1:6" ht="32.25" x14ac:dyDescent="0.2">
      <c r="A3" s="54" t="s">
        <v>44</v>
      </c>
      <c r="B3" s="51"/>
      <c r="C3" s="51"/>
      <c r="D3" s="51"/>
      <c r="E3" s="51"/>
      <c r="F3" s="51"/>
    </row>
    <row r="4" spans="1:6" ht="12.75" customHeight="1" x14ac:dyDescent="0.2">
      <c r="A4" s="53"/>
      <c r="B4" s="51"/>
      <c r="C4" s="51"/>
      <c r="D4" s="51"/>
      <c r="E4" s="51"/>
      <c r="F4" s="51"/>
    </row>
    <row r="5" spans="1:6" ht="144" customHeight="1" x14ac:dyDescent="0.2">
      <c r="A5" s="181" t="s">
        <v>90</v>
      </c>
      <c r="B5" s="51"/>
      <c r="C5" s="51"/>
      <c r="D5" s="51"/>
      <c r="E5" s="51"/>
      <c r="F5" s="51"/>
    </row>
    <row r="6" spans="1:6" ht="17.25" customHeight="1" x14ac:dyDescent="0.2">
      <c r="A6" s="55" t="s">
        <v>45</v>
      </c>
      <c r="B6" s="51"/>
      <c r="C6" s="51"/>
      <c r="D6" s="51"/>
      <c r="E6" s="51"/>
      <c r="F6" s="51"/>
    </row>
    <row r="7" spans="1:6" ht="12.75" customHeight="1" x14ac:dyDescent="0.2">
      <c r="A7" s="53"/>
      <c r="B7" s="51"/>
      <c r="C7" s="51"/>
      <c r="D7" s="51"/>
      <c r="E7" s="51"/>
      <c r="F7" s="51"/>
    </row>
    <row r="8" spans="1:6" ht="21" customHeight="1" x14ac:dyDescent="0.2">
      <c r="A8" s="56" t="s">
        <v>48</v>
      </c>
      <c r="B8" s="51"/>
      <c r="C8" s="51"/>
      <c r="D8" s="51"/>
      <c r="E8" s="51"/>
      <c r="F8" s="51"/>
    </row>
    <row r="9" spans="1:6" ht="12.75" customHeight="1" x14ac:dyDescent="0.2">
      <c r="A9" s="53"/>
      <c r="B9" s="51"/>
      <c r="C9" s="51"/>
      <c r="D9" s="51"/>
      <c r="E9" s="51"/>
      <c r="F9" s="51"/>
    </row>
    <row r="10" spans="1:6" ht="12.75" customHeight="1" x14ac:dyDescent="0.2">
      <c r="A10" s="57" t="s">
        <v>46</v>
      </c>
      <c r="B10" s="51"/>
      <c r="C10" s="51"/>
      <c r="D10" s="51"/>
      <c r="E10" s="51"/>
      <c r="F10" s="51"/>
    </row>
    <row r="11" spans="1:6" ht="22.5" customHeight="1" x14ac:dyDescent="0.2">
      <c r="A11" s="58" t="s">
        <v>49</v>
      </c>
      <c r="B11" s="51"/>
      <c r="C11" s="51"/>
      <c r="D11" s="51"/>
      <c r="E11" s="51"/>
      <c r="F11" s="51"/>
    </row>
    <row r="12" spans="1:6" ht="22.5" customHeight="1" x14ac:dyDescent="0.2">
      <c r="A12" s="58" t="s">
        <v>50</v>
      </c>
      <c r="B12" s="51"/>
      <c r="C12" s="51"/>
      <c r="D12" s="51"/>
      <c r="E12" s="51"/>
      <c r="F12" s="51"/>
    </row>
    <row r="13" spans="1:6" ht="22.5" customHeight="1" x14ac:dyDescent="0.2">
      <c r="A13" s="58" t="s">
        <v>51</v>
      </c>
      <c r="B13" s="51"/>
      <c r="C13" s="51"/>
      <c r="D13" s="51"/>
      <c r="E13" s="51"/>
      <c r="F13" s="51"/>
    </row>
    <row r="14" spans="1:6" ht="22.5" customHeight="1" x14ac:dyDescent="0.2">
      <c r="A14" s="58" t="s">
        <v>56</v>
      </c>
      <c r="B14" s="51"/>
      <c r="C14" s="51"/>
      <c r="D14" s="51"/>
      <c r="E14" s="51"/>
      <c r="F14" s="51"/>
    </row>
    <row r="15" spans="1:6" ht="12.75" customHeight="1" x14ac:dyDescent="0.2">
      <c r="A15" s="59"/>
      <c r="B15" s="51"/>
      <c r="C15" s="51"/>
      <c r="D15" s="51"/>
      <c r="E15" s="51"/>
      <c r="F15" s="51"/>
    </row>
    <row r="16" spans="1:6" x14ac:dyDescent="0.2">
      <c r="A16" s="60" t="s">
        <v>47</v>
      </c>
    </row>
    <row r="17" spans="1:7" ht="21.75" customHeight="1" x14ac:dyDescent="0.2">
      <c r="A17" s="61" t="s">
        <v>52</v>
      </c>
    </row>
    <row r="18" spans="1:7" x14ac:dyDescent="0.2">
      <c r="A18" s="62"/>
    </row>
    <row r="24" spans="1:7" ht="15" x14ac:dyDescent="0.2">
      <c r="C24" s="15"/>
      <c r="D24" s="15"/>
      <c r="E24" s="15"/>
      <c r="F24" s="15"/>
      <c r="G24" s="15"/>
    </row>
    <row r="25" spans="1:7" ht="15" x14ac:dyDescent="0.2">
      <c r="C25" s="15"/>
      <c r="D25" s="15"/>
      <c r="E25" s="15"/>
      <c r="F25" s="15"/>
      <c r="G25" s="15"/>
    </row>
    <row r="26" spans="1:7" ht="15" x14ac:dyDescent="0.2">
      <c r="C26" s="15"/>
      <c r="D26" s="15"/>
      <c r="E26" s="15"/>
      <c r="F26" s="15"/>
      <c r="G26" s="15"/>
    </row>
    <row r="27" spans="1:7" ht="15" x14ac:dyDescent="0.2">
      <c r="C27" s="15"/>
      <c r="D27" s="15"/>
      <c r="E27" s="15"/>
      <c r="F27" s="15"/>
      <c r="G27" s="15"/>
    </row>
    <row r="28" spans="1:7" ht="15" x14ac:dyDescent="0.2">
      <c r="C28" s="15"/>
      <c r="D28" s="15"/>
      <c r="E28" s="15"/>
      <c r="F28" s="15"/>
      <c r="G28" s="15"/>
    </row>
    <row r="29" spans="1:7" ht="15" x14ac:dyDescent="0.2">
      <c r="C29" s="15"/>
      <c r="D29" s="15"/>
      <c r="E29" s="15"/>
      <c r="F29" s="15"/>
      <c r="G29" s="15"/>
    </row>
    <row r="30" spans="1:7" ht="15" x14ac:dyDescent="0.2">
      <c r="C30" s="15"/>
      <c r="D30" s="15"/>
      <c r="E30" s="15"/>
      <c r="F30" s="15"/>
      <c r="G30" s="15"/>
    </row>
    <row r="31" spans="1:7" ht="15" x14ac:dyDescent="0.2">
      <c r="C31" s="15"/>
      <c r="D31" s="15"/>
      <c r="E31" s="15"/>
      <c r="F31" s="15"/>
      <c r="G31" s="15"/>
    </row>
    <row r="32" spans="1:7" ht="15" x14ac:dyDescent="0.2">
      <c r="C32" s="15"/>
      <c r="D32" s="15"/>
      <c r="E32" s="15"/>
      <c r="F32" s="15"/>
      <c r="G32" s="15"/>
    </row>
    <row r="33" spans="3:7" ht="15" x14ac:dyDescent="0.2">
      <c r="C33" s="15"/>
      <c r="D33" s="15"/>
      <c r="E33" s="15"/>
      <c r="F33" s="15"/>
      <c r="G33" s="15"/>
    </row>
    <row r="34" spans="3:7" ht="15" x14ac:dyDescent="0.2">
      <c r="C34" s="15"/>
      <c r="D34" s="15"/>
      <c r="E34" s="15"/>
      <c r="F34" s="15"/>
      <c r="G34" s="15"/>
    </row>
    <row r="35" spans="3:7" ht="15" x14ac:dyDescent="0.2">
      <c r="C35" s="15"/>
      <c r="D35" s="15"/>
      <c r="E35" s="15"/>
      <c r="F35" s="15"/>
      <c r="G35" s="15"/>
    </row>
    <row r="36" spans="3:7" ht="15" x14ac:dyDescent="0.2">
      <c r="C36" s="15"/>
      <c r="D36" s="15"/>
      <c r="E36" s="15"/>
      <c r="F36" s="15"/>
      <c r="G36" s="15"/>
    </row>
    <row r="37" spans="3:7" ht="15" x14ac:dyDescent="0.2">
      <c r="C37" s="15"/>
      <c r="D37" s="15"/>
      <c r="E37" s="15"/>
      <c r="F37" s="15"/>
      <c r="G37" s="15"/>
    </row>
  </sheetData>
  <hyperlinks>
    <hyperlink ref="A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D1"/>
    </sheetView>
  </sheetViews>
  <sheetFormatPr baseColWidth="10" defaultRowHeight="12.75" x14ac:dyDescent="0.2"/>
  <cols>
    <col min="1" max="1" width="46" customWidth="1"/>
    <col min="2" max="6" width="13.7109375" customWidth="1"/>
  </cols>
  <sheetData>
    <row r="1" spans="1:6" ht="27.75" customHeight="1" x14ac:dyDescent="0.2">
      <c r="A1" s="168" t="s">
        <v>31</v>
      </c>
      <c r="B1" s="168"/>
      <c r="C1" s="168"/>
      <c r="D1" s="168"/>
      <c r="E1" s="87"/>
      <c r="F1" s="87"/>
    </row>
    <row r="2" spans="1:6" x14ac:dyDescent="0.2">
      <c r="A2" s="63"/>
      <c r="B2" s="63"/>
      <c r="C2" s="63"/>
      <c r="D2" s="63"/>
      <c r="E2" s="63"/>
      <c r="F2" s="63"/>
    </row>
    <row r="3" spans="1:6" ht="24.75" customHeight="1" x14ac:dyDescent="0.2">
      <c r="A3" s="81"/>
      <c r="B3" s="82" t="s">
        <v>0</v>
      </c>
      <c r="C3" s="82" t="s">
        <v>1</v>
      </c>
      <c r="D3" s="83" t="s">
        <v>3</v>
      </c>
      <c r="E3" s="83" t="s">
        <v>4</v>
      </c>
      <c r="F3" s="82" t="s">
        <v>5</v>
      </c>
    </row>
    <row r="4" spans="1:6" ht="21" customHeight="1" x14ac:dyDescent="0.2">
      <c r="A4" s="72" t="s">
        <v>32</v>
      </c>
      <c r="B4" s="67">
        <v>789726</v>
      </c>
      <c r="C4" s="67">
        <v>780275</v>
      </c>
      <c r="D4" s="68">
        <v>834276</v>
      </c>
      <c r="E4" s="68">
        <v>840844</v>
      </c>
      <c r="F4" s="68">
        <v>841048</v>
      </c>
    </row>
    <row r="5" spans="1:6" ht="21" customHeight="1" x14ac:dyDescent="0.2">
      <c r="A5" s="69" t="s">
        <v>6</v>
      </c>
      <c r="B5" s="70">
        <v>0.23599999999999999</v>
      </c>
      <c r="C5" s="70">
        <v>0.24399999999999999</v>
      </c>
      <c r="D5" s="71">
        <v>0.253</v>
      </c>
      <c r="E5" s="71">
        <v>0.25600000000000001</v>
      </c>
      <c r="F5" s="71">
        <v>0.25700000000000001</v>
      </c>
    </row>
    <row r="6" spans="1:6" ht="21" customHeight="1" x14ac:dyDescent="0.2">
      <c r="A6" s="66" t="s">
        <v>7</v>
      </c>
      <c r="B6" s="67">
        <v>300891</v>
      </c>
      <c r="C6" s="67">
        <f>539377-252501</f>
        <v>286876</v>
      </c>
      <c r="D6" s="67">
        <v>261575</v>
      </c>
      <c r="E6" s="67">
        <v>275750</v>
      </c>
      <c r="F6" s="67">
        <v>309768</v>
      </c>
    </row>
    <row r="7" spans="1:6" ht="21" customHeight="1" x14ac:dyDescent="0.2">
      <c r="A7" s="69" t="s">
        <v>8</v>
      </c>
      <c r="B7" s="70">
        <v>0.191</v>
      </c>
      <c r="C7" s="70">
        <v>0.18</v>
      </c>
      <c r="D7" s="71">
        <v>0.17399999999999999</v>
      </c>
      <c r="E7" s="71">
        <v>0.17799999999999999</v>
      </c>
      <c r="F7" s="71">
        <v>0.19400000000000001</v>
      </c>
    </row>
    <row r="8" spans="1:6" ht="21" customHeight="1" x14ac:dyDescent="0.2">
      <c r="A8" s="66" t="s">
        <v>33</v>
      </c>
      <c r="B8" s="67">
        <v>288482</v>
      </c>
      <c r="C8" s="67">
        <v>252501</v>
      </c>
      <c r="D8" s="68">
        <v>236688</v>
      </c>
      <c r="E8" s="68">
        <v>241063</v>
      </c>
      <c r="F8" s="68">
        <v>253895</v>
      </c>
    </row>
    <row r="9" spans="1:6" ht="21" customHeight="1" x14ac:dyDescent="0.2">
      <c r="A9" s="73" t="s">
        <v>34</v>
      </c>
      <c r="B9" s="70">
        <v>0.36599999999999999</v>
      </c>
      <c r="C9" s="70">
        <v>0.35299999999999998</v>
      </c>
      <c r="D9" s="71">
        <v>0.33700000000000002</v>
      </c>
      <c r="E9" s="71">
        <v>0.34200000000000003</v>
      </c>
      <c r="F9" s="71">
        <v>0.36199999999999999</v>
      </c>
    </row>
    <row r="10" spans="1:6" ht="21" customHeight="1" x14ac:dyDescent="0.2">
      <c r="A10" s="74" t="s">
        <v>9</v>
      </c>
      <c r="B10" s="75">
        <v>589373</v>
      </c>
      <c r="C10" s="75">
        <v>539377</v>
      </c>
      <c r="D10" s="75">
        <v>498263</v>
      </c>
      <c r="E10" s="75">
        <v>516813</v>
      </c>
      <c r="F10" s="75">
        <v>563663</v>
      </c>
    </row>
    <row r="11" spans="1:6" ht="21" customHeight="1" x14ac:dyDescent="0.2">
      <c r="A11" s="66" t="s">
        <v>10</v>
      </c>
      <c r="B11" s="76">
        <v>9259</v>
      </c>
      <c r="C11" s="76">
        <v>69996</v>
      </c>
      <c r="D11" s="76">
        <v>79983</v>
      </c>
      <c r="E11" s="76">
        <v>81378</v>
      </c>
      <c r="F11" s="76">
        <v>85787</v>
      </c>
    </row>
    <row r="12" spans="1:6" ht="21" customHeight="1" x14ac:dyDescent="0.2">
      <c r="A12" s="73" t="s">
        <v>11</v>
      </c>
      <c r="B12" s="70">
        <v>0.26740000000000003</v>
      </c>
      <c r="C12" s="70">
        <v>0.24399999999999999</v>
      </c>
      <c r="D12" s="70">
        <v>0.22600000000000001</v>
      </c>
      <c r="E12" s="70">
        <v>0.22900000000000001</v>
      </c>
      <c r="F12" s="70">
        <v>0.245</v>
      </c>
    </row>
    <row r="13" spans="1:6" ht="21" customHeight="1" x14ac:dyDescent="0.2">
      <c r="A13" s="74" t="s">
        <v>12</v>
      </c>
      <c r="B13" s="75">
        <v>1379099</v>
      </c>
      <c r="C13" s="75">
        <v>1319652</v>
      </c>
      <c r="D13" s="75">
        <v>1332539</v>
      </c>
      <c r="E13" s="75">
        <v>1357657</v>
      </c>
      <c r="F13" s="75">
        <v>1404711</v>
      </c>
    </row>
    <row r="14" spans="1:6" ht="21" customHeight="1" x14ac:dyDescent="0.2">
      <c r="A14" s="77" t="s">
        <v>13</v>
      </c>
      <c r="B14" s="78">
        <v>0.248</v>
      </c>
      <c r="C14" s="78">
        <v>0.24399999999999999</v>
      </c>
      <c r="D14" s="78">
        <v>0.24199999999999999</v>
      </c>
      <c r="E14" s="78">
        <v>0.245</v>
      </c>
      <c r="F14" s="78">
        <v>0.252</v>
      </c>
    </row>
    <row r="15" spans="1:6" ht="21" customHeight="1" x14ac:dyDescent="0.2">
      <c r="A15" s="157" t="s">
        <v>59</v>
      </c>
      <c r="B15" s="79">
        <v>581907</v>
      </c>
      <c r="C15" s="79">
        <v>611244</v>
      </c>
      <c r="D15" s="80">
        <v>552659</v>
      </c>
      <c r="E15" s="80">
        <v>571833</v>
      </c>
      <c r="F15" s="80">
        <v>369411</v>
      </c>
    </row>
    <row r="16" spans="1:6" x14ac:dyDescent="0.2">
      <c r="A16" s="64"/>
      <c r="B16" s="65"/>
      <c r="C16" s="65"/>
      <c r="D16" s="65"/>
      <c r="E16" s="65"/>
      <c r="F16" s="16" t="s">
        <v>88</v>
      </c>
    </row>
    <row r="17" spans="1:6" ht="28.5" customHeight="1" x14ac:dyDescent="0.2">
      <c r="A17" s="167" t="s">
        <v>57</v>
      </c>
      <c r="B17" s="167"/>
      <c r="C17" s="167"/>
      <c r="D17" s="167"/>
      <c r="E17" s="167"/>
      <c r="F17" s="167"/>
    </row>
    <row r="18" spans="1:6" ht="57" customHeight="1" x14ac:dyDescent="0.2">
      <c r="A18" s="167" t="s">
        <v>91</v>
      </c>
      <c r="B18" s="167"/>
      <c r="C18" s="167"/>
      <c r="D18" s="167"/>
      <c r="E18" s="167"/>
      <c r="F18" s="167"/>
    </row>
    <row r="19" spans="1:6" ht="20.25" customHeight="1" x14ac:dyDescent="0.2">
      <c r="A19" s="86" t="s">
        <v>87</v>
      </c>
      <c r="B19" s="85"/>
      <c r="C19" s="85"/>
      <c r="D19" s="84"/>
      <c r="E19" s="84"/>
      <c r="F19" s="84"/>
    </row>
    <row r="20" spans="1:6" ht="19.5" customHeight="1" x14ac:dyDescent="0.2">
      <c r="A20" s="86" t="s">
        <v>86</v>
      </c>
      <c r="B20" s="84" t="s">
        <v>14</v>
      </c>
      <c r="C20" s="84"/>
      <c r="D20" s="84"/>
      <c r="E20" s="84"/>
      <c r="F20" s="84"/>
    </row>
  </sheetData>
  <mergeCells count="3">
    <mergeCell ref="A17:F17"/>
    <mergeCell ref="A18:F18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Normal="100" workbookViewId="0">
      <selection activeCell="A74" sqref="A74"/>
    </sheetView>
  </sheetViews>
  <sheetFormatPr baseColWidth="10" defaultRowHeight="12.75" x14ac:dyDescent="0.2"/>
  <cols>
    <col min="1" max="1" width="30.140625" style="88" customWidth="1"/>
    <col min="2" max="3" width="9.7109375" style="88" customWidth="1"/>
    <col min="4" max="4" width="10.28515625" style="88" customWidth="1"/>
    <col min="5" max="5" width="9.5703125" style="88" customWidth="1"/>
    <col min="6" max="6" width="10.42578125" style="88" customWidth="1"/>
    <col min="7" max="8" width="11.42578125" style="88"/>
    <col min="9" max="9" width="14.42578125" style="88" customWidth="1"/>
    <col min="10" max="16384" width="11.42578125" style="88"/>
  </cols>
  <sheetData>
    <row r="1" spans="1:2" ht="21" customHeight="1" x14ac:dyDescent="0.2">
      <c r="A1" s="166" t="s">
        <v>36</v>
      </c>
    </row>
    <row r="3" spans="1:2" x14ac:dyDescent="0.2">
      <c r="B3" s="89"/>
    </row>
    <row r="34" spans="1:8" x14ac:dyDescent="0.2">
      <c r="F34" s="90" t="s">
        <v>88</v>
      </c>
    </row>
    <row r="36" spans="1:8" ht="18" customHeight="1" x14ac:dyDescent="0.2">
      <c r="A36" s="91" t="s">
        <v>87</v>
      </c>
    </row>
    <row r="37" spans="1:8" ht="19.5" customHeight="1" x14ac:dyDescent="0.2">
      <c r="A37" s="91" t="s">
        <v>89</v>
      </c>
    </row>
    <row r="38" spans="1:8" ht="19.5" customHeight="1" x14ac:dyDescent="0.2">
      <c r="A38" s="91"/>
    </row>
    <row r="40" spans="1:8" ht="18" customHeight="1" x14ac:dyDescent="0.2">
      <c r="A40" s="92" t="s">
        <v>15</v>
      </c>
      <c r="B40" s="93" t="s">
        <v>16</v>
      </c>
      <c r="C40" s="93" t="s">
        <v>1</v>
      </c>
      <c r="D40" s="94" t="s">
        <v>3</v>
      </c>
      <c r="E40" s="93" t="s">
        <v>4</v>
      </c>
      <c r="F40" s="93" t="s">
        <v>5</v>
      </c>
    </row>
    <row r="41" spans="1:8" x14ac:dyDescent="0.2">
      <c r="A41" s="95" t="s">
        <v>37</v>
      </c>
      <c r="B41" s="96">
        <v>23.599999999999998</v>
      </c>
      <c r="C41" s="96">
        <v>24.4</v>
      </c>
      <c r="D41" s="97">
        <v>25.3</v>
      </c>
      <c r="E41" s="97">
        <v>25.6</v>
      </c>
      <c r="F41" s="97">
        <v>25.7</v>
      </c>
      <c r="H41" s="100"/>
    </row>
    <row r="42" spans="1:8" ht="25.5" x14ac:dyDescent="0.2">
      <c r="A42" s="95" t="s">
        <v>58</v>
      </c>
      <c r="B42" s="98">
        <v>19.100000000000001</v>
      </c>
      <c r="C42" s="98">
        <v>18</v>
      </c>
      <c r="D42" s="99">
        <v>17.399999999999999</v>
      </c>
      <c r="E42" s="99">
        <v>17.8</v>
      </c>
      <c r="F42" s="99">
        <v>19.400000000000002</v>
      </c>
    </row>
    <row r="43" spans="1:8" ht="25.5" x14ac:dyDescent="0.2">
      <c r="A43" s="95" t="s">
        <v>38</v>
      </c>
      <c r="B43" s="98">
        <v>36.6</v>
      </c>
      <c r="C43" s="98">
        <v>35.299999999999997</v>
      </c>
      <c r="D43" s="99">
        <v>33.700000000000003</v>
      </c>
      <c r="E43" s="99">
        <v>34.200000000000003</v>
      </c>
      <c r="F43" s="99">
        <v>36.199999999999996</v>
      </c>
    </row>
  </sheetData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Header>&amp;LDGESCO B1-3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baseColWidth="10" defaultRowHeight="12.75" x14ac:dyDescent="0.2"/>
  <cols>
    <col min="1" max="1" width="35.5703125" style="103" customWidth="1"/>
    <col min="2" max="4" width="11.42578125" style="103"/>
    <col min="5" max="5" width="11.85546875" style="103" customWidth="1"/>
    <col min="6" max="6" width="11.42578125" style="103" customWidth="1"/>
    <col min="7" max="16384" width="11.42578125" style="103"/>
  </cols>
  <sheetData>
    <row r="1" spans="1:6" ht="24" customHeight="1" x14ac:dyDescent="0.2">
      <c r="A1" s="101" t="s">
        <v>43</v>
      </c>
      <c r="B1" s="102"/>
      <c r="C1" s="102"/>
      <c r="D1" s="102"/>
      <c r="E1" s="102"/>
      <c r="F1" s="17"/>
    </row>
    <row r="2" spans="1:6" x14ac:dyDescent="0.2">
      <c r="A2" s="102"/>
      <c r="B2" s="102"/>
      <c r="C2" s="102"/>
      <c r="D2" s="102"/>
      <c r="E2" s="104"/>
      <c r="F2" s="17"/>
    </row>
    <row r="3" spans="1:6" ht="30" customHeight="1" x14ac:dyDescent="0.2">
      <c r="A3" s="169" t="s">
        <v>17</v>
      </c>
      <c r="B3" s="19" t="s">
        <v>18</v>
      </c>
      <c r="C3" s="19" t="s">
        <v>19</v>
      </c>
      <c r="D3" s="19" t="s">
        <v>20</v>
      </c>
      <c r="E3" s="171" t="s">
        <v>21</v>
      </c>
      <c r="F3" s="172"/>
    </row>
    <row r="4" spans="1:6" ht="25.5" x14ac:dyDescent="0.2">
      <c r="A4" s="170"/>
      <c r="B4" s="174" t="s">
        <v>68</v>
      </c>
      <c r="C4" s="175"/>
      <c r="D4" s="176"/>
      <c r="E4" s="20" t="s">
        <v>69</v>
      </c>
      <c r="F4" s="20" t="s">
        <v>70</v>
      </c>
    </row>
    <row r="5" spans="1:6" ht="19.5" customHeight="1" x14ac:dyDescent="0.2">
      <c r="A5" s="24" t="s">
        <v>22</v>
      </c>
      <c r="B5" s="25"/>
      <c r="C5" s="25"/>
      <c r="D5" s="25"/>
      <c r="E5" s="26"/>
      <c r="F5" s="25"/>
    </row>
    <row r="6" spans="1:6" ht="19.5" customHeight="1" x14ac:dyDescent="0.2">
      <c r="A6" s="27" t="s">
        <v>39</v>
      </c>
      <c r="B6" s="28">
        <v>115070</v>
      </c>
      <c r="C6" s="28">
        <v>175051</v>
      </c>
      <c r="D6" s="28">
        <v>175857</v>
      </c>
      <c r="E6" s="29">
        <v>0.52800000000000002</v>
      </c>
      <c r="F6" s="29">
        <v>0.23899999999999999</v>
      </c>
    </row>
    <row r="7" spans="1:6" ht="19.5" customHeight="1" x14ac:dyDescent="0.2">
      <c r="A7" s="118" t="s">
        <v>60</v>
      </c>
      <c r="B7" s="30">
        <v>206853</v>
      </c>
      <c r="C7" s="30">
        <v>211223</v>
      </c>
      <c r="D7" s="30">
        <v>384091</v>
      </c>
      <c r="E7" s="21" t="s">
        <v>41</v>
      </c>
      <c r="F7" s="31"/>
    </row>
    <row r="8" spans="1:6" ht="19.5" customHeight="1" x14ac:dyDescent="0.2">
      <c r="A8" s="119" t="s">
        <v>61</v>
      </c>
      <c r="B8" s="32">
        <v>165420</v>
      </c>
      <c r="C8" s="32">
        <v>142835</v>
      </c>
      <c r="D8" s="32">
        <v>18798</v>
      </c>
      <c r="E8" s="22" t="s">
        <v>41</v>
      </c>
      <c r="F8" s="33"/>
    </row>
    <row r="9" spans="1:6" ht="19.5" customHeight="1" x14ac:dyDescent="0.2">
      <c r="A9" s="120" t="s">
        <v>62</v>
      </c>
      <c r="B9" s="34">
        <v>7055</v>
      </c>
      <c r="C9" s="34">
        <v>65102</v>
      </c>
      <c r="D9" s="34">
        <v>64336</v>
      </c>
      <c r="E9" s="23" t="s">
        <v>41</v>
      </c>
      <c r="F9" s="35"/>
    </row>
    <row r="10" spans="1:6" ht="19.5" customHeight="1" x14ac:dyDescent="0.2">
      <c r="A10" s="36" t="s">
        <v>42</v>
      </c>
      <c r="B10" s="37">
        <v>379328</v>
      </c>
      <c r="C10" s="37">
        <v>419160</v>
      </c>
      <c r="D10" s="37">
        <v>467225</v>
      </c>
      <c r="E10" s="38">
        <v>0.23200000000000001</v>
      </c>
      <c r="F10" s="38">
        <v>-1E-3</v>
      </c>
    </row>
    <row r="11" spans="1:6" ht="19.5" customHeight="1" x14ac:dyDescent="0.2">
      <c r="A11" s="118" t="s">
        <v>63</v>
      </c>
      <c r="B11" s="30"/>
      <c r="C11" s="30">
        <v>1513</v>
      </c>
      <c r="D11" s="30">
        <v>1421</v>
      </c>
      <c r="E11" s="160"/>
      <c r="F11" s="161"/>
    </row>
    <row r="12" spans="1:6" ht="19.5" customHeight="1" x14ac:dyDescent="0.2">
      <c r="A12" s="121" t="s">
        <v>64</v>
      </c>
      <c r="B12" s="39"/>
      <c r="C12" s="32">
        <v>11893</v>
      </c>
      <c r="D12" s="32">
        <v>12398</v>
      </c>
      <c r="E12" s="158"/>
      <c r="F12" s="159"/>
    </row>
    <row r="13" spans="1:6" ht="19.5" customHeight="1" x14ac:dyDescent="0.2">
      <c r="A13" s="118" t="s">
        <v>65</v>
      </c>
      <c r="B13" s="40">
        <v>1038</v>
      </c>
      <c r="C13" s="40">
        <v>544</v>
      </c>
      <c r="D13" s="40"/>
      <c r="E13" s="22" t="s">
        <v>41</v>
      </c>
      <c r="F13" s="33"/>
    </row>
    <row r="14" spans="1:6" ht="19.5" customHeight="1" x14ac:dyDescent="0.2">
      <c r="A14" s="122" t="s">
        <v>66</v>
      </c>
      <c r="B14" s="41">
        <v>67900</v>
      </c>
      <c r="C14" s="41">
        <v>44947</v>
      </c>
      <c r="D14" s="41">
        <v>50239</v>
      </c>
      <c r="E14" s="42">
        <v>-0.26</v>
      </c>
      <c r="F14" s="43">
        <v>-0.4</v>
      </c>
    </row>
    <row r="15" spans="1:6" ht="19.5" customHeight="1" x14ac:dyDescent="0.2">
      <c r="A15" s="44" t="s">
        <v>23</v>
      </c>
      <c r="B15" s="45">
        <v>563336</v>
      </c>
      <c r="C15" s="46">
        <v>653108</v>
      </c>
      <c r="D15" s="46">
        <v>707140</v>
      </c>
      <c r="E15" s="47">
        <v>0.255</v>
      </c>
      <c r="F15" s="48">
        <v>1.7999999999999999E-2</v>
      </c>
    </row>
    <row r="16" spans="1:6" ht="19.5" customHeight="1" x14ac:dyDescent="0.2">
      <c r="A16" s="49" t="s">
        <v>67</v>
      </c>
      <c r="B16" s="46">
        <v>1233762</v>
      </c>
      <c r="C16" s="50">
        <v>1929397</v>
      </c>
      <c r="D16" s="50">
        <v>1995449</v>
      </c>
      <c r="E16" s="47">
        <v>0.61699999999999999</v>
      </c>
      <c r="F16" s="47">
        <v>0.311</v>
      </c>
    </row>
    <row r="17" spans="1:6" ht="19.5" customHeight="1" x14ac:dyDescent="0.2">
      <c r="A17" s="105"/>
      <c r="B17" s="106"/>
      <c r="C17" s="107"/>
      <c r="D17" s="107"/>
      <c r="E17" s="108"/>
      <c r="F17" s="109" t="s">
        <v>35</v>
      </c>
    </row>
    <row r="18" spans="1:6" ht="17.25" customHeight="1" x14ac:dyDescent="0.2">
      <c r="A18" s="110" t="s">
        <v>40</v>
      </c>
      <c r="B18" s="111"/>
      <c r="C18" s="112"/>
      <c r="D18" s="112"/>
      <c r="E18" s="113"/>
      <c r="F18" s="114"/>
    </row>
    <row r="19" spans="1:6" ht="30.75" customHeight="1" x14ac:dyDescent="0.2">
      <c r="A19" s="173" t="s">
        <v>72</v>
      </c>
      <c r="B19" s="173"/>
      <c r="C19" s="173"/>
      <c r="D19" s="173"/>
      <c r="E19" s="173"/>
      <c r="F19" s="173"/>
    </row>
    <row r="20" spans="1:6" ht="19.5" customHeight="1" x14ac:dyDescent="0.2">
      <c r="A20" s="173" t="s">
        <v>71</v>
      </c>
      <c r="B20" s="173"/>
      <c r="C20" s="173"/>
      <c r="D20" s="173"/>
      <c r="E20" s="173"/>
      <c r="F20" s="173"/>
    </row>
    <row r="21" spans="1:6" ht="29.25" customHeight="1" x14ac:dyDescent="0.2">
      <c r="A21" s="173" t="s">
        <v>73</v>
      </c>
      <c r="B21" s="173"/>
      <c r="C21" s="173"/>
      <c r="D21" s="173"/>
      <c r="E21" s="173"/>
      <c r="F21" s="173"/>
    </row>
    <row r="22" spans="1:6" ht="17.25" customHeight="1" x14ac:dyDescent="0.2">
      <c r="A22" s="115" t="s">
        <v>74</v>
      </c>
      <c r="B22" s="111"/>
      <c r="C22" s="111"/>
      <c r="D22" s="111"/>
      <c r="E22" s="111"/>
      <c r="F22" s="111"/>
    </row>
    <row r="23" spans="1:6" ht="17.25" customHeight="1" x14ac:dyDescent="0.2">
      <c r="A23" s="115" t="s">
        <v>75</v>
      </c>
      <c r="B23" s="111"/>
      <c r="C23" s="111"/>
      <c r="D23" s="111"/>
      <c r="E23" s="111"/>
      <c r="F23" s="111"/>
    </row>
    <row r="24" spans="1:6" ht="17.25" customHeight="1" x14ac:dyDescent="0.2">
      <c r="A24" s="111" t="s">
        <v>76</v>
      </c>
      <c r="B24" s="111"/>
      <c r="C24" s="111"/>
      <c r="D24" s="111"/>
      <c r="E24" s="111"/>
      <c r="F24" s="111"/>
    </row>
    <row r="25" spans="1:6" ht="17.25" customHeight="1" x14ac:dyDescent="0.2">
      <c r="A25" s="111" t="s">
        <v>77</v>
      </c>
      <c r="B25" s="111"/>
      <c r="C25" s="111"/>
      <c r="D25" s="111"/>
      <c r="E25" s="111"/>
      <c r="F25" s="111"/>
    </row>
    <row r="26" spans="1:6" x14ac:dyDescent="0.2">
      <c r="A26" s="111"/>
      <c r="B26" s="111"/>
      <c r="C26" s="111"/>
      <c r="D26" s="111"/>
      <c r="E26" s="111"/>
      <c r="F26" s="111"/>
    </row>
    <row r="27" spans="1:6" ht="15.75" customHeight="1" x14ac:dyDescent="0.2">
      <c r="A27" s="86" t="s">
        <v>53</v>
      </c>
      <c r="B27" s="116"/>
      <c r="C27" s="117"/>
      <c r="D27" s="117"/>
      <c r="E27" s="111"/>
      <c r="F27" s="111"/>
    </row>
    <row r="28" spans="1:6" ht="20.25" customHeight="1" x14ac:dyDescent="0.2">
      <c r="A28" s="111" t="s">
        <v>54</v>
      </c>
      <c r="B28" s="86"/>
      <c r="C28" s="86"/>
      <c r="D28" s="86"/>
      <c r="E28" s="86"/>
      <c r="F28" s="86"/>
    </row>
  </sheetData>
  <mergeCells count="6">
    <mergeCell ref="A3:A4"/>
    <mergeCell ref="E3:F3"/>
    <mergeCell ref="A19:F19"/>
    <mergeCell ref="A20:F20"/>
    <mergeCell ref="A21:F21"/>
    <mergeCell ref="B4:D4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A63" sqref="A63"/>
    </sheetView>
  </sheetViews>
  <sheetFormatPr baseColWidth="10" defaultRowHeight="12.75" x14ac:dyDescent="0.2"/>
  <cols>
    <col min="1" max="1" width="33.85546875" style="1" customWidth="1"/>
    <col min="2" max="2" width="11" style="1" customWidth="1"/>
    <col min="3" max="3" width="11" style="1" hidden="1" customWidth="1"/>
    <col min="4" max="7" width="11" style="1" customWidth="1"/>
    <col min="8" max="8" width="9.7109375" style="2" customWidth="1"/>
    <col min="9" max="16384" width="11.42578125" style="1"/>
  </cols>
  <sheetData>
    <row r="1" spans="1:11" ht="24.75" customHeight="1" x14ac:dyDescent="0.2">
      <c r="A1" s="131" t="s">
        <v>78</v>
      </c>
      <c r="B1" s="123"/>
      <c r="C1" s="123"/>
      <c r="D1" s="123"/>
      <c r="E1" s="123"/>
      <c r="F1" s="123"/>
      <c r="G1" s="123"/>
    </row>
    <row r="2" spans="1:11" x14ac:dyDescent="0.2">
      <c r="A2" s="123"/>
      <c r="B2" s="123"/>
      <c r="C2" s="177"/>
      <c r="D2" s="177"/>
      <c r="E2" s="177"/>
      <c r="F2" s="177"/>
      <c r="G2" s="177"/>
      <c r="H2" s="3"/>
    </row>
    <row r="3" spans="1:11" ht="33" customHeight="1" x14ac:dyDescent="0.2">
      <c r="A3" s="152"/>
      <c r="B3" s="153" t="s">
        <v>16</v>
      </c>
      <c r="C3" s="154" t="s">
        <v>2</v>
      </c>
      <c r="D3" s="154" t="s">
        <v>3</v>
      </c>
      <c r="E3" s="154" t="s">
        <v>4</v>
      </c>
      <c r="F3" s="154" t="s">
        <v>5</v>
      </c>
      <c r="G3" s="155" t="s">
        <v>24</v>
      </c>
      <c r="H3" s="4"/>
    </row>
    <row r="4" spans="1:11" ht="21.75" customHeight="1" x14ac:dyDescent="0.2">
      <c r="A4" s="132" t="s">
        <v>25</v>
      </c>
      <c r="B4" s="133">
        <v>152.1</v>
      </c>
      <c r="C4" s="134">
        <v>200.91</v>
      </c>
      <c r="D4" s="134">
        <v>204.77</v>
      </c>
      <c r="E4" s="134">
        <v>209.98421996232358</v>
      </c>
      <c r="F4" s="134">
        <v>210.78214917579021</v>
      </c>
      <c r="G4" s="135">
        <v>0.38600000000000001</v>
      </c>
      <c r="H4" s="5"/>
      <c r="I4" s="6"/>
      <c r="J4" s="7"/>
      <c r="K4" s="8"/>
    </row>
    <row r="5" spans="1:11" ht="21.75" customHeight="1" x14ac:dyDescent="0.2">
      <c r="A5" s="164" t="s">
        <v>81</v>
      </c>
      <c r="B5" s="136">
        <v>789.726</v>
      </c>
      <c r="C5" s="137">
        <v>812.5</v>
      </c>
      <c r="D5" s="137">
        <v>834.3</v>
      </c>
      <c r="E5" s="137">
        <v>840.8</v>
      </c>
      <c r="F5" s="137">
        <v>841</v>
      </c>
      <c r="G5" s="138">
        <v>6.5000000000000002E-2</v>
      </c>
      <c r="H5" s="9"/>
      <c r="I5" s="6"/>
    </row>
    <row r="6" spans="1:11" ht="21.75" customHeight="1" x14ac:dyDescent="0.2">
      <c r="A6" s="165" t="s">
        <v>82</v>
      </c>
      <c r="B6" s="139">
        <v>3346.348</v>
      </c>
      <c r="C6" s="140">
        <v>3290.6</v>
      </c>
      <c r="D6" s="141">
        <v>3293.7</v>
      </c>
      <c r="E6" s="141">
        <v>3280.1</v>
      </c>
      <c r="F6" s="141">
        <v>3278.1</v>
      </c>
      <c r="G6" s="142">
        <v>-0.02</v>
      </c>
      <c r="H6" s="9"/>
      <c r="I6" s="6"/>
    </row>
    <row r="7" spans="1:11" ht="21.75" customHeight="1" x14ac:dyDescent="0.2">
      <c r="A7" s="132" t="s">
        <v>26</v>
      </c>
      <c r="B7" s="133">
        <v>664</v>
      </c>
      <c r="C7" s="134">
        <v>842.31178284538146</v>
      </c>
      <c r="D7" s="134">
        <v>837.67124643009799</v>
      </c>
      <c r="E7" s="134">
        <v>834.0600921416451</v>
      </c>
      <c r="F7" s="134">
        <v>850.90568591516558</v>
      </c>
      <c r="G7" s="135">
        <v>0.28100000000000003</v>
      </c>
      <c r="H7" s="5"/>
      <c r="I7" s="6"/>
    </row>
    <row r="8" spans="1:11" ht="21.75" customHeight="1" x14ac:dyDescent="0.2">
      <c r="A8" s="164" t="s">
        <v>83</v>
      </c>
      <c r="B8" s="143">
        <v>589.37300000000005</v>
      </c>
      <c r="C8" s="144">
        <v>489.7</v>
      </c>
      <c r="D8" s="144">
        <v>498.3</v>
      </c>
      <c r="E8" s="144">
        <v>516.79999999999995</v>
      </c>
      <c r="F8" s="144">
        <v>563.70000000000005</v>
      </c>
      <c r="G8" s="138">
        <v>-4.3999999999999997E-2</v>
      </c>
      <c r="H8" s="10"/>
      <c r="I8" s="6"/>
    </row>
    <row r="9" spans="1:11" ht="21.75" customHeight="1" x14ac:dyDescent="0.2">
      <c r="A9" s="165" t="s">
        <v>84</v>
      </c>
      <c r="B9" s="145">
        <v>2204.1999999999998</v>
      </c>
      <c r="C9" s="141">
        <v>2182.1</v>
      </c>
      <c r="D9" s="141">
        <v>2203.4</v>
      </c>
      <c r="E9" s="141">
        <v>2256.3000000000002</v>
      </c>
      <c r="F9" s="141">
        <v>2301.3000000000002</v>
      </c>
      <c r="G9" s="142">
        <v>4.3999999999999997E-2</v>
      </c>
      <c r="H9" s="10"/>
      <c r="I9" s="6"/>
    </row>
    <row r="10" spans="1:11" ht="21.75" customHeight="1" x14ac:dyDescent="0.2">
      <c r="A10" s="152" t="s">
        <v>27</v>
      </c>
      <c r="B10" s="162" t="s">
        <v>16</v>
      </c>
      <c r="C10" s="154" t="s">
        <v>2</v>
      </c>
      <c r="D10" s="154" t="s">
        <v>3</v>
      </c>
      <c r="E10" s="154" t="s">
        <v>4</v>
      </c>
      <c r="F10" s="154" t="s">
        <v>5</v>
      </c>
      <c r="G10" s="163"/>
      <c r="H10" s="11"/>
    </row>
    <row r="11" spans="1:11" ht="21.75" customHeight="1" x14ac:dyDescent="0.2">
      <c r="A11" s="146" t="s">
        <v>28</v>
      </c>
      <c r="B11" s="178">
        <v>253</v>
      </c>
      <c r="C11" s="147">
        <v>360.47</v>
      </c>
      <c r="D11" s="147">
        <v>362.63</v>
      </c>
      <c r="E11" s="147">
        <v>362.63</v>
      </c>
      <c r="F11" s="147">
        <v>363</v>
      </c>
      <c r="G11" s="148"/>
    </row>
    <row r="12" spans="1:11" ht="21.75" customHeight="1" x14ac:dyDescent="0.2">
      <c r="A12" s="146" t="s">
        <v>29</v>
      </c>
      <c r="B12" s="179"/>
      <c r="C12" s="149">
        <v>380.36</v>
      </c>
      <c r="D12" s="149">
        <v>382.64</v>
      </c>
      <c r="E12" s="149">
        <v>382.64</v>
      </c>
      <c r="F12" s="149">
        <v>383.03</v>
      </c>
      <c r="G12" s="148"/>
    </row>
    <row r="13" spans="1:11" ht="21.75" customHeight="1" x14ac:dyDescent="0.2">
      <c r="A13" s="150" t="s">
        <v>30</v>
      </c>
      <c r="B13" s="180"/>
      <c r="C13" s="151">
        <v>393.54</v>
      </c>
      <c r="D13" s="151">
        <v>395.9</v>
      </c>
      <c r="E13" s="151">
        <v>395.9</v>
      </c>
      <c r="F13" s="151">
        <v>396.29</v>
      </c>
      <c r="G13" s="148"/>
    </row>
    <row r="14" spans="1:11" x14ac:dyDescent="0.2">
      <c r="A14" s="125"/>
      <c r="B14" s="18"/>
      <c r="C14" s="126"/>
      <c r="D14" s="126"/>
      <c r="E14" s="126"/>
      <c r="F14" s="126"/>
      <c r="G14" s="109" t="s">
        <v>35</v>
      </c>
    </row>
    <row r="15" spans="1:11" ht="17.25" customHeight="1" x14ac:dyDescent="0.2">
      <c r="A15" s="124" t="s">
        <v>79</v>
      </c>
      <c r="B15" s="12"/>
      <c r="C15" s="12"/>
      <c r="D15" s="12"/>
      <c r="E15" s="12"/>
      <c r="F15" s="12"/>
      <c r="G15" s="128"/>
      <c r="H15" s="9"/>
    </row>
    <row r="16" spans="1:11" x14ac:dyDescent="0.2">
      <c r="A16" s="156" t="s">
        <v>80</v>
      </c>
      <c r="B16" s="129"/>
      <c r="C16" s="130"/>
      <c r="D16" s="130"/>
      <c r="E16" s="130"/>
      <c r="F16" s="130"/>
      <c r="G16" s="127"/>
      <c r="H16" s="13"/>
    </row>
    <row r="17" spans="1:7" x14ac:dyDescent="0.2">
      <c r="A17" s="123"/>
      <c r="B17" s="123"/>
      <c r="C17" s="123"/>
      <c r="D17" s="123"/>
      <c r="E17" s="123"/>
      <c r="F17" s="123"/>
      <c r="G17" s="123"/>
    </row>
    <row r="18" spans="1:7" ht="18" customHeight="1" x14ac:dyDescent="0.2">
      <c r="A18" s="86" t="s">
        <v>53</v>
      </c>
      <c r="B18" s="123"/>
      <c r="C18" s="123"/>
      <c r="D18" s="123"/>
      <c r="E18" s="123"/>
      <c r="F18" s="123"/>
      <c r="G18" s="123"/>
    </row>
    <row r="19" spans="1:7" ht="17.25" customHeight="1" x14ac:dyDescent="0.2">
      <c r="A19" s="111" t="s">
        <v>55</v>
      </c>
      <c r="B19" s="123"/>
      <c r="C19" s="123"/>
      <c r="D19" s="123"/>
      <c r="E19" s="123"/>
      <c r="F19" s="123"/>
      <c r="G19" s="123"/>
    </row>
    <row r="43" spans="2:8" ht="24" customHeight="1" x14ac:dyDescent="0.2">
      <c r="B43" s="2"/>
      <c r="H43" s="1"/>
    </row>
    <row r="44" spans="2:8" x14ac:dyDescent="0.2">
      <c r="B44" s="2"/>
      <c r="H44" s="1"/>
    </row>
    <row r="45" spans="2:8" x14ac:dyDescent="0.2">
      <c r="B45" s="2"/>
      <c r="H45" s="1"/>
    </row>
    <row r="46" spans="2:8" x14ac:dyDescent="0.2">
      <c r="B46" s="2"/>
      <c r="H46" s="1"/>
    </row>
    <row r="47" spans="2:8" x14ac:dyDescent="0.2">
      <c r="B47" s="2"/>
      <c r="H47" s="1"/>
    </row>
    <row r="48" spans="2:8" x14ac:dyDescent="0.2">
      <c r="B48" s="2"/>
      <c r="H48" s="1"/>
    </row>
    <row r="49" spans="2:8" x14ac:dyDescent="0.2">
      <c r="B49" s="2"/>
      <c r="H49" s="1"/>
    </row>
    <row r="50" spans="2:8" x14ac:dyDescent="0.2">
      <c r="B50" s="2"/>
      <c r="H50" s="1"/>
    </row>
  </sheetData>
  <mergeCells count="2">
    <mergeCell ref="C2:G2"/>
    <mergeCell ref="B11:B13"/>
  </mergeCells>
  <pageMargins left="0.74803149606299213" right="0.39370078740157483" top="0.98425196850393704" bottom="0.39370078740157483" header="0.43307086614173229" footer="0.51181102362204722"/>
  <pageSetup paperSize="9" orientation="portrait" r:id="rId1"/>
  <headerFooter alignWithMargins="0">
    <oddHeader>&amp;LDGESCO B1-3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L'état de L'École 2017</vt:lpstr>
      <vt:lpstr>tableau 6.1</vt:lpstr>
      <vt:lpstr>figure 6.2</vt:lpstr>
      <vt:lpstr>tableau 6.3</vt:lpstr>
      <vt:lpstr>tableau 6.4</vt:lpstr>
      <vt:lpstr>'figure 6.2'!Zone_d_impression</vt:lpstr>
      <vt:lpstr>'tableau 6.4'!Zone_d_impression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L'état de l'école 2017. Coûts, activités, résultats; 06 - L'aide sociale aux collégiens et aux lycéens</dc:title>
  <dc:creator>MEN-DEPP; Ministère de l'éducation nationale, Direction de l'évaluation, de la prospective et de la performance</dc:creator>
  <cp:lastModifiedBy>Sophie Saint-Philippe</cp:lastModifiedBy>
  <cp:lastPrinted>2017-07-11T12:20:36Z</cp:lastPrinted>
  <dcterms:created xsi:type="dcterms:W3CDTF">2017-07-11T11:57:16Z</dcterms:created>
  <dcterms:modified xsi:type="dcterms:W3CDTF">2017-11-06T10:04:15Z</dcterms:modified>
</cp:coreProperties>
</file>