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3245" windowHeight="12075"/>
  </bookViews>
  <sheets>
    <sheet name="L'état de L'École 2017" sheetId="3" r:id="rId1"/>
    <sheet name="Figure 25.1" sheetId="1" r:id="rId2"/>
    <sheet name="Figure 25.2"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X6" localSheetId="1">#REF!</definedName>
    <definedName name="_EX6" localSheetId="2">#REF!</definedName>
    <definedName name="_EX6">#REF!</definedName>
    <definedName name="aaaa" localSheetId="2">#REF!</definedName>
    <definedName name="aaaa">#REF!</definedName>
    <definedName name="B7_STRatio" localSheetId="1">#REF!</definedName>
    <definedName name="B7_STRatio" localSheetId="2">#REF!</definedName>
    <definedName name="B7_STRatio">#REF!</definedName>
    <definedName name="body1" localSheetId="1">#REF!</definedName>
    <definedName name="body1" localSheetId="2">#REF!</definedName>
    <definedName name="body1">#REF!</definedName>
    <definedName name="C1.1a" localSheetId="1">#REF!</definedName>
    <definedName name="C1.1a" localSheetId="2">#REF!</definedName>
    <definedName name="C1.1a">#REF!</definedName>
    <definedName name="calcul">[1]Calcul_B1.1!$A$1:$L$37</definedName>
    <definedName name="calcul1">[2]Calcul_B1.1!$A$1:$L$37</definedName>
    <definedName name="countries1" localSheetId="1">#REF!</definedName>
    <definedName name="countries1" localSheetId="2">#REF!</definedName>
    <definedName name="countries1">#REF!</definedName>
    <definedName name="m" localSheetId="1">#REF!</definedName>
    <definedName name="m" localSheetId="2">#REF!</definedName>
    <definedName name="m">#REF!</definedName>
    <definedName name="m0" localSheetId="1">#REF!</definedName>
    <definedName name="m0" localSheetId="2">#REF!</definedName>
    <definedName name="m0">#REF!</definedName>
    <definedName name="n" localSheetId="1">#REF!</definedName>
    <definedName name="n" localSheetId="2">#REF!</definedName>
    <definedName name="n">#REF!</definedName>
    <definedName name="n_24" localSheetId="1">#REF!</definedName>
    <definedName name="n_24" localSheetId="2">#REF!</definedName>
    <definedName name="n_24">#REF!</definedName>
    <definedName name="nb" localSheetId="1">#REF!</definedName>
    <definedName name="nb" localSheetId="2">#REF!</definedName>
    <definedName name="nb">#REF!</definedName>
    <definedName name="p5_age">[3]p5_ageISC5a!$A$1:$D$55</definedName>
    <definedName name="p5nr">[4]P5nr_2!$A$1:$AC$43</definedName>
    <definedName name="POpula">[5]POpula!$A$1:$I$1559</definedName>
    <definedName name="popula1">[5]POpula!$A$1:$I$1559</definedName>
    <definedName name="SPSS">[6]Figure5.6!$B$2:$X$30</definedName>
    <definedName name="ss" localSheetId="2">#REF!</definedName>
    <definedName name="ss">#REF!</definedName>
    <definedName name="toto">'[7]Graph 3.7.a'!$B$125:$C$151</definedName>
    <definedName name="toto1">[8]Data5.11a!$B$3:$C$34</definedName>
    <definedName name="weight">[9]F5_W!$A$1:$C$33</definedName>
    <definedName name="x">[10]Settings!$B$14</definedName>
    <definedName name="_xlnm.Print_Area" localSheetId="1">'Figure 25.1'!$I$1:$S$49</definedName>
    <definedName name="_xlnm.Print_Area" localSheetId="2">'Figure 25.2'!$A$1:$J$48</definedName>
  </definedNames>
  <calcPr calcId="145621"/>
</workbook>
</file>

<file path=xl/calcChain.xml><?xml version="1.0" encoding="utf-8"?>
<calcChain xmlns="http://schemas.openxmlformats.org/spreadsheetml/2006/main">
  <c r="E53" i="2" l="1"/>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alcChain>
</file>

<file path=xl/sharedStrings.xml><?xml version="1.0" encoding="utf-8"?>
<sst xmlns="http://schemas.openxmlformats.org/spreadsheetml/2006/main" count="96" uniqueCount="56">
  <si>
    <t>Mexique</t>
  </si>
  <si>
    <t>Turquie</t>
  </si>
  <si>
    <t>Rép. slovaque</t>
  </si>
  <si>
    <t>Chili</t>
  </si>
  <si>
    <t>Grèce</t>
  </si>
  <si>
    <t>Hongrie</t>
  </si>
  <si>
    <t>Israël</t>
  </si>
  <si>
    <t>Luxembourg</t>
  </si>
  <si>
    <t>Islande</t>
  </si>
  <si>
    <t>Italie</t>
  </si>
  <si>
    <t>Autriche</t>
  </si>
  <si>
    <t>Rép. tchèque</t>
  </si>
  <si>
    <t>Lettonie</t>
  </si>
  <si>
    <t>Suisse</t>
  </si>
  <si>
    <t>Espagne</t>
  </si>
  <si>
    <t>États-Unis</t>
  </si>
  <si>
    <t>Royaume-Uni</t>
  </si>
  <si>
    <t>Portugal</t>
  </si>
  <si>
    <t>Belgique</t>
  </si>
  <si>
    <t>France</t>
  </si>
  <si>
    <t>Danemark</t>
  </si>
  <si>
    <t>Suède</t>
  </si>
  <si>
    <t>Australie</t>
  </si>
  <si>
    <t>Pays-Bas</t>
  </si>
  <si>
    <t>Slovénie</t>
  </si>
  <si>
    <t>Pologne</t>
  </si>
  <si>
    <t>Allemagne</t>
  </si>
  <si>
    <t>Nouvelle-Zélande</t>
  </si>
  <si>
    <t>Norvège</t>
  </si>
  <si>
    <t>Japon</t>
  </si>
  <si>
    <t>Corée du Sud</t>
  </si>
  <si>
    <t>Estonie</t>
  </si>
  <si>
    <t>Irlande</t>
  </si>
  <si>
    <t>Finlande</t>
  </si>
  <si>
    <t>Canada</t>
  </si>
  <si>
    <t>erreur standard</t>
  </si>
  <si>
    <t>moyenne</t>
  </si>
  <si>
    <t>nom</t>
  </si>
  <si>
    <t>Moyenne OCDE</t>
  </si>
  <si>
    <r>
      <rPr>
        <i/>
        <sz val="8"/>
        <rFont val="Arial"/>
        <family val="2"/>
      </rPr>
      <t xml:space="preserve">L'État de l’École </t>
    </r>
    <r>
      <rPr>
        <sz val="8"/>
        <rFont val="Arial"/>
        <family val="2"/>
      </rPr>
      <t>2017 © DEPP</t>
    </r>
  </si>
  <si>
    <r>
      <rPr>
        <i/>
        <sz val="8"/>
        <rFont val="Arial"/>
        <family val="2"/>
      </rPr>
      <t>L'État de l’École 2017</t>
    </r>
    <r>
      <rPr>
        <sz val="8"/>
        <rFont val="Arial"/>
        <family val="2"/>
      </rPr>
      <t xml:space="preserve"> © DEPP</t>
    </r>
  </si>
  <si>
    <r>
      <rPr>
        <b/>
        <sz val="14"/>
        <color rgb="FF0070C0"/>
        <rFont val="Arial"/>
        <family val="2"/>
      </rPr>
      <t>L'état de l'École 2017</t>
    </r>
    <r>
      <rPr>
        <b/>
        <sz val="13"/>
        <color rgb="FF0070C0"/>
        <rFont val="Arial"/>
        <family val="2"/>
      </rPr>
      <t xml:space="preserve">
</t>
    </r>
    <r>
      <rPr>
        <sz val="11"/>
        <color rgb="FF0070C0"/>
        <rFont val="Arial"/>
        <family val="2"/>
      </rPr>
      <t>Coûts - Activités - Résultats</t>
    </r>
  </si>
  <si>
    <t xml:space="preserve">www.education.gouv.fr/statistiques/etat-ecole  </t>
  </si>
  <si>
    <t>Sommaire</t>
  </si>
  <si>
    <t>Sources</t>
  </si>
  <si>
    <t>MEN-MESRI-DEPP et OCDE-PISA</t>
  </si>
  <si>
    <t>25. PISA 2015 : les compétences des élèves en compréhension de l'écrit et en culture mathématique</t>
  </si>
  <si>
    <t>25.1 Résultats des pays sur l'échelle internationale en compréhension de l'écrit (PISA 2015)</t>
  </si>
  <si>
    <t>25.2 Résultats des pays sur l'échelle internationale en culture mathématique (PISA 2015)</t>
  </si>
  <si>
    <t>25.1 - Résultats des pays sur l'échelle internationale en compréhension de l'écrit (PISA 2015)</t>
  </si>
  <si>
    <r>
      <rPr>
        <b/>
        <sz val="10"/>
        <color theme="1"/>
        <rFont val="Arial"/>
        <family val="2"/>
      </rPr>
      <t>Lecture :</t>
    </r>
    <r>
      <rPr>
        <sz val="10"/>
        <color theme="1"/>
        <rFont val="Arial"/>
        <family val="2"/>
      </rPr>
      <t xml:space="preserve"> en 2015, le score moyen de la France en comréhension de l'écrit (499) est supérieur à celui de l'OCDE mais n'est pas statistiquement différent de celui des pays représentés avec des rectangles de la même couleur. La largeur des rectangles traduit l'intervalle de confiance autour de la moyenne qui correspond à l'erreur d'échantillonnage. Ainsi, le score de la France se situe, avec une probabilité de 95 %, entre 497 et 502.</t>
    </r>
  </si>
  <si>
    <r>
      <rPr>
        <b/>
        <sz val="9"/>
        <color theme="1"/>
        <rFont val="Arial"/>
        <family val="2"/>
      </rPr>
      <t>Source :</t>
    </r>
    <r>
      <rPr>
        <sz val="9"/>
        <color theme="1"/>
        <rFont val="Arial"/>
        <family val="2"/>
      </rPr>
      <t xml:space="preserve"> MEN-MESRI-DEPP ; OCDE-PISA.</t>
    </r>
  </si>
  <si>
    <t>25.2 - Résultats des pays sur l'échelle internationale en culture mathématique (PISA 2015)</t>
  </si>
  <si>
    <r>
      <rPr>
        <b/>
        <sz val="10"/>
        <color theme="1"/>
        <rFont val="Arial"/>
        <family val="2"/>
      </rPr>
      <t xml:space="preserve">Lecture : </t>
    </r>
    <r>
      <rPr>
        <sz val="10"/>
        <color theme="1"/>
        <rFont val="Arial"/>
        <family val="2"/>
      </rPr>
      <t>en 2015, le score moyen de la France en culture mathématique (493) n'est pas statistiquement différent de celui de l'OCDE ni des pays représentés avec des rectangles de la même couleur. La largeur des rectangles traduit l'intervalle de confiance autour de la moyenne qui correspond à l'erreur d'échantillonnage. Ainsi, le score de la France se situe, avec une probabilité de 95 %, entre 491 et 495.</t>
    </r>
  </si>
  <si>
    <r>
      <rPr>
        <sz val="10"/>
        <rFont val="Arial"/>
        <family val="2"/>
      </rPr>
      <t xml:space="preserve">MEN-DEPP, </t>
    </r>
    <r>
      <rPr>
        <i/>
        <sz val="10"/>
        <rFont val="Arial"/>
        <family val="2"/>
      </rPr>
      <t>L'état de l'École 2017</t>
    </r>
  </si>
  <si>
    <t>Publication annuelle du ministère de l'Éducation nationale  [EE 2017]
L'état de l'École présente un ensemble d'indicateurs statistiques essentiels pour analyser le système éducatif français et apprécier les politiques publiques mises en oeuvre.
Cette vingt-septième édition rassemble 34 indicateurs structurés autour des moyens affectés à l'École, des modalités et des conditions de scolarisation et des résultats des élèves. 
Cette publication s'attache à décrire les principales évolutions et appporte l'éclairage des comparaisons internationales. Elle souligne les efforts engagés ainsi que les progrés restant à accomplir, en matière de lutte contre les inégalités notamment liées à l'origine sociale des élèves.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</si>
</sst>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_(* #,##0.00_);_(* \(#,##0.00\);_(* &quot;-&quot;??_);_(@_)"/>
    <numFmt numFmtId="166" formatCode="_(* #,##0_);_(* \(#,##0\);_(* &quot;-&quot;_);_(@_)"/>
    <numFmt numFmtId="167" formatCode="_-* #,##0.00\ _k_r_-;\-* #,##0.00\ _k_r_-;_-* &quot;-&quot;??\ _k_r_-;_-@_-"/>
    <numFmt numFmtId="168" formatCode="_(&quot;$&quot;* #,##0_);_(&quot;$&quot;* \(#,##0\);_(&quot;$&quot;* &quot;-&quot;_);_(@_)"/>
    <numFmt numFmtId="169" formatCode="_(&quot;$&quot;* #,##0.00_);_(&quot;$&quot;* \(#,##0.00\);_(&quot;$&quot;* &quot;-&quot;??_);_(@_)"/>
  </numFmts>
  <fonts count="7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sz val="10"/>
      <color theme="1"/>
      <name val="Arial"/>
      <family val="2"/>
    </font>
    <font>
      <sz val="10"/>
      <name val="Calibri"/>
      <family val="2"/>
    </font>
    <font>
      <sz val="10"/>
      <color indexed="8"/>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b/>
      <sz val="10"/>
      <name val="Arial"/>
      <family val="2"/>
    </font>
    <font>
      <b/>
      <sz val="8.5"/>
      <color indexed="8"/>
      <name val="MS Sans Serif"/>
      <family val="2"/>
    </font>
    <font>
      <sz val="8"/>
      <name val="Arial"/>
      <family val="2"/>
      <charset val="238"/>
    </font>
    <font>
      <sz val="10"/>
      <name val="MS Sans Serif"/>
      <family val="2"/>
    </font>
    <font>
      <sz val="8"/>
      <color theme="1"/>
      <name val="Arial"/>
      <family val="2"/>
    </font>
    <font>
      <sz val="11"/>
      <color theme="1"/>
      <name val="Calibri"/>
      <family val="2"/>
      <charset val="238"/>
      <scheme val="minor"/>
    </font>
    <font>
      <sz val="11"/>
      <color theme="1"/>
      <name val="Czcionka tekstu podstawowego"/>
      <family val="2"/>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2"/>
      <name val="ＭＳ Ｐゴシック"/>
      <family val="3"/>
      <charset val="128"/>
    </font>
    <font>
      <sz val="8"/>
      <color theme="0"/>
      <name val="Arial"/>
      <family val="2"/>
    </font>
    <font>
      <sz val="11"/>
      <color theme="1"/>
      <name val="Arial"/>
      <family val="2"/>
    </font>
    <font>
      <b/>
      <sz val="9"/>
      <color theme="1"/>
      <name val="Arial"/>
      <family val="2"/>
    </font>
    <font>
      <b/>
      <sz val="11"/>
      <color rgb="FF333399"/>
      <name val="Calibri"/>
      <family val="2"/>
    </font>
    <font>
      <b/>
      <sz val="11"/>
      <color indexed="62"/>
      <name val="Calibri"/>
      <family val="2"/>
    </font>
    <font>
      <i/>
      <sz val="8"/>
      <name val="Arial"/>
      <family val="2"/>
    </font>
    <font>
      <i/>
      <sz val="10"/>
      <name val="Arial"/>
      <family val="2"/>
    </font>
    <font>
      <b/>
      <sz val="13"/>
      <color rgb="FF0070C0"/>
      <name val="Arial"/>
      <family val="2"/>
    </font>
    <font>
      <b/>
      <sz val="14"/>
      <color rgb="FF0070C0"/>
      <name val="Arial"/>
      <family val="2"/>
    </font>
    <font>
      <sz val="11"/>
      <color rgb="FF0070C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11"/>
      <color theme="1"/>
      <name val="Arial"/>
      <family val="2"/>
    </font>
    <font>
      <b/>
      <sz val="10"/>
      <color theme="1"/>
      <name val="Arial"/>
      <family val="2"/>
    </font>
    <font>
      <sz val="9"/>
      <color theme="1"/>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rgb="FF99CCFF"/>
        <bgColor indexed="64"/>
      </patternFill>
    </fill>
    <fill>
      <patternFill patternType="solid">
        <fgColor rgb="FF0000FF"/>
        <bgColor indexed="64"/>
      </patternFill>
    </fill>
    <fill>
      <patternFill patternType="solid">
        <fgColor rgb="FF0070C0"/>
        <bgColor indexed="64"/>
      </patternFill>
    </fill>
    <fill>
      <patternFill patternType="solid">
        <fgColor rgb="FF92D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2101">
    <xf numFmtId="0" fontId="0" fillId="0" borderId="0"/>
    <xf numFmtId="0" fontId="17" fillId="0" borderId="0"/>
    <xf numFmtId="0" fontId="19"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22" fillId="33" borderId="10"/>
    <xf numFmtId="0" fontId="23" fillId="34" borderId="11">
      <alignment horizontal="right" vertical="top" wrapText="1"/>
    </xf>
    <xf numFmtId="0" fontId="24" fillId="0" borderId="0"/>
    <xf numFmtId="0" fontId="10" fillId="6" borderId="4" applyNumberFormat="0" applyAlignment="0" applyProtection="0"/>
    <xf numFmtId="0" fontId="22" fillId="0" borderId="12"/>
    <xf numFmtId="0" fontId="12" fillId="7" borderId="7" applyNumberFormat="0" applyAlignment="0" applyProtection="0"/>
    <xf numFmtId="0" fontId="25" fillId="35" borderId="13">
      <alignment horizontal="left" vertical="top" wrapText="1"/>
    </xf>
    <xf numFmtId="0" fontId="26" fillId="36" borderId="0">
      <alignment horizontal="center"/>
    </xf>
    <xf numFmtId="0" fontId="27" fillId="36" borderId="0">
      <alignment horizontal="center" vertical="center"/>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17" fillId="37" borderId="0">
      <alignment horizontal="center" wrapText="1"/>
    </xf>
    <xf numFmtId="0" fontId="28" fillId="36" borderId="0">
      <alignment horizontal="center"/>
    </xf>
    <xf numFmtId="165" fontId="17"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29" fillId="0" borderId="0">
      <alignment horizontal="right" vertical="top"/>
    </xf>
    <xf numFmtId="0" fontId="30" fillId="38" borderId="10" applyBorder="0">
      <protection locked="0"/>
    </xf>
    <xf numFmtId="166" fontId="31" fillId="0" borderId="0" applyFont="0" applyFill="0" applyBorder="0" applyAlignment="0" applyProtection="0"/>
    <xf numFmtId="165" fontId="31" fillId="0" borderId="0" applyFont="0" applyFill="0" applyBorder="0" applyAlignment="0" applyProtection="0"/>
    <xf numFmtId="0" fontId="32" fillId="0" borderId="0">
      <alignment horizontal="centerContinuous"/>
    </xf>
    <xf numFmtId="0" fontId="32" fillId="0" borderId="0" applyAlignment="0">
      <alignment horizontal="centerContinuous"/>
    </xf>
    <xf numFmtId="0" fontId="33" fillId="0" borderId="0" applyAlignment="0">
      <alignment horizontal="centerContinuous"/>
    </xf>
    <xf numFmtId="0" fontId="34" fillId="38" borderId="10">
      <protection locked="0"/>
    </xf>
    <xf numFmtId="0" fontId="17" fillId="38" borderId="12"/>
    <xf numFmtId="0" fontId="17" fillId="36" borderId="0"/>
    <xf numFmtId="0" fontId="14" fillId="0" borderId="0" applyNumberFormat="0" applyFill="0" applyBorder="0" applyAlignment="0" applyProtection="0"/>
    <xf numFmtId="0" fontId="35" fillId="36" borderId="12">
      <alignment horizontal="left"/>
    </xf>
    <xf numFmtId="0" fontId="36" fillId="36" borderId="0">
      <alignment horizontal="left"/>
    </xf>
    <xf numFmtId="0" fontId="36"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36"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21" fillId="36" borderId="0">
      <alignment horizontal="left"/>
    </xf>
    <xf numFmtId="0" fontId="5" fillId="2" borderId="0" applyNumberFormat="0" applyBorder="0" applyAlignment="0" applyProtection="0"/>
    <xf numFmtId="0" fontId="37" fillId="39" borderId="0">
      <alignment horizontal="left" vertical="top"/>
    </xf>
    <xf numFmtId="0" fontId="23" fillId="40" borderId="0">
      <alignment horizontal="right" vertical="top" textRotation="90" wrapText="1"/>
    </xf>
    <xf numFmtId="0" fontId="23" fillId="40" borderId="0">
      <alignment horizontal="right" vertical="top" textRotation="90" wrapText="1"/>
    </xf>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9" fillId="8" borderId="8" applyNumberFormat="0" applyFont="0" applyAlignment="0" applyProtection="0"/>
    <xf numFmtId="0" fontId="19" fillId="8" borderId="8"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 fillId="5" borderId="4" applyNumberFormat="0" applyAlignment="0" applyProtection="0"/>
    <xf numFmtId="0" fontId="44" fillId="37" borderId="0">
      <alignment horizontal="center"/>
    </xf>
    <xf numFmtId="0" fontId="44" fillId="37" borderId="0">
      <alignment horizontal="center"/>
    </xf>
    <xf numFmtId="0" fontId="17" fillId="36" borderId="12">
      <alignment horizontal="centerContinuous" wrapText="1"/>
    </xf>
    <xf numFmtId="0" fontId="45" fillId="39" borderId="0">
      <alignment horizontal="center" wrapText="1"/>
    </xf>
    <xf numFmtId="0" fontId="17" fillId="36" borderId="12">
      <alignment horizontal="centerContinuous" wrapText="1"/>
    </xf>
    <xf numFmtId="0" fontId="46" fillId="36" borderId="14">
      <alignment wrapText="1"/>
    </xf>
    <xf numFmtId="0" fontId="46" fillId="36" borderId="14">
      <alignment wrapText="1"/>
    </xf>
    <xf numFmtId="0" fontId="22" fillId="36" borderId="14">
      <alignment wrapText="1"/>
    </xf>
    <xf numFmtId="0" fontId="22" fillId="36" borderId="14">
      <alignment wrapText="1"/>
    </xf>
    <xf numFmtId="0" fontId="46" fillId="36" borderId="14">
      <alignment wrapText="1"/>
    </xf>
    <xf numFmtId="0" fontId="46" fillId="36" borderId="15"/>
    <xf numFmtId="0" fontId="46" fillId="36" borderId="15"/>
    <xf numFmtId="0" fontId="22" fillId="36" borderId="15"/>
    <xf numFmtId="0" fontId="22" fillId="36" borderId="15"/>
    <xf numFmtId="0" fontId="46" fillId="36" borderId="15"/>
    <xf numFmtId="0" fontId="46" fillId="36" borderId="16"/>
    <xf numFmtId="0" fontId="46" fillId="36" borderId="16"/>
    <xf numFmtId="0" fontId="22" fillId="36" borderId="16"/>
    <xf numFmtId="0" fontId="22" fillId="36" borderId="16"/>
    <xf numFmtId="0" fontId="46" fillId="36" borderId="16"/>
    <xf numFmtId="0" fontId="22" fillId="36" borderId="17">
      <alignment horizontal="center" wrapText="1"/>
    </xf>
    <xf numFmtId="0" fontId="25" fillId="35" borderId="18">
      <alignment horizontal="left" vertical="top" wrapText="1"/>
    </xf>
    <xf numFmtId="0" fontId="11" fillId="0" borderId="6" applyNumberFormat="0" applyFill="0" applyAlignment="0" applyProtection="0"/>
    <xf numFmtId="0" fontId="17" fillId="0" borderId="0" applyFont="0" applyFill="0" applyBorder="0" applyAlignment="0" applyProtection="0"/>
    <xf numFmtId="0" fontId="7" fillId="4" borderId="0" applyNumberFormat="0" applyBorder="0" applyAlignment="0" applyProtection="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47"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47" fillId="0" borderId="0"/>
    <xf numFmtId="0" fontId="47" fillId="0" borderId="0"/>
    <xf numFmtId="0" fontId="4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47" fillId="0" borderId="0"/>
    <xf numFmtId="0" fontId="19" fillId="0" borderId="0"/>
    <xf numFmtId="0" fontId="21" fillId="0" borderId="0"/>
    <xf numFmtId="0" fontId="17" fillId="0" borderId="0"/>
    <xf numFmtId="0" fontId="17"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21" fillId="0" borderId="0"/>
    <xf numFmtId="0" fontId="19" fillId="0" borderId="0"/>
    <xf numFmtId="0" fontId="21"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47" fillId="0" borderId="0"/>
    <xf numFmtId="0" fontId="4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47" fillId="0" borderId="0"/>
    <xf numFmtId="0" fontId="47" fillId="0" borderId="0"/>
    <xf numFmtId="0" fontId="47" fillId="0" borderId="0"/>
    <xf numFmtId="0" fontId="47" fillId="0" borderId="0"/>
    <xf numFmtId="0" fontId="1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49" fillId="0" borderId="0"/>
    <xf numFmtId="0" fontId="50" fillId="0" borderId="0"/>
    <xf numFmtId="0" fontId="49" fillId="0" borderId="0"/>
    <xf numFmtId="0" fontId="50"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50" fillId="0" borderId="0"/>
    <xf numFmtId="0" fontId="50" fillId="0" borderId="0"/>
    <xf numFmtId="0" fontId="49" fillId="0" borderId="0"/>
    <xf numFmtId="0" fontId="49" fillId="0" borderId="0"/>
    <xf numFmtId="0" fontId="49" fillId="0" borderId="0"/>
    <xf numFmtId="0" fontId="50" fillId="0" borderId="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1" borderId="19" applyNumberFormat="0" applyFont="0" applyAlignment="0" applyProtection="0"/>
    <xf numFmtId="0" fontId="2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NumberFormat="0" applyFont="0" applyFill="0" applyBorder="0" applyAlignment="0" applyProtection="0"/>
    <xf numFmtId="0" fontId="22" fillId="36" borderId="12"/>
    <xf numFmtId="0" fontId="27" fillId="36" borderId="0">
      <alignment horizontal="right"/>
    </xf>
    <xf numFmtId="0" fontId="52" fillId="39" borderId="0">
      <alignment horizontal="center"/>
    </xf>
    <xf numFmtId="0" fontId="25" fillId="40" borderId="12">
      <alignment horizontal="left" vertical="top" wrapText="1"/>
    </xf>
    <xf numFmtId="0" fontId="53" fillId="40" borderId="20">
      <alignment horizontal="left" vertical="top" wrapText="1"/>
    </xf>
    <xf numFmtId="0" fontId="25" fillId="40" borderId="21">
      <alignment horizontal="left" vertical="top" wrapText="1"/>
    </xf>
    <xf numFmtId="0" fontId="25" fillId="40" borderId="20">
      <alignment horizontal="left" vertical="top"/>
    </xf>
    <xf numFmtId="0" fontId="22" fillId="0" borderId="0"/>
    <xf numFmtId="0" fontId="31" fillId="0" borderId="0"/>
    <xf numFmtId="0" fontId="37" fillId="42" borderId="0">
      <alignment horizontal="left"/>
    </xf>
    <xf numFmtId="0" fontId="45" fillId="42" borderId="0">
      <alignment horizontal="left" wrapText="1"/>
    </xf>
    <xf numFmtId="0" fontId="37" fillId="42" borderId="0">
      <alignment horizontal="left"/>
    </xf>
    <xf numFmtId="0" fontId="54" fillId="0" borderId="22"/>
    <xf numFmtId="0" fontId="55" fillId="0" borderId="0"/>
    <xf numFmtId="0" fontId="26" fillId="36" borderId="0">
      <alignment horizontal="center"/>
    </xf>
    <xf numFmtId="0" fontId="56" fillId="36" borderId="0"/>
    <xf numFmtId="0" fontId="37" fillId="42" borderId="0">
      <alignment horizontal="left"/>
    </xf>
    <xf numFmtId="0" fontId="15" fillId="0" borderId="9" applyNumberFormat="0" applyFill="0" applyAlignment="0" applyProtection="0"/>
    <xf numFmtId="166" fontId="31" fillId="0" borderId="0" applyFont="0" applyFill="0" applyBorder="0" applyAlignment="0" applyProtection="0"/>
    <xf numFmtId="167" fontId="57" fillId="0" borderId="0" applyFont="0" applyFill="0" applyBorder="0" applyAlignment="0" applyProtection="0"/>
    <xf numFmtId="165" fontId="31" fillId="0" borderId="0" applyFont="0" applyFill="0" applyBorder="0" applyAlignment="0" applyProtection="0"/>
    <xf numFmtId="0" fontId="50" fillId="8" borderId="8" applyNumberFormat="0" applyFont="0" applyAlignment="0" applyProtection="0"/>
    <xf numFmtId="168" fontId="31" fillId="0" borderId="0" applyFont="0" applyFill="0" applyBorder="0" applyAlignment="0" applyProtection="0"/>
    <xf numFmtId="169" fontId="31" fillId="0" borderId="0" applyFont="0" applyFill="0" applyBorder="0" applyAlignment="0" applyProtection="0"/>
    <xf numFmtId="168" fontId="31" fillId="0" borderId="0" applyFont="0" applyFill="0" applyBorder="0" applyAlignment="0" applyProtection="0"/>
    <xf numFmtId="169" fontId="31" fillId="0" borderId="0" applyFont="0" applyFill="0" applyBorder="0" applyAlignment="0" applyProtection="0"/>
    <xf numFmtId="0" fontId="13" fillId="0" borderId="0" applyNumberFormat="0" applyFill="0" applyBorder="0" applyAlignment="0" applyProtection="0"/>
    <xf numFmtId="0" fontId="17" fillId="0" borderId="0"/>
    <xf numFmtId="0" fontId="58" fillId="0" borderId="0"/>
    <xf numFmtId="0" fontId="7" fillId="4" borderId="0" applyNumberFormat="0" applyBorder="0" applyAlignment="0" applyProtection="0"/>
    <xf numFmtId="0" fontId="38" fillId="0" borderId="0" applyNumberFormat="0" applyFill="0" applyBorder="0" applyAlignment="0" applyProtection="0">
      <alignment vertical="top"/>
      <protection locked="0"/>
    </xf>
  </cellStyleXfs>
  <cellXfs count="44">
    <xf numFmtId="0" fontId="0" fillId="0" borderId="0" xfId="0"/>
    <xf numFmtId="0" fontId="17" fillId="0" borderId="0" xfId="1" applyFont="1" applyAlignment="1"/>
    <xf numFmtId="1" fontId="17" fillId="0" borderId="0" xfId="1" applyNumberFormat="1" applyFont="1"/>
    <xf numFmtId="164" fontId="17" fillId="0" borderId="0" xfId="1" applyNumberFormat="1" applyFont="1" applyAlignment="1"/>
    <xf numFmtId="0" fontId="18" fillId="0" borderId="0" xfId="0" applyFont="1"/>
    <xf numFmtId="0" fontId="17" fillId="0" borderId="0" xfId="2" applyFont="1" applyBorder="1" applyAlignment="1"/>
    <xf numFmtId="0" fontId="20" fillId="0" borderId="0" xfId="0" applyFont="1" applyBorder="1" applyAlignment="1">
      <alignment horizontal="left" vertical="center" wrapText="1"/>
    </xf>
    <xf numFmtId="0" fontId="17" fillId="0" borderId="0" xfId="1" applyFont="1" applyBorder="1" applyAlignment="1"/>
    <xf numFmtId="0" fontId="22" fillId="43" borderId="0" xfId="0" applyFont="1" applyFill="1" applyBorder="1" applyAlignment="1">
      <alignment horizontal="left" vertical="center" wrapText="1"/>
    </xf>
    <xf numFmtId="0" fontId="59" fillId="44" borderId="0" xfId="0" applyFont="1" applyFill="1" applyBorder="1" applyAlignment="1">
      <alignment horizontal="left" vertical="center" wrapText="1"/>
    </xf>
    <xf numFmtId="0" fontId="17" fillId="0" borderId="0" xfId="0" applyFont="1" applyBorder="1" applyAlignment="1">
      <alignment horizontal="left" vertical="center" wrapText="1"/>
    </xf>
    <xf numFmtId="0" fontId="60" fillId="0" borderId="0" xfId="0" applyFont="1"/>
    <xf numFmtId="1" fontId="17" fillId="0" borderId="0" xfId="0" applyNumberFormat="1" applyFont="1" applyFill="1" applyBorder="1" applyAlignment="1">
      <alignment horizontal="center" vertical="center"/>
    </xf>
    <xf numFmtId="0" fontId="19" fillId="0" borderId="0" xfId="0" applyFont="1"/>
    <xf numFmtId="0" fontId="22" fillId="0" borderId="0" xfId="0" applyFont="1" applyBorder="1" applyAlignment="1">
      <alignment horizontal="left" vertical="center" wrapText="1"/>
    </xf>
    <xf numFmtId="0" fontId="48" fillId="0" borderId="0" xfId="0" applyFont="1"/>
    <xf numFmtId="164" fontId="22" fillId="0" borderId="0" xfId="0" applyNumberFormat="1" applyFont="1" applyBorder="1" applyAlignment="1">
      <alignment horizontal="right" vertical="center" wrapText="1"/>
    </xf>
    <xf numFmtId="164" fontId="48" fillId="0" borderId="0" xfId="0" applyNumberFormat="1" applyFont="1"/>
    <xf numFmtId="1" fontId="22" fillId="0" borderId="0" xfId="0" applyNumberFormat="1" applyFont="1" applyFill="1" applyBorder="1" applyAlignment="1">
      <alignment horizontal="center" vertical="center"/>
    </xf>
    <xf numFmtId="0" fontId="48" fillId="0" borderId="0" xfId="0" applyFont="1" applyBorder="1"/>
    <xf numFmtId="0" fontId="56" fillId="43"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17" fillId="0" borderId="0" xfId="1" applyFont="1" applyFill="1" applyAlignment="1"/>
    <xf numFmtId="0" fontId="22" fillId="0" borderId="0" xfId="0" applyFont="1" applyAlignment="1">
      <alignment horizontal="right"/>
    </xf>
    <xf numFmtId="0" fontId="47" fillId="0" borderId="0" xfId="351" applyBorder="1"/>
    <xf numFmtId="0" fontId="63" fillId="0" borderId="0" xfId="2099" applyFont="1" applyFill="1" applyBorder="1" applyAlignment="1">
      <alignment vertical="center" wrapText="1"/>
    </xf>
    <xf numFmtId="0" fontId="62" fillId="0" borderId="0" xfId="2099" applyFont="1" applyFill="1" applyBorder="1" applyAlignment="1">
      <alignment vertical="center" wrapText="1"/>
    </xf>
    <xf numFmtId="49" fontId="17" fillId="0" borderId="24" xfId="0" applyNumberFormat="1" applyFont="1" applyBorder="1"/>
    <xf numFmtId="49" fontId="66" fillId="0" borderId="24"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69" fillId="0" borderId="24" xfId="2100" applyNumberFormat="1" applyFont="1" applyBorder="1" applyAlignment="1" applyProtection="1">
      <alignment vertical="center"/>
    </xf>
    <xf numFmtId="49" fontId="71" fillId="45" borderId="24" xfId="0" applyNumberFormat="1" applyFont="1" applyFill="1" applyBorder="1" applyAlignment="1">
      <alignment vertical="center"/>
    </xf>
    <xf numFmtId="49" fontId="44" fillId="0" borderId="24" xfId="0" applyNumberFormat="1" applyFont="1" applyBorder="1" applyAlignment="1">
      <alignment vertical="center" wrapText="1"/>
    </xf>
    <xf numFmtId="49" fontId="72" fillId="45" borderId="24" xfId="0" applyNumberFormat="1" applyFont="1" applyFill="1" applyBorder="1" applyAlignment="1">
      <alignment horizontal="left" vertical="center"/>
    </xf>
    <xf numFmtId="49" fontId="73" fillId="0" borderId="24" xfId="0" applyNumberFormat="1" applyFont="1" applyBorder="1" applyAlignment="1">
      <alignment horizontal="justify" vertical="center"/>
    </xf>
    <xf numFmtId="49" fontId="22" fillId="0" borderId="25" xfId="0" applyNumberFormat="1" applyFont="1" applyBorder="1" applyAlignment="1">
      <alignment wrapText="1"/>
    </xf>
    <xf numFmtId="49" fontId="70" fillId="0" borderId="24" xfId="0" applyNumberFormat="1" applyFont="1" applyBorder="1" applyAlignment="1">
      <alignment vertical="center" wrapText="1"/>
    </xf>
    <xf numFmtId="0" fontId="74" fillId="0" borderId="0" xfId="0" applyFont="1" applyAlignment="1">
      <alignment vertical="center" wrapText="1"/>
    </xf>
    <xf numFmtId="0" fontId="76" fillId="0" borderId="0" xfId="0" applyFont="1" applyAlignment="1"/>
    <xf numFmtId="0" fontId="22" fillId="46" borderId="0" xfId="0" applyFont="1" applyFill="1" applyBorder="1" applyAlignment="1">
      <alignment horizontal="left" vertical="center" wrapText="1"/>
    </xf>
    <xf numFmtId="0" fontId="56" fillId="46" borderId="0" xfId="0" applyFont="1" applyFill="1" applyBorder="1" applyAlignment="1">
      <alignment horizontal="left" vertical="center" wrapText="1"/>
    </xf>
    <xf numFmtId="49" fontId="65" fillId="0" borderId="23" xfId="0" applyNumberFormat="1" applyFont="1" applyBorder="1" applyAlignment="1">
      <alignment vertical="center"/>
    </xf>
    <xf numFmtId="0" fontId="19" fillId="0" borderId="0" xfId="0" applyFont="1" applyAlignment="1">
      <alignment horizontal="left" vertical="center" wrapText="1"/>
    </xf>
    <xf numFmtId="0" fontId="74" fillId="0" borderId="0" xfId="0" applyFont="1" applyAlignment="1">
      <alignment horizontal="left" vertical="center" wrapText="1"/>
    </xf>
  </cellXfs>
  <cellStyles count="2101">
    <cellStyle name="20 % - Aksentti1 2" xfId="3"/>
    <cellStyle name="20 % - Aksentti2 2" xfId="4"/>
    <cellStyle name="20 % - Aksentti3 2" xfId="5"/>
    <cellStyle name="20 % - Aksentti4 2" xfId="6"/>
    <cellStyle name="20 % - Aksentti5 2" xfId="7"/>
    <cellStyle name="20 % - Aksentti6 2" xfId="8"/>
    <cellStyle name="20% - Accent1 2" xfId="9"/>
    <cellStyle name="20% - Accent2 2" xfId="10"/>
    <cellStyle name="20% - Accent3 2" xfId="11"/>
    <cellStyle name="20% - Accent4 2" xfId="12"/>
    <cellStyle name="20% - Accent5 2" xfId="13"/>
    <cellStyle name="20% - Accent6 2" xfId="14"/>
    <cellStyle name="40 % - Aksentti1 2" xfId="15"/>
    <cellStyle name="40 % - Aksentti2 2" xfId="16"/>
    <cellStyle name="40 % - Aksentti3 2" xfId="17"/>
    <cellStyle name="40 % - Aksentti4 2" xfId="18"/>
    <cellStyle name="40 % - Aksentti5 2" xfId="19"/>
    <cellStyle name="40 % - Aksentti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bin" xfId="40"/>
    <cellStyle name="blue" xfId="41"/>
    <cellStyle name="Ç¥ÁØ_ENRL2" xfId="42"/>
    <cellStyle name="Calculation 2" xfId="43"/>
    <cellStyle name="cell" xfId="44"/>
    <cellStyle name="Check Cell 2" xfId="45"/>
    <cellStyle name="Code additions" xfId="46"/>
    <cellStyle name="Col&amp;RowHeadings" xfId="47"/>
    <cellStyle name="ColCodes" xfId="48"/>
    <cellStyle name="ColTitles" xfId="49"/>
    <cellStyle name="ColTitles 10" xfId="50"/>
    <cellStyle name="ColTitles 10 2" xfId="51"/>
    <cellStyle name="ColTitles 11" xfId="52"/>
    <cellStyle name="ColTitles 11 2" xfId="53"/>
    <cellStyle name="ColTitles 12" xfId="54"/>
    <cellStyle name="ColTitles 13" xfId="55"/>
    <cellStyle name="ColTitles 2" xfId="56"/>
    <cellStyle name="ColTitles 2 2" xfId="57"/>
    <cellStyle name="ColTitles 3" xfId="58"/>
    <cellStyle name="ColTitles 3 2" xfId="59"/>
    <cellStyle name="ColTitles 4" xfId="60"/>
    <cellStyle name="ColTitles 4 2" xfId="61"/>
    <cellStyle name="ColTitles 5" xfId="62"/>
    <cellStyle name="ColTitles 5 2" xfId="63"/>
    <cellStyle name="ColTitles 6" xfId="64"/>
    <cellStyle name="ColTitles 6 2" xfId="65"/>
    <cellStyle name="ColTitles 7" xfId="66"/>
    <cellStyle name="ColTitles 7 2" xfId="67"/>
    <cellStyle name="ColTitles 8" xfId="68"/>
    <cellStyle name="ColTitles 8 2" xfId="69"/>
    <cellStyle name="ColTitles 9" xfId="70"/>
    <cellStyle name="ColTitles 9 2" xfId="71"/>
    <cellStyle name="column" xfId="72"/>
    <cellStyle name="Comma 2" xfId="73"/>
    <cellStyle name="Comma 2 2" xfId="74"/>
    <cellStyle name="Comma 2 3" xfId="75"/>
    <cellStyle name="Comma 2 3 2" xfId="76"/>
    <cellStyle name="Comma 2 3 2 2" xfId="77"/>
    <cellStyle name="Comma 2 3 3" xfId="78"/>
    <cellStyle name="Comma 2 4" xfId="79"/>
    <cellStyle name="Comma 2 4 2" xfId="80"/>
    <cellStyle name="Comma 2 4 3" xfId="81"/>
    <cellStyle name="Comma 2 5" xfId="82"/>
    <cellStyle name="Comma 2 5 2" xfId="83"/>
    <cellStyle name="Comma 2 5 3" xfId="84"/>
    <cellStyle name="Comma 2 6" xfId="85"/>
    <cellStyle name="Comma 2 7" xfId="86"/>
    <cellStyle name="Comma 3" xfId="87"/>
    <cellStyle name="Comma 3 2" xfId="88"/>
    <cellStyle name="Comma 4" xfId="89"/>
    <cellStyle name="Comma 4 2" xfId="90"/>
    <cellStyle name="Comma 5" xfId="91"/>
    <cellStyle name="Comma 6" xfId="92"/>
    <cellStyle name="Comma 6 2" xfId="93"/>
    <cellStyle name="Comma 7" xfId="94"/>
    <cellStyle name="Comma 7 2" xfId="95"/>
    <cellStyle name="comma(1)" xfId="96"/>
    <cellStyle name="DataEntryCells" xfId="97"/>
    <cellStyle name="Dezimal [0]_DIAGRAM" xfId="98"/>
    <cellStyle name="Dezimal_DIAGRAM" xfId="99"/>
    <cellStyle name="Didier" xfId="100"/>
    <cellStyle name="Didier - Title" xfId="101"/>
    <cellStyle name="Didier subtitles" xfId="102"/>
    <cellStyle name="ErrRpt_DataEntryCells" xfId="103"/>
    <cellStyle name="ErrRpt-DataEntryCells" xfId="104"/>
    <cellStyle name="ErrRpt-GreyBackground" xfId="105"/>
    <cellStyle name="Explanatory Text 2" xfId="106"/>
    <cellStyle name="formula" xfId="107"/>
    <cellStyle name="gap" xfId="108"/>
    <cellStyle name="gap 2" xfId="109"/>
    <cellStyle name="gap 2 2" xfId="110"/>
    <cellStyle name="gap 2 2 2" xfId="111"/>
    <cellStyle name="gap 2 2 2 2" xfId="112"/>
    <cellStyle name="gap 2 2 2 2 2" xfId="113"/>
    <cellStyle name="gap 2 2 2 2 2 2" xfId="114"/>
    <cellStyle name="gap 2 2 2 2 3" xfId="115"/>
    <cellStyle name="gap 2 2 2 3" xfId="116"/>
    <cellStyle name="gap 2 2 2 3 2" xfId="117"/>
    <cellStyle name="gap 2 2 2 4" xfId="118"/>
    <cellStyle name="gap 2 2 3" xfId="119"/>
    <cellStyle name="gap 2 2 3 2" xfId="120"/>
    <cellStyle name="gap 2 2 3 2 2" xfId="121"/>
    <cellStyle name="gap 2 2 3 3" xfId="122"/>
    <cellStyle name="gap 2 2 4" xfId="123"/>
    <cellStyle name="gap 2 2 4 2" xfId="124"/>
    <cellStyle name="gap 2 2 5" xfId="125"/>
    <cellStyle name="gap 2 2 5 2" xfId="126"/>
    <cellStyle name="gap 3" xfId="127"/>
    <cellStyle name="gap 3 2" xfId="128"/>
    <cellStyle name="gap 3 2 2" xfId="129"/>
    <cellStyle name="gap 3 2 2 2" xfId="130"/>
    <cellStyle name="gap 3 2 3" xfId="131"/>
    <cellStyle name="gap 3 3" xfId="132"/>
    <cellStyle name="gap 3 3 2" xfId="133"/>
    <cellStyle name="gap 3 4" xfId="134"/>
    <cellStyle name="gap 4" xfId="135"/>
    <cellStyle name="gap 4 2" xfId="136"/>
    <cellStyle name="gap 4 2 2" xfId="137"/>
    <cellStyle name="gap 4 3" xfId="138"/>
    <cellStyle name="gap 5" xfId="139"/>
    <cellStyle name="gap 5 2" xfId="140"/>
    <cellStyle name="gap 6" xfId="141"/>
    <cellStyle name="Good 2" xfId="142"/>
    <cellStyle name="Grey_background" xfId="143"/>
    <cellStyle name="GreyBackground" xfId="144"/>
    <cellStyle name="GreyBackground 2" xfId="145"/>
    <cellStyle name="Heading 1 2" xfId="146"/>
    <cellStyle name="Heading 2 2" xfId="147"/>
    <cellStyle name="Heading 3 2" xfId="148"/>
    <cellStyle name="Heading 4 2" xfId="149"/>
    <cellStyle name="Hipervínculo" xfId="150"/>
    <cellStyle name="Hipervínculo visitado" xfId="151"/>
    <cellStyle name="Huomautus 2" xfId="152"/>
    <cellStyle name="Huomautus 3" xfId="153"/>
    <cellStyle name="Hyperlink 2" xfId="154"/>
    <cellStyle name="Hyperlink 3" xfId="155"/>
    <cellStyle name="Hyperlink 4" xfId="156"/>
    <cellStyle name="Hyperlink 5" xfId="157"/>
    <cellStyle name="Input 2" xfId="158"/>
    <cellStyle name="ISC" xfId="159"/>
    <cellStyle name="ISC 2" xfId="160"/>
    <cellStyle name="isced" xfId="161"/>
    <cellStyle name="ISCED Titles" xfId="162"/>
    <cellStyle name="isced_8gradk" xfId="163"/>
    <cellStyle name="level1a" xfId="164"/>
    <cellStyle name="level1a 2" xfId="165"/>
    <cellStyle name="level1a 2 2" xfId="166"/>
    <cellStyle name="level1a 2 2 2" xfId="167"/>
    <cellStyle name="level1a 2 2 3" xfId="168"/>
    <cellStyle name="level2" xfId="169"/>
    <cellStyle name="level2 2" xfId="170"/>
    <cellStyle name="level2 2 2" xfId="171"/>
    <cellStyle name="level2 2 2 2" xfId="172"/>
    <cellStyle name="level2 2 2 3" xfId="173"/>
    <cellStyle name="level2a" xfId="174"/>
    <cellStyle name="level2a 2" xfId="175"/>
    <cellStyle name="level2a 2 2" xfId="176"/>
    <cellStyle name="level2a 2 2 2" xfId="177"/>
    <cellStyle name="level2a 2 2 3" xfId="178"/>
    <cellStyle name="level3" xfId="179"/>
    <cellStyle name="Lien hypertexte 2" xfId="2100"/>
    <cellStyle name="Line titles-Rows" xfId="180"/>
    <cellStyle name="Linked Cell 2" xfId="181"/>
    <cellStyle name="Migliaia (0)_conti99" xfId="182"/>
    <cellStyle name="Neutral 2" xfId="183"/>
    <cellStyle name="Neutre 2" xfId="2099"/>
    <cellStyle name="Normaali 2" xfId="184"/>
    <cellStyle name="Normaali 3" xfId="185"/>
    <cellStyle name="Normal" xfId="0" builtinId="0"/>
    <cellStyle name="Normal 10" xfId="186"/>
    <cellStyle name="Normal 10 2" xfId="187"/>
    <cellStyle name="Normal 11" xfId="188"/>
    <cellStyle name="Normal 11 2" xfId="189"/>
    <cellStyle name="Normal 11 2 2" xfId="190"/>
    <cellStyle name="Normal 11 2 2 2" xfId="191"/>
    <cellStyle name="Normal 11 2 2 2 2" xfId="192"/>
    <cellStyle name="Normal 11 2 2 3" xfId="193"/>
    <cellStyle name="Normal 11 2 3" xfId="194"/>
    <cellStyle name="Normal 11 2 3 2" xfId="195"/>
    <cellStyle name="Normal 11 2 3 2 2" xfId="196"/>
    <cellStyle name="Normal 11 2 3 3" xfId="197"/>
    <cellStyle name="Normal 11 2 3 4" xfId="198"/>
    <cellStyle name="Normal 11 2 3 5" xfId="199"/>
    <cellStyle name="Normal 11 2 3 6" xfId="200"/>
    <cellStyle name="Normal 11 2 4" xfId="201"/>
    <cellStyle name="Normal 11 2 4 2" xfId="202"/>
    <cellStyle name="Normal 11 2 4 3" xfId="203"/>
    <cellStyle name="Normal 11 2 5" xfId="204"/>
    <cellStyle name="Normal 11 2 5 2" xfId="205"/>
    <cellStyle name="Normal 11 2 6" xfId="206"/>
    <cellStyle name="Normal 11 2 7" xfId="207"/>
    <cellStyle name="Normal 11 3" xfId="208"/>
    <cellStyle name="Normal 11 3 2" xfId="209"/>
    <cellStyle name="Normal 11 3 2 2" xfId="210"/>
    <cellStyle name="Normal 11 3 3" xfId="211"/>
    <cellStyle name="Normal 11 4" xfId="212"/>
    <cellStyle name="Normal 11 4 2" xfId="213"/>
    <cellStyle name="Normal 11 4 2 2" xfId="214"/>
    <cellStyle name="Normal 11 4 3" xfId="215"/>
    <cellStyle name="Normal 11 5" xfId="216"/>
    <cellStyle name="Normal 11 5 2" xfId="217"/>
    <cellStyle name="Normal 11 5 3" xfId="218"/>
    <cellStyle name="Normal 11 6" xfId="219"/>
    <cellStyle name="Normal 11 6 2" xfId="220"/>
    <cellStyle name="Normal 11 6 2 2" xfId="221"/>
    <cellStyle name="Normal 11 6 3" xfId="222"/>
    <cellStyle name="Normal 11 7" xfId="223"/>
    <cellStyle name="Normal 11 8" xfId="224"/>
    <cellStyle name="Normal 12" xfId="225"/>
    <cellStyle name="Normal 12 2" xfId="226"/>
    <cellStyle name="Normal 12 3" xfId="227"/>
    <cellStyle name="Normal 13" xfId="228"/>
    <cellStyle name="Normal 13 2" xfId="229"/>
    <cellStyle name="Normal 13 2 2" xfId="230"/>
    <cellStyle name="Normal 13 2 2 2" xfId="231"/>
    <cellStyle name="Normal 13 2 2 2 2" xfId="232"/>
    <cellStyle name="Normal 13 2 2 3" xfId="233"/>
    <cellStyle name="Normal 13 2 3" xfId="234"/>
    <cellStyle name="Normal 13 2 3 2" xfId="235"/>
    <cellStyle name="Normal 13 2 3 2 2" xfId="236"/>
    <cellStyle name="Normal 13 2 3 3" xfId="237"/>
    <cellStyle name="Normal 13 2 4" xfId="238"/>
    <cellStyle name="Normal 13 2 4 2" xfId="239"/>
    <cellStyle name="Normal 13 2 4 3" xfId="240"/>
    <cellStyle name="Normal 13 2 5" xfId="241"/>
    <cellStyle name="Normal 13 2 5 2" xfId="242"/>
    <cellStyle name="Normal 13 2 6" xfId="243"/>
    <cellStyle name="Normal 13 2 7" xfId="244"/>
    <cellStyle name="Normal 13 3" xfId="245"/>
    <cellStyle name="Normal 13 3 2" xfId="246"/>
    <cellStyle name="Normal 13 3 2 2" xfId="247"/>
    <cellStyle name="Normal 13 3 3" xfId="248"/>
    <cellStyle name="Normal 13 4" xfId="249"/>
    <cellStyle name="Normal 13 5" xfId="250"/>
    <cellStyle name="Normal 13 5 2" xfId="251"/>
    <cellStyle name="Normal 13 6" xfId="252"/>
    <cellStyle name="Normal 14" xfId="1"/>
    <cellStyle name="Normal 14 2" xfId="2"/>
    <cellStyle name="Normal 14 2 2" xfId="253"/>
    <cellStyle name="Normal 14 2 2 2" xfId="254"/>
    <cellStyle name="Normal 14 2 2 3" xfId="255"/>
    <cellStyle name="Normal 14 2 3" xfId="256"/>
    <cellStyle name="Normal 14 2 3 2" xfId="257"/>
    <cellStyle name="Normal 14 2 3 3" xfId="258"/>
    <cellStyle name="Normal 14 2 4" xfId="259"/>
    <cellStyle name="Normal 14 2 5" xfId="260"/>
    <cellStyle name="Normal 14 3" xfId="261"/>
    <cellStyle name="Normal 14 4" xfId="262"/>
    <cellStyle name="Normal 14 4 2" xfId="263"/>
    <cellStyle name="Normal 14 5" xfId="264"/>
    <cellStyle name="Normal 15" xfId="265"/>
    <cellStyle name="Normal 15 2" xfId="266"/>
    <cellStyle name="Normal 15 2 2" xfId="267"/>
    <cellStyle name="Normal 15 2 2 2" xfId="268"/>
    <cellStyle name="Normal 15 2 3" xfId="269"/>
    <cellStyle name="Normal 15 3" xfId="270"/>
    <cellStyle name="Normal 15 3 2" xfId="271"/>
    <cellStyle name="Normal 15 3 3" xfId="272"/>
    <cellStyle name="Normal 15 4" xfId="273"/>
    <cellStyle name="Normal 15 4 2" xfId="274"/>
    <cellStyle name="Normal 15 5" xfId="275"/>
    <cellStyle name="Normal 16" xfId="276"/>
    <cellStyle name="Normal 16 2" xfId="277"/>
    <cellStyle name="Normal 16 2 2" xfId="278"/>
    <cellStyle name="Normal 16 2 2 2" xfId="279"/>
    <cellStyle name="Normal 16 2 3" xfId="280"/>
    <cellStyle name="Normal 16 3" xfId="281"/>
    <cellStyle name="Normal 16 3 2" xfId="282"/>
    <cellStyle name="Normal 16 4" xfId="283"/>
    <cellStyle name="Normal 16 5" xfId="284"/>
    <cellStyle name="Normal 17" xfId="285"/>
    <cellStyle name="Normal 17 2" xfId="286"/>
    <cellStyle name="Normal 17 2 2" xfId="287"/>
    <cellStyle name="Normal 17 3" xfId="288"/>
    <cellStyle name="Normal 18" xfId="289"/>
    <cellStyle name="Normal 18 2" xfId="290"/>
    <cellStyle name="Normal 18 2 2" xfId="291"/>
    <cellStyle name="Normal 18 3" xfId="292"/>
    <cellStyle name="Normal 19" xfId="293"/>
    <cellStyle name="Normal 19 2" xfId="294"/>
    <cellStyle name="Normal 19 3" xfId="295"/>
    <cellStyle name="Normal 2" xfId="296"/>
    <cellStyle name="Normal 2 10" xfId="297"/>
    <cellStyle name="Normal 2 11" xfId="298"/>
    <cellStyle name="Normal 2 12" xfId="299"/>
    <cellStyle name="Normal 2 15" xfId="300"/>
    <cellStyle name="Normal 2 15 2" xfId="301"/>
    <cellStyle name="Normal 2 15 2 2" xfId="302"/>
    <cellStyle name="Normal 2 15 2 2 2" xfId="303"/>
    <cellStyle name="Normal 2 15 2 3" xfId="304"/>
    <cellStyle name="Normal 2 15 3" xfId="305"/>
    <cellStyle name="Normal 2 15 3 2" xfId="306"/>
    <cellStyle name="Normal 2 15 3 2 2" xfId="307"/>
    <cellStyle name="Normal 2 15 3 3" xfId="308"/>
    <cellStyle name="Normal 2 15 4" xfId="309"/>
    <cellStyle name="Normal 2 15 4 2" xfId="310"/>
    <cellStyle name="Normal 2 15 4 3" xfId="311"/>
    <cellStyle name="Normal 2 15 5" xfId="312"/>
    <cellStyle name="Normal 2 15 5 2" xfId="313"/>
    <cellStyle name="Normal 2 15 6" xfId="314"/>
    <cellStyle name="Normal 2 15 7" xfId="315"/>
    <cellStyle name="Normal 2 17" xfId="316"/>
    <cellStyle name="Normal 2 2" xfId="317"/>
    <cellStyle name="Normal 2 2 2" xfId="318"/>
    <cellStyle name="Normal 2 2 2 2" xfId="319"/>
    <cellStyle name="Normal 2 2 2 2 2" xfId="320"/>
    <cellStyle name="Normal 2 2 2 2 2 2" xfId="321"/>
    <cellStyle name="Normal 2 2 2 2 2 2 2" xfId="322"/>
    <cellStyle name="Normal 2 2 2 2 2 3" xfId="323"/>
    <cellStyle name="Normal 2 2 2 2 3" xfId="324"/>
    <cellStyle name="Normal 2 2 2 2 3 2" xfId="325"/>
    <cellStyle name="Normal 2 2 2 2 3 3" xfId="326"/>
    <cellStyle name="Normal 2 2 2 2 4" xfId="327"/>
    <cellStyle name="Normal 2 2 2 2 4 2" xfId="328"/>
    <cellStyle name="Normal 2 2 2 2 4 3" xfId="329"/>
    <cellStyle name="Normal 2 2 2 2 5" xfId="330"/>
    <cellStyle name="Normal 2 2 2 2 5 2" xfId="331"/>
    <cellStyle name="Normal 2 2 2 2 6" xfId="332"/>
    <cellStyle name="Normal 2 2 2 3" xfId="333"/>
    <cellStyle name="Normal 2 2 2 4" xfId="334"/>
    <cellStyle name="Normal 2 2 2 4 2" xfId="335"/>
    <cellStyle name="Normal 2 2 2 5" xfId="336"/>
    <cellStyle name="Normal 2 2 2 8" xfId="337"/>
    <cellStyle name="Normal 2 2 3" xfId="338"/>
    <cellStyle name="Normal 2 2 4" xfId="339"/>
    <cellStyle name="Normal 2 3" xfId="340"/>
    <cellStyle name="Normal 2 3 2" xfId="341"/>
    <cellStyle name="Normal 2 4" xfId="342"/>
    <cellStyle name="Normal 2 4 2" xfId="343"/>
    <cellStyle name="Normal 2 5" xfId="344"/>
    <cellStyle name="Normal 2 5 2" xfId="345"/>
    <cellStyle name="Normal 2 6" xfId="346"/>
    <cellStyle name="Normal 2 6 2" xfId="347"/>
    <cellStyle name="Normal 2 7" xfId="348"/>
    <cellStyle name="Normal 2 7 2" xfId="349"/>
    <cellStyle name="Normal 2 8" xfId="350"/>
    <cellStyle name="Normal 2 8 2" xfId="351"/>
    <cellStyle name="Normal 2 8 3" xfId="352"/>
    <cellStyle name="Normal 2 8 4" xfId="353"/>
    <cellStyle name="Normal 2 9" xfId="354"/>
    <cellStyle name="Normal 2 9 2" xfId="355"/>
    <cellStyle name="Normal 2 9 2 2" xfId="356"/>
    <cellStyle name="Normal 2 9 2 2 2" xfId="357"/>
    <cellStyle name="Normal 2 9 2 3" xfId="358"/>
    <cellStyle name="Normal 2 9 3" xfId="359"/>
    <cellStyle name="Normal 2 9 3 2" xfId="360"/>
    <cellStyle name="Normal 2 9 3 2 2" xfId="361"/>
    <cellStyle name="Normal 2 9 3 3" xfId="362"/>
    <cellStyle name="Normal 2 9 4" xfId="363"/>
    <cellStyle name="Normal 2 9 4 2" xfId="364"/>
    <cellStyle name="Normal 2 9 4 3" xfId="365"/>
    <cellStyle name="Normal 2 9 5" xfId="366"/>
    <cellStyle name="Normal 2 9 5 2" xfId="367"/>
    <cellStyle name="Normal 2 9 6" xfId="368"/>
    <cellStyle name="Normal 2 9 7" xfId="369"/>
    <cellStyle name="Normal 2_AUG_TabChap2" xfId="370"/>
    <cellStyle name="Normal 20" xfId="371"/>
    <cellStyle name="Normal 20 2" xfId="372"/>
    <cellStyle name="Normal 20 3" xfId="373"/>
    <cellStyle name="Normal 21" xfId="374"/>
    <cellStyle name="Normal 21 2" xfId="375"/>
    <cellStyle name="Normal 22" xfId="376"/>
    <cellStyle name="Normal 23" xfId="377"/>
    <cellStyle name="Normal 24" xfId="378"/>
    <cellStyle name="Normal 24 2" xfId="379"/>
    <cellStyle name="Normal 24 3" xfId="380"/>
    <cellStyle name="Normal 25" xfId="381"/>
    <cellStyle name="Normal 25 2" xfId="382"/>
    <cellStyle name="Normal 26" xfId="383"/>
    <cellStyle name="Normal 3" xfId="384"/>
    <cellStyle name="Normal 3 10" xfId="385"/>
    <cellStyle name="Normal 3 10 2" xfId="386"/>
    <cellStyle name="Normal 3 11" xfId="387"/>
    <cellStyle name="Normal 3 12" xfId="388"/>
    <cellStyle name="Normal 3 2" xfId="389"/>
    <cellStyle name="Normal 3 2 2" xfId="390"/>
    <cellStyle name="Normal 3 2 2 2" xfId="391"/>
    <cellStyle name="Normal 3 2 2 2 2" xfId="392"/>
    <cellStyle name="Normal 3 2 2 2 3" xfId="393"/>
    <cellStyle name="Normal 3 2 2 3" xfId="394"/>
    <cellStyle name="Normal 3 2 2 3 2" xfId="395"/>
    <cellStyle name="Normal 3 2 2 3 2 2" xfId="396"/>
    <cellStyle name="Normal 3 2 2 3 2 2 2" xfId="397"/>
    <cellStyle name="Normal 3 2 2 3 2 3" xfId="398"/>
    <cellStyle name="Normal 3 2 2 3 3" xfId="399"/>
    <cellStyle name="Normal 3 2 2 3 3 2" xfId="400"/>
    <cellStyle name="Normal 3 2 2 3 3 2 2" xfId="401"/>
    <cellStyle name="Normal 3 2 2 3 3 3" xfId="402"/>
    <cellStyle name="Normal 3 2 2 3 4" xfId="403"/>
    <cellStyle name="Normal 3 2 2 3 4 2" xfId="404"/>
    <cellStyle name="Normal 3 2 2 3 4 3" xfId="405"/>
    <cellStyle name="Normal 3 2 2 3 5" xfId="406"/>
    <cellStyle name="Normal 3 2 2 3 5 2" xfId="407"/>
    <cellStyle name="Normal 3 2 2 3 6" xfId="408"/>
    <cellStyle name="Normal 3 2 2 3 7" xfId="409"/>
    <cellStyle name="Normal 3 2 2 4" xfId="410"/>
    <cellStyle name="Normal 3 2 2 4 2" xfId="411"/>
    <cellStyle name="Normal 3 2 2 4 2 2" xfId="412"/>
    <cellStyle name="Normal 3 2 2 4 3" xfId="413"/>
    <cellStyle name="Normal 3 2 2 5" xfId="414"/>
    <cellStyle name="Normal 3 2 2 5 2" xfId="415"/>
    <cellStyle name="Normal 3 2 2 5 2 2" xfId="416"/>
    <cellStyle name="Normal 3 2 2 5 3" xfId="417"/>
    <cellStyle name="Normal 3 2 2 6" xfId="418"/>
    <cellStyle name="Normal 3 2 2 6 2" xfId="419"/>
    <cellStyle name="Normal 3 2 2 6 3" xfId="420"/>
    <cellStyle name="Normal 3 2 2 7" xfId="421"/>
    <cellStyle name="Normal 3 2 2 7 2" xfId="422"/>
    <cellStyle name="Normal 3 2 2 7 2 2" xfId="423"/>
    <cellStyle name="Normal 3 2 2 7 3" xfId="424"/>
    <cellStyle name="Normal 3 2 2 8" xfId="425"/>
    <cellStyle name="Normal 3 2 2 9" xfId="426"/>
    <cellStyle name="Normal 3 2 3" xfId="427"/>
    <cellStyle name="Normal 3 2 4" xfId="428"/>
    <cellStyle name="Normal 3 2 4 2" xfId="429"/>
    <cellStyle name="Normal 3 2 4 2 2" xfId="430"/>
    <cellStyle name="Normal 3 2 4 3" xfId="431"/>
    <cellStyle name="Normal 3 2 4 4" xfId="432"/>
    <cellStyle name="Normal 3 2 5" xfId="433"/>
    <cellStyle name="Normal 3 2 5 2" xfId="434"/>
    <cellStyle name="Normal 3 2 6" xfId="435"/>
    <cellStyle name="Normal 3 3" xfId="436"/>
    <cellStyle name="Normal 3 3 2" xfId="437"/>
    <cellStyle name="Normal 3 3 3" xfId="438"/>
    <cellStyle name="Normal 3 3 3 2" xfId="439"/>
    <cellStyle name="Normal 3 3 3 2 2" xfId="440"/>
    <cellStyle name="Normal 3 3 3 3" xfId="441"/>
    <cellStyle name="Normal 3 3 4" xfId="442"/>
    <cellStyle name="Normal 3 3 4 2" xfId="443"/>
    <cellStyle name="Normal 3 3 4 3" xfId="444"/>
    <cellStyle name="Normal 3 3 5" xfId="445"/>
    <cellStyle name="Normal 3 3 5 2" xfId="446"/>
    <cellStyle name="Normal 3 3 5 3" xfId="447"/>
    <cellStyle name="Normal 3 3 6" xfId="448"/>
    <cellStyle name="Normal 3 3 7" xfId="449"/>
    <cellStyle name="Normal 3 3 8" xfId="450"/>
    <cellStyle name="Normal 3 4" xfId="451"/>
    <cellStyle name="Normal 3 4 2" xfId="452"/>
    <cellStyle name="Normal 3 4 2 2" xfId="453"/>
    <cellStyle name="Normal 3 4 2 3" xfId="454"/>
    <cellStyle name="Normal 3 4 2 4" xfId="455"/>
    <cellStyle name="Normal 3 4 3" xfId="456"/>
    <cellStyle name="Normal 3 4 3 2" xfId="457"/>
    <cellStyle name="Normal 3 4 3 3" xfId="458"/>
    <cellStyle name="Normal 3 4 3 4" xfId="459"/>
    <cellStyle name="Normal 3 4 4" xfId="460"/>
    <cellStyle name="Normal 3 4 5" xfId="461"/>
    <cellStyle name="Normal 3 4 6" xfId="462"/>
    <cellStyle name="Normal 3 5" xfId="463"/>
    <cellStyle name="Normal 3 5 2" xfId="464"/>
    <cellStyle name="Normal 3 5 2 2" xfId="465"/>
    <cellStyle name="Normal 3 5 3" xfId="466"/>
    <cellStyle name="Normal 3 5 3 2" xfId="467"/>
    <cellStyle name="Normal 3 5 3 3" xfId="468"/>
    <cellStyle name="Normal 3 5 3 4" xfId="469"/>
    <cellStyle name="Normal 3 5 4" xfId="470"/>
    <cellStyle name="Normal 3 5 5" xfId="471"/>
    <cellStyle name="Normal 3 6" xfId="472"/>
    <cellStyle name="Normal 3 7" xfId="473"/>
    <cellStyle name="Normal 3 7 2" xfId="474"/>
    <cellStyle name="Normal 3 7 2 2" xfId="475"/>
    <cellStyle name="Normal 3 7 3" xfId="476"/>
    <cellStyle name="Normal 3 8" xfId="477"/>
    <cellStyle name="Normal 3 8 2" xfId="478"/>
    <cellStyle name="Normal 3 8 3" xfId="479"/>
    <cellStyle name="Normal 3 9" xfId="480"/>
    <cellStyle name="Normal 3 9 2" xfId="481"/>
    <cellStyle name="Normal 3 9 3" xfId="482"/>
    <cellStyle name="Normal 4" xfId="483"/>
    <cellStyle name="Normal 4 2" xfId="484"/>
    <cellStyle name="Normal 4 2 2" xfId="485"/>
    <cellStyle name="Normal 4 2 3" xfId="486"/>
    <cellStyle name="Normal 4 2 4" xfId="487"/>
    <cellStyle name="Normal 4 3" xfId="488"/>
    <cellStyle name="Normal 4 3 2" xfId="489"/>
    <cellStyle name="Normal 4 3 2 2" xfId="490"/>
    <cellStyle name="Normal 4 3 2 2 2" xfId="491"/>
    <cellStyle name="Normal 4 3 2 3" xfId="492"/>
    <cellStyle name="Normal 4 3 3" xfId="493"/>
    <cellStyle name="Normal 4 3 3 2" xfId="494"/>
    <cellStyle name="Normal 4 3 3 2 2" xfId="495"/>
    <cellStyle name="Normal 4 3 3 3" xfId="496"/>
    <cellStyle name="Normal 4 3 4" xfId="497"/>
    <cellStyle name="Normal 4 3 4 2" xfId="498"/>
    <cellStyle name="Normal 4 3 4 3" xfId="499"/>
    <cellStyle name="Normal 4 3 5" xfId="500"/>
    <cellStyle name="Normal 4 3 5 2" xfId="501"/>
    <cellStyle name="Normal 4 3 6" xfId="502"/>
    <cellStyle name="Normal 4 3 7" xfId="503"/>
    <cellStyle name="Normal 4 3 8" xfId="504"/>
    <cellStyle name="Normal 4 4" xfId="505"/>
    <cellStyle name="Normal 4 4 2" xfId="506"/>
    <cellStyle name="Normal 4 4 2 2" xfId="507"/>
    <cellStyle name="Normal 4 4 2 3" xfId="508"/>
    <cellStyle name="Normal 4 4 3" xfId="509"/>
    <cellStyle name="Normal 4 4 4" xfId="510"/>
    <cellStyle name="Normal 4 5" xfId="511"/>
    <cellStyle name="Normal 4 5 2" xfId="512"/>
    <cellStyle name="Normal 4 5 3" xfId="513"/>
    <cellStyle name="Normal 4 6" xfId="514"/>
    <cellStyle name="Normal 4 7" xfId="515"/>
    <cellStyle name="Normal 4 8" xfId="516"/>
    <cellStyle name="Normal 5" xfId="517"/>
    <cellStyle name="Normal 5 2" xfId="518"/>
    <cellStyle name="Normal 5 2 2" xfId="519"/>
    <cellStyle name="Normal 5 2 2 2" xfId="520"/>
    <cellStyle name="Normal 5 2 2 2 2" xfId="521"/>
    <cellStyle name="Normal 5 2 2 3" xfId="522"/>
    <cellStyle name="Normal 5 2 3" xfId="523"/>
    <cellStyle name="Normal 5 2 3 2" xfId="524"/>
    <cellStyle name="Normal 5 2 3 2 2" xfId="525"/>
    <cellStyle name="Normal 5 2 3 3" xfId="526"/>
    <cellStyle name="Normal 5 2 4" xfId="527"/>
    <cellStyle name="Normal 5 2 5" xfId="528"/>
    <cellStyle name="Normal 5 2 5 2" xfId="529"/>
    <cellStyle name="Normal 5 2 5 2 2" xfId="530"/>
    <cellStyle name="Normal 5 2 5 3" xfId="531"/>
    <cellStyle name="Normal 5 2 6" xfId="532"/>
    <cellStyle name="Normal 5 2 6 2" xfId="533"/>
    <cellStyle name="Normal 5 2 6 3" xfId="534"/>
    <cellStyle name="Normal 5 2 7" xfId="535"/>
    <cellStyle name="Normal 5 2 7 2" xfId="536"/>
    <cellStyle name="Normal 5 2 7 3" xfId="537"/>
    <cellStyle name="Normal 5 2 8" xfId="538"/>
    <cellStyle name="Normal 5 2 9" xfId="539"/>
    <cellStyle name="Normal 5 3" xfId="540"/>
    <cellStyle name="Normal 5 3 2" xfId="541"/>
    <cellStyle name="Normal 5 3 2 2" xfId="542"/>
    <cellStyle name="Normal 5 3 3" xfId="543"/>
    <cellStyle name="Normal 5 4" xfId="544"/>
    <cellStyle name="Normal 5 4 2" xfId="545"/>
    <cellStyle name="Normal 5 4 2 2" xfId="546"/>
    <cellStyle name="Normal 5 4 3" xfId="547"/>
    <cellStyle name="Normal 5 5" xfId="548"/>
    <cellStyle name="Normal 6" xfId="549"/>
    <cellStyle name="Normal 6 2" xfId="550"/>
    <cellStyle name="Normal 6 3" xfId="551"/>
    <cellStyle name="Normal 7" xfId="552"/>
    <cellStyle name="Normal 7 2" xfId="553"/>
    <cellStyle name="Normal 8" xfId="554"/>
    <cellStyle name="Normal 8 10" xfId="555"/>
    <cellStyle name="Normal 8 11" xfId="556"/>
    <cellStyle name="Normal 8 2" xfId="557"/>
    <cellStyle name="Normal 8 3" xfId="558"/>
    <cellStyle name="Normal 8 4" xfId="559"/>
    <cellStyle name="Normal 8 5" xfId="560"/>
    <cellStyle name="Normal 8 6" xfId="561"/>
    <cellStyle name="Normal 8 7" xfId="562"/>
    <cellStyle name="Normal 8 8" xfId="563"/>
    <cellStyle name="Normal 8 9" xfId="564"/>
    <cellStyle name="Normal 9" xfId="565"/>
    <cellStyle name="Normal 9 2" xfId="566"/>
    <cellStyle name="Normal 9 2 2" xfId="567"/>
    <cellStyle name="Normal 9 2 2 2" xfId="568"/>
    <cellStyle name="Normal 9 2 3" xfId="569"/>
    <cellStyle name="Normal 9 3" xfId="570"/>
    <cellStyle name="Normal 9 3 2" xfId="571"/>
    <cellStyle name="Normal 9 3 2 2" xfId="572"/>
    <cellStyle name="Normal 9 3 3" xfId="573"/>
    <cellStyle name="Normal 9 4" xfId="574"/>
    <cellStyle name="Normal 9 4 2" xfId="575"/>
    <cellStyle name="Normal 9 5" xfId="576"/>
    <cellStyle name="Normál_8gradk" xfId="577"/>
    <cellStyle name="Normalny 10" xfId="578"/>
    <cellStyle name="Normalny 2" xfId="579"/>
    <cellStyle name="Normalny 2 2" xfId="580"/>
    <cellStyle name="Normalny 2 2 2" xfId="581"/>
    <cellStyle name="Normalny 2 2 2 2" xfId="582"/>
    <cellStyle name="Normalny 2 3" xfId="583"/>
    <cellStyle name="Normalny 2 3 2" xfId="584"/>
    <cellStyle name="Normalny 2 4" xfId="585"/>
    <cellStyle name="Normalny 2 4 2" xfId="586"/>
    <cellStyle name="Normalny 2 5" xfId="587"/>
    <cellStyle name="Normalny 2 5 2" xfId="588"/>
    <cellStyle name="Normalny 2 6" xfId="589"/>
    <cellStyle name="Normalny 2 6 2" xfId="590"/>
    <cellStyle name="Normalny 2 7" xfId="591"/>
    <cellStyle name="Normalny 2 7 2" xfId="592"/>
    <cellStyle name="Normalny 2 8" xfId="593"/>
    <cellStyle name="Normalny 2 8 2" xfId="594"/>
    <cellStyle name="Normalny 3" xfId="595"/>
    <cellStyle name="Normalny 3 2" xfId="596"/>
    <cellStyle name="Normalny 4" xfId="597"/>
    <cellStyle name="Normalny 4 2" xfId="598"/>
    <cellStyle name="Normalny 5" xfId="599"/>
    <cellStyle name="Normalny 5 2" xfId="600"/>
    <cellStyle name="Normalny 5 3" xfId="601"/>
    <cellStyle name="Normalny 5 3 2" xfId="602"/>
    <cellStyle name="Normalny 5 4" xfId="603"/>
    <cellStyle name="Normalny 6" xfId="604"/>
    <cellStyle name="Normalny 7" xfId="605"/>
    <cellStyle name="Normalny 8" xfId="606"/>
    <cellStyle name="Normalny 9" xfId="607"/>
    <cellStyle name="Note 10 2" xfId="608"/>
    <cellStyle name="Note 10 2 2" xfId="609"/>
    <cellStyle name="Note 10 2 2 2" xfId="610"/>
    <cellStyle name="Note 10 2 2 2 2" xfId="611"/>
    <cellStyle name="Note 10 2 2 2 2 2" xfId="612"/>
    <cellStyle name="Note 10 2 2 2 3" xfId="613"/>
    <cellStyle name="Note 10 2 2 3" xfId="614"/>
    <cellStyle name="Note 10 2 2 3 2" xfId="615"/>
    <cellStyle name="Note 10 2 2 4" xfId="616"/>
    <cellStyle name="Note 10 2 2 4 2" xfId="617"/>
    <cellStyle name="Note 10 2 3" xfId="618"/>
    <cellStyle name="Note 10 2 3 2" xfId="619"/>
    <cellStyle name="Note 10 2 3 2 2" xfId="620"/>
    <cellStyle name="Note 10 2 3 3" xfId="621"/>
    <cellStyle name="Note 10 2 3 3 2" xfId="622"/>
    <cellStyle name="Note 10 2 4" xfId="623"/>
    <cellStyle name="Note 10 2 4 2" xfId="624"/>
    <cellStyle name="Note 10 2 5" xfId="625"/>
    <cellStyle name="Note 10 2 5 2" xfId="626"/>
    <cellStyle name="Note 10 3" xfId="627"/>
    <cellStyle name="Note 10 3 2" xfId="628"/>
    <cellStyle name="Note 10 3 2 2" xfId="629"/>
    <cellStyle name="Note 10 3 2 2 2" xfId="630"/>
    <cellStyle name="Note 10 3 2 2 2 2" xfId="631"/>
    <cellStyle name="Note 10 3 2 2 3" xfId="632"/>
    <cellStyle name="Note 10 3 2 3" xfId="633"/>
    <cellStyle name="Note 10 3 2 3 2" xfId="634"/>
    <cellStyle name="Note 10 3 2 4" xfId="635"/>
    <cellStyle name="Note 10 3 2 4 2" xfId="636"/>
    <cellStyle name="Note 10 3 3" xfId="637"/>
    <cellStyle name="Note 10 3 3 2" xfId="638"/>
    <cellStyle name="Note 10 3 3 2 2" xfId="639"/>
    <cellStyle name="Note 10 3 3 3" xfId="640"/>
    <cellStyle name="Note 10 3 3 3 2" xfId="641"/>
    <cellStyle name="Note 10 3 4" xfId="642"/>
    <cellStyle name="Note 10 3 4 2" xfId="643"/>
    <cellStyle name="Note 10 3 5" xfId="644"/>
    <cellStyle name="Note 10 3 5 2" xfId="645"/>
    <cellStyle name="Note 10 4" xfId="646"/>
    <cellStyle name="Note 10 4 2" xfId="647"/>
    <cellStyle name="Note 10 4 2 2" xfId="648"/>
    <cellStyle name="Note 10 4 2 2 2" xfId="649"/>
    <cellStyle name="Note 10 4 2 2 2 2" xfId="650"/>
    <cellStyle name="Note 10 4 2 2 3" xfId="651"/>
    <cellStyle name="Note 10 4 2 3" xfId="652"/>
    <cellStyle name="Note 10 4 2 3 2" xfId="653"/>
    <cellStyle name="Note 10 4 2 4" xfId="654"/>
    <cellStyle name="Note 10 4 2 4 2" xfId="655"/>
    <cellStyle name="Note 10 4 3" xfId="656"/>
    <cellStyle name="Note 10 4 3 2" xfId="657"/>
    <cellStyle name="Note 10 4 3 2 2" xfId="658"/>
    <cellStyle name="Note 10 4 3 3" xfId="659"/>
    <cellStyle name="Note 10 4 3 3 2" xfId="660"/>
    <cellStyle name="Note 10 4 4" xfId="661"/>
    <cellStyle name="Note 10 4 4 2" xfId="662"/>
    <cellStyle name="Note 10 4 5" xfId="663"/>
    <cellStyle name="Note 10 4 5 2" xfId="664"/>
    <cellStyle name="Note 10 5" xfId="665"/>
    <cellStyle name="Note 10 5 2" xfId="666"/>
    <cellStyle name="Note 10 5 2 2" xfId="667"/>
    <cellStyle name="Note 10 5 2 2 2" xfId="668"/>
    <cellStyle name="Note 10 5 2 2 2 2" xfId="669"/>
    <cellStyle name="Note 10 5 2 2 3" xfId="670"/>
    <cellStyle name="Note 10 5 2 3" xfId="671"/>
    <cellStyle name="Note 10 5 2 3 2" xfId="672"/>
    <cellStyle name="Note 10 5 2 4" xfId="673"/>
    <cellStyle name="Note 10 5 2 4 2" xfId="674"/>
    <cellStyle name="Note 10 5 3" xfId="675"/>
    <cellStyle name="Note 10 5 3 2" xfId="676"/>
    <cellStyle name="Note 10 5 3 2 2" xfId="677"/>
    <cellStyle name="Note 10 5 3 3" xfId="678"/>
    <cellStyle name="Note 10 5 3 3 2" xfId="679"/>
    <cellStyle name="Note 10 5 4" xfId="680"/>
    <cellStyle name="Note 10 5 4 2" xfId="681"/>
    <cellStyle name="Note 10 5 5" xfId="682"/>
    <cellStyle name="Note 10 5 5 2" xfId="683"/>
    <cellStyle name="Note 10 6" xfId="684"/>
    <cellStyle name="Note 10 6 2" xfId="685"/>
    <cellStyle name="Note 10 6 2 2" xfId="686"/>
    <cellStyle name="Note 10 6 2 2 2" xfId="687"/>
    <cellStyle name="Note 10 6 2 2 2 2" xfId="688"/>
    <cellStyle name="Note 10 6 2 2 3" xfId="689"/>
    <cellStyle name="Note 10 6 2 3" xfId="690"/>
    <cellStyle name="Note 10 6 2 3 2" xfId="691"/>
    <cellStyle name="Note 10 6 2 4" xfId="692"/>
    <cellStyle name="Note 10 6 2 4 2" xfId="693"/>
    <cellStyle name="Note 10 6 3" xfId="694"/>
    <cellStyle name="Note 10 6 3 2" xfId="695"/>
    <cellStyle name="Note 10 6 3 2 2" xfId="696"/>
    <cellStyle name="Note 10 6 3 3" xfId="697"/>
    <cellStyle name="Note 10 6 3 3 2" xfId="698"/>
    <cellStyle name="Note 10 6 4" xfId="699"/>
    <cellStyle name="Note 10 6 4 2" xfId="700"/>
    <cellStyle name="Note 10 6 5" xfId="701"/>
    <cellStyle name="Note 10 6 5 2" xfId="702"/>
    <cellStyle name="Note 10 7" xfId="703"/>
    <cellStyle name="Note 10 7 2" xfId="704"/>
    <cellStyle name="Note 10 7 2 2" xfId="705"/>
    <cellStyle name="Note 10 7 2 2 2" xfId="706"/>
    <cellStyle name="Note 10 7 2 2 2 2" xfId="707"/>
    <cellStyle name="Note 10 7 2 2 3" xfId="708"/>
    <cellStyle name="Note 10 7 2 3" xfId="709"/>
    <cellStyle name="Note 10 7 2 3 2" xfId="710"/>
    <cellStyle name="Note 10 7 2 4" xfId="711"/>
    <cellStyle name="Note 10 7 2 4 2" xfId="712"/>
    <cellStyle name="Note 10 7 3" xfId="713"/>
    <cellStyle name="Note 10 7 3 2" xfId="714"/>
    <cellStyle name="Note 10 7 3 2 2" xfId="715"/>
    <cellStyle name="Note 10 7 3 3" xfId="716"/>
    <cellStyle name="Note 10 7 3 3 2" xfId="717"/>
    <cellStyle name="Note 10 7 4" xfId="718"/>
    <cellStyle name="Note 10 7 4 2" xfId="719"/>
    <cellStyle name="Note 10 7 5" xfId="720"/>
    <cellStyle name="Note 10 7 5 2" xfId="721"/>
    <cellStyle name="Note 11 2" xfId="722"/>
    <cellStyle name="Note 11 2 2" xfId="723"/>
    <cellStyle name="Note 11 2 2 2" xfId="724"/>
    <cellStyle name="Note 11 2 2 2 2" xfId="725"/>
    <cellStyle name="Note 11 2 2 2 2 2" xfId="726"/>
    <cellStyle name="Note 11 2 2 2 3" xfId="727"/>
    <cellStyle name="Note 11 2 2 3" xfId="728"/>
    <cellStyle name="Note 11 2 2 3 2" xfId="729"/>
    <cellStyle name="Note 11 2 2 4" xfId="730"/>
    <cellStyle name="Note 11 2 2 4 2" xfId="731"/>
    <cellStyle name="Note 11 2 3" xfId="732"/>
    <cellStyle name="Note 11 2 3 2" xfId="733"/>
    <cellStyle name="Note 11 2 3 2 2" xfId="734"/>
    <cellStyle name="Note 11 2 3 3" xfId="735"/>
    <cellStyle name="Note 11 2 3 3 2" xfId="736"/>
    <cellStyle name="Note 11 2 4" xfId="737"/>
    <cellStyle name="Note 11 2 4 2" xfId="738"/>
    <cellStyle name="Note 11 2 5" xfId="739"/>
    <cellStyle name="Note 11 2 5 2" xfId="740"/>
    <cellStyle name="Note 11 3" xfId="741"/>
    <cellStyle name="Note 11 3 2" xfId="742"/>
    <cellStyle name="Note 11 3 2 2" xfId="743"/>
    <cellStyle name="Note 11 3 2 2 2" xfId="744"/>
    <cellStyle name="Note 11 3 2 2 2 2" xfId="745"/>
    <cellStyle name="Note 11 3 2 2 3" xfId="746"/>
    <cellStyle name="Note 11 3 2 3" xfId="747"/>
    <cellStyle name="Note 11 3 2 3 2" xfId="748"/>
    <cellStyle name="Note 11 3 2 4" xfId="749"/>
    <cellStyle name="Note 11 3 2 4 2" xfId="750"/>
    <cellStyle name="Note 11 3 3" xfId="751"/>
    <cellStyle name="Note 11 3 3 2" xfId="752"/>
    <cellStyle name="Note 11 3 3 2 2" xfId="753"/>
    <cellStyle name="Note 11 3 3 3" xfId="754"/>
    <cellStyle name="Note 11 3 3 3 2" xfId="755"/>
    <cellStyle name="Note 11 3 4" xfId="756"/>
    <cellStyle name="Note 11 3 4 2" xfId="757"/>
    <cellStyle name="Note 11 3 5" xfId="758"/>
    <cellStyle name="Note 11 3 5 2" xfId="759"/>
    <cellStyle name="Note 11 4" xfId="760"/>
    <cellStyle name="Note 11 4 2" xfId="761"/>
    <cellStyle name="Note 11 4 2 2" xfId="762"/>
    <cellStyle name="Note 11 4 2 2 2" xfId="763"/>
    <cellStyle name="Note 11 4 2 2 2 2" xfId="764"/>
    <cellStyle name="Note 11 4 2 2 3" xfId="765"/>
    <cellStyle name="Note 11 4 2 3" xfId="766"/>
    <cellStyle name="Note 11 4 2 3 2" xfId="767"/>
    <cellStyle name="Note 11 4 2 4" xfId="768"/>
    <cellStyle name="Note 11 4 2 4 2" xfId="769"/>
    <cellStyle name="Note 11 4 3" xfId="770"/>
    <cellStyle name="Note 11 4 3 2" xfId="771"/>
    <cellStyle name="Note 11 4 3 2 2" xfId="772"/>
    <cellStyle name="Note 11 4 3 3" xfId="773"/>
    <cellStyle name="Note 11 4 3 3 2" xfId="774"/>
    <cellStyle name="Note 11 4 4" xfId="775"/>
    <cellStyle name="Note 11 4 4 2" xfId="776"/>
    <cellStyle name="Note 11 4 5" xfId="777"/>
    <cellStyle name="Note 11 4 5 2" xfId="778"/>
    <cellStyle name="Note 11 5" xfId="779"/>
    <cellStyle name="Note 11 5 2" xfId="780"/>
    <cellStyle name="Note 11 5 2 2" xfId="781"/>
    <cellStyle name="Note 11 5 2 2 2" xfId="782"/>
    <cellStyle name="Note 11 5 2 2 2 2" xfId="783"/>
    <cellStyle name="Note 11 5 2 2 3" xfId="784"/>
    <cellStyle name="Note 11 5 2 3" xfId="785"/>
    <cellStyle name="Note 11 5 2 3 2" xfId="786"/>
    <cellStyle name="Note 11 5 2 4" xfId="787"/>
    <cellStyle name="Note 11 5 2 4 2" xfId="788"/>
    <cellStyle name="Note 11 5 3" xfId="789"/>
    <cellStyle name="Note 11 5 3 2" xfId="790"/>
    <cellStyle name="Note 11 5 3 2 2" xfId="791"/>
    <cellStyle name="Note 11 5 3 3" xfId="792"/>
    <cellStyle name="Note 11 5 3 3 2" xfId="793"/>
    <cellStyle name="Note 11 5 4" xfId="794"/>
    <cellStyle name="Note 11 5 4 2" xfId="795"/>
    <cellStyle name="Note 11 5 5" xfId="796"/>
    <cellStyle name="Note 11 5 5 2" xfId="797"/>
    <cellStyle name="Note 11 6" xfId="798"/>
    <cellStyle name="Note 11 6 2" xfId="799"/>
    <cellStyle name="Note 11 6 2 2" xfId="800"/>
    <cellStyle name="Note 11 6 2 2 2" xfId="801"/>
    <cellStyle name="Note 11 6 2 2 2 2" xfId="802"/>
    <cellStyle name="Note 11 6 2 2 3" xfId="803"/>
    <cellStyle name="Note 11 6 2 3" xfId="804"/>
    <cellStyle name="Note 11 6 2 3 2" xfId="805"/>
    <cellStyle name="Note 11 6 2 4" xfId="806"/>
    <cellStyle name="Note 11 6 2 4 2" xfId="807"/>
    <cellStyle name="Note 11 6 3" xfId="808"/>
    <cellStyle name="Note 11 6 3 2" xfId="809"/>
    <cellStyle name="Note 11 6 3 2 2" xfId="810"/>
    <cellStyle name="Note 11 6 3 3" xfId="811"/>
    <cellStyle name="Note 11 6 3 3 2" xfId="812"/>
    <cellStyle name="Note 11 6 4" xfId="813"/>
    <cellStyle name="Note 11 6 4 2" xfId="814"/>
    <cellStyle name="Note 11 6 5" xfId="815"/>
    <cellStyle name="Note 11 6 5 2" xfId="816"/>
    <cellStyle name="Note 12 2" xfId="817"/>
    <cellStyle name="Note 12 2 2" xfId="818"/>
    <cellStyle name="Note 12 2 2 2" xfId="819"/>
    <cellStyle name="Note 12 2 2 2 2" xfId="820"/>
    <cellStyle name="Note 12 2 2 2 2 2" xfId="821"/>
    <cellStyle name="Note 12 2 2 2 3" xfId="822"/>
    <cellStyle name="Note 12 2 2 3" xfId="823"/>
    <cellStyle name="Note 12 2 2 3 2" xfId="824"/>
    <cellStyle name="Note 12 2 2 4" xfId="825"/>
    <cellStyle name="Note 12 2 2 4 2" xfId="826"/>
    <cellStyle name="Note 12 2 3" xfId="827"/>
    <cellStyle name="Note 12 2 3 2" xfId="828"/>
    <cellStyle name="Note 12 2 3 2 2" xfId="829"/>
    <cellStyle name="Note 12 2 3 3" xfId="830"/>
    <cellStyle name="Note 12 2 3 3 2" xfId="831"/>
    <cellStyle name="Note 12 2 4" xfId="832"/>
    <cellStyle name="Note 12 2 4 2" xfId="833"/>
    <cellStyle name="Note 12 2 5" xfId="834"/>
    <cellStyle name="Note 12 2 5 2" xfId="835"/>
    <cellStyle name="Note 12 3" xfId="836"/>
    <cellStyle name="Note 12 3 2" xfId="837"/>
    <cellStyle name="Note 12 3 2 2" xfId="838"/>
    <cellStyle name="Note 12 3 2 2 2" xfId="839"/>
    <cellStyle name="Note 12 3 2 2 2 2" xfId="840"/>
    <cellStyle name="Note 12 3 2 2 3" xfId="841"/>
    <cellStyle name="Note 12 3 2 3" xfId="842"/>
    <cellStyle name="Note 12 3 2 3 2" xfId="843"/>
    <cellStyle name="Note 12 3 2 4" xfId="844"/>
    <cellStyle name="Note 12 3 2 4 2" xfId="845"/>
    <cellStyle name="Note 12 3 3" xfId="846"/>
    <cellStyle name="Note 12 3 3 2" xfId="847"/>
    <cellStyle name="Note 12 3 3 2 2" xfId="848"/>
    <cellStyle name="Note 12 3 3 3" xfId="849"/>
    <cellStyle name="Note 12 3 3 3 2" xfId="850"/>
    <cellStyle name="Note 12 3 4" xfId="851"/>
    <cellStyle name="Note 12 3 4 2" xfId="852"/>
    <cellStyle name="Note 12 3 5" xfId="853"/>
    <cellStyle name="Note 12 3 5 2" xfId="854"/>
    <cellStyle name="Note 12 4" xfId="855"/>
    <cellStyle name="Note 12 4 2" xfId="856"/>
    <cellStyle name="Note 12 4 2 2" xfId="857"/>
    <cellStyle name="Note 12 4 2 2 2" xfId="858"/>
    <cellStyle name="Note 12 4 2 2 2 2" xfId="859"/>
    <cellStyle name="Note 12 4 2 2 3" xfId="860"/>
    <cellStyle name="Note 12 4 2 3" xfId="861"/>
    <cellStyle name="Note 12 4 2 3 2" xfId="862"/>
    <cellStyle name="Note 12 4 2 4" xfId="863"/>
    <cellStyle name="Note 12 4 2 4 2" xfId="864"/>
    <cellStyle name="Note 12 4 3" xfId="865"/>
    <cellStyle name="Note 12 4 3 2" xfId="866"/>
    <cellStyle name="Note 12 4 3 2 2" xfId="867"/>
    <cellStyle name="Note 12 4 3 3" xfId="868"/>
    <cellStyle name="Note 12 4 3 3 2" xfId="869"/>
    <cellStyle name="Note 12 4 4" xfId="870"/>
    <cellStyle name="Note 12 4 4 2" xfId="871"/>
    <cellStyle name="Note 12 4 5" xfId="872"/>
    <cellStyle name="Note 12 4 5 2" xfId="873"/>
    <cellStyle name="Note 12 5" xfId="874"/>
    <cellStyle name="Note 12 5 2" xfId="875"/>
    <cellStyle name="Note 12 5 2 2" xfId="876"/>
    <cellStyle name="Note 12 5 2 2 2" xfId="877"/>
    <cellStyle name="Note 12 5 2 2 2 2" xfId="878"/>
    <cellStyle name="Note 12 5 2 2 3" xfId="879"/>
    <cellStyle name="Note 12 5 2 3" xfId="880"/>
    <cellStyle name="Note 12 5 2 3 2" xfId="881"/>
    <cellStyle name="Note 12 5 2 4" xfId="882"/>
    <cellStyle name="Note 12 5 2 4 2" xfId="883"/>
    <cellStyle name="Note 12 5 3" xfId="884"/>
    <cellStyle name="Note 12 5 3 2" xfId="885"/>
    <cellStyle name="Note 12 5 3 2 2" xfId="886"/>
    <cellStyle name="Note 12 5 3 3" xfId="887"/>
    <cellStyle name="Note 12 5 3 3 2" xfId="888"/>
    <cellStyle name="Note 12 5 4" xfId="889"/>
    <cellStyle name="Note 12 5 4 2" xfId="890"/>
    <cellStyle name="Note 12 5 5" xfId="891"/>
    <cellStyle name="Note 12 5 5 2" xfId="892"/>
    <cellStyle name="Note 13 2" xfId="893"/>
    <cellStyle name="Note 13 2 2" xfId="894"/>
    <cellStyle name="Note 13 2 2 2" xfId="895"/>
    <cellStyle name="Note 13 2 2 2 2" xfId="896"/>
    <cellStyle name="Note 13 2 2 2 2 2" xfId="897"/>
    <cellStyle name="Note 13 2 2 2 3" xfId="898"/>
    <cellStyle name="Note 13 2 2 3" xfId="899"/>
    <cellStyle name="Note 13 2 2 3 2" xfId="900"/>
    <cellStyle name="Note 13 2 2 4" xfId="901"/>
    <cellStyle name="Note 13 2 2 4 2" xfId="902"/>
    <cellStyle name="Note 13 2 3" xfId="903"/>
    <cellStyle name="Note 13 2 3 2" xfId="904"/>
    <cellStyle name="Note 13 2 3 2 2" xfId="905"/>
    <cellStyle name="Note 13 2 3 3" xfId="906"/>
    <cellStyle name="Note 13 2 3 3 2" xfId="907"/>
    <cellStyle name="Note 13 2 4" xfId="908"/>
    <cellStyle name="Note 13 2 4 2" xfId="909"/>
    <cellStyle name="Note 13 2 5" xfId="910"/>
    <cellStyle name="Note 13 2 5 2" xfId="911"/>
    <cellStyle name="Note 14 2" xfId="912"/>
    <cellStyle name="Note 14 2 2" xfId="913"/>
    <cellStyle name="Note 14 2 2 2" xfId="914"/>
    <cellStyle name="Note 14 2 2 2 2" xfId="915"/>
    <cellStyle name="Note 14 2 2 2 2 2" xfId="916"/>
    <cellStyle name="Note 14 2 2 2 3" xfId="917"/>
    <cellStyle name="Note 14 2 2 3" xfId="918"/>
    <cellStyle name="Note 14 2 2 3 2" xfId="919"/>
    <cellStyle name="Note 14 2 2 4" xfId="920"/>
    <cellStyle name="Note 14 2 2 4 2" xfId="921"/>
    <cellStyle name="Note 14 2 3" xfId="922"/>
    <cellStyle name="Note 14 2 3 2" xfId="923"/>
    <cellStyle name="Note 14 2 3 2 2" xfId="924"/>
    <cellStyle name="Note 14 2 3 3" xfId="925"/>
    <cellStyle name="Note 14 2 3 3 2" xfId="926"/>
    <cellStyle name="Note 14 2 4" xfId="927"/>
    <cellStyle name="Note 14 2 4 2" xfId="928"/>
    <cellStyle name="Note 14 2 5" xfId="929"/>
    <cellStyle name="Note 14 2 5 2" xfId="930"/>
    <cellStyle name="Note 15 2" xfId="931"/>
    <cellStyle name="Note 15 2 2" xfId="932"/>
    <cellStyle name="Note 15 2 2 2" xfId="933"/>
    <cellStyle name="Note 15 2 2 2 2" xfId="934"/>
    <cellStyle name="Note 15 2 2 2 2 2" xfId="935"/>
    <cellStyle name="Note 15 2 2 2 3" xfId="936"/>
    <cellStyle name="Note 15 2 2 3" xfId="937"/>
    <cellStyle name="Note 15 2 2 3 2" xfId="938"/>
    <cellStyle name="Note 15 2 2 4" xfId="939"/>
    <cellStyle name="Note 15 2 2 4 2" xfId="940"/>
    <cellStyle name="Note 15 2 3" xfId="941"/>
    <cellStyle name="Note 15 2 3 2" xfId="942"/>
    <cellStyle name="Note 15 2 3 2 2" xfId="943"/>
    <cellStyle name="Note 15 2 3 3" xfId="944"/>
    <cellStyle name="Note 15 2 3 3 2" xfId="945"/>
    <cellStyle name="Note 15 2 4" xfId="946"/>
    <cellStyle name="Note 15 2 4 2" xfId="947"/>
    <cellStyle name="Note 15 2 5" xfId="948"/>
    <cellStyle name="Note 15 2 5 2" xfId="949"/>
    <cellStyle name="Note 2" xfId="950"/>
    <cellStyle name="Note 2 2" xfId="951"/>
    <cellStyle name="Note 2 2 2" xfId="952"/>
    <cellStyle name="Note 2 2 2 2" xfId="953"/>
    <cellStyle name="Note 2 2 2 2 2" xfId="954"/>
    <cellStyle name="Note 2 2 2 2 2 2" xfId="955"/>
    <cellStyle name="Note 2 2 2 2 3" xfId="956"/>
    <cellStyle name="Note 2 2 2 3" xfId="957"/>
    <cellStyle name="Note 2 2 2 3 2" xfId="958"/>
    <cellStyle name="Note 2 2 2 4" xfId="959"/>
    <cellStyle name="Note 2 2 2 4 2" xfId="960"/>
    <cellStyle name="Note 2 2 3" xfId="961"/>
    <cellStyle name="Note 2 2 3 2" xfId="962"/>
    <cellStyle name="Note 2 2 3 2 2" xfId="963"/>
    <cellStyle name="Note 2 2 3 3" xfId="964"/>
    <cellStyle name="Note 2 2 3 3 2" xfId="965"/>
    <cellStyle name="Note 2 2 4" xfId="966"/>
    <cellStyle name="Note 2 2 4 2" xfId="967"/>
    <cellStyle name="Note 2 2 5" xfId="968"/>
    <cellStyle name="Note 2 2 5 2" xfId="969"/>
    <cellStyle name="Note 2 3" xfId="970"/>
    <cellStyle name="Note 2 3 2" xfId="971"/>
    <cellStyle name="Note 2 3 2 2" xfId="972"/>
    <cellStyle name="Note 2 3 2 2 2" xfId="973"/>
    <cellStyle name="Note 2 3 2 2 2 2" xfId="974"/>
    <cellStyle name="Note 2 3 2 2 3" xfId="975"/>
    <cellStyle name="Note 2 3 2 3" xfId="976"/>
    <cellStyle name="Note 2 3 2 3 2" xfId="977"/>
    <cellStyle name="Note 2 3 2 4" xfId="978"/>
    <cellStyle name="Note 2 3 2 4 2" xfId="979"/>
    <cellStyle name="Note 2 3 3" xfId="980"/>
    <cellStyle name="Note 2 3 3 2" xfId="981"/>
    <cellStyle name="Note 2 3 3 2 2" xfId="982"/>
    <cellStyle name="Note 2 3 3 3" xfId="983"/>
    <cellStyle name="Note 2 3 3 3 2" xfId="984"/>
    <cellStyle name="Note 2 3 4" xfId="985"/>
    <cellStyle name="Note 2 3 4 2" xfId="986"/>
    <cellStyle name="Note 2 3 5" xfId="987"/>
    <cellStyle name="Note 2 3 5 2" xfId="988"/>
    <cellStyle name="Note 2 4" xfId="989"/>
    <cellStyle name="Note 2 4 2" xfId="990"/>
    <cellStyle name="Note 2 4 2 2" xfId="991"/>
    <cellStyle name="Note 2 4 2 2 2" xfId="992"/>
    <cellStyle name="Note 2 4 2 2 2 2" xfId="993"/>
    <cellStyle name="Note 2 4 2 2 3" xfId="994"/>
    <cellStyle name="Note 2 4 2 3" xfId="995"/>
    <cellStyle name="Note 2 4 2 3 2" xfId="996"/>
    <cellStyle name="Note 2 4 2 4" xfId="997"/>
    <cellStyle name="Note 2 4 2 4 2" xfId="998"/>
    <cellStyle name="Note 2 4 3" xfId="999"/>
    <cellStyle name="Note 2 4 3 2" xfId="1000"/>
    <cellStyle name="Note 2 4 3 2 2" xfId="1001"/>
    <cellStyle name="Note 2 4 3 3" xfId="1002"/>
    <cellStyle name="Note 2 4 3 3 2" xfId="1003"/>
    <cellStyle name="Note 2 4 4" xfId="1004"/>
    <cellStyle name="Note 2 4 4 2" xfId="1005"/>
    <cellStyle name="Note 2 4 5" xfId="1006"/>
    <cellStyle name="Note 2 4 5 2" xfId="1007"/>
    <cellStyle name="Note 2 5" xfId="1008"/>
    <cellStyle name="Note 2 5 2" xfId="1009"/>
    <cellStyle name="Note 2 5 2 2" xfId="1010"/>
    <cellStyle name="Note 2 5 2 2 2" xfId="1011"/>
    <cellStyle name="Note 2 5 2 2 2 2" xfId="1012"/>
    <cellStyle name="Note 2 5 2 2 3" xfId="1013"/>
    <cellStyle name="Note 2 5 2 3" xfId="1014"/>
    <cellStyle name="Note 2 5 2 3 2" xfId="1015"/>
    <cellStyle name="Note 2 5 2 4" xfId="1016"/>
    <cellStyle name="Note 2 5 2 4 2" xfId="1017"/>
    <cellStyle name="Note 2 5 3" xfId="1018"/>
    <cellStyle name="Note 2 5 3 2" xfId="1019"/>
    <cellStyle name="Note 2 5 3 2 2" xfId="1020"/>
    <cellStyle name="Note 2 5 3 3" xfId="1021"/>
    <cellStyle name="Note 2 5 3 3 2" xfId="1022"/>
    <cellStyle name="Note 2 5 4" xfId="1023"/>
    <cellStyle name="Note 2 5 4 2" xfId="1024"/>
    <cellStyle name="Note 2 5 5" xfId="1025"/>
    <cellStyle name="Note 2 5 5 2" xfId="1026"/>
    <cellStyle name="Note 2 6" xfId="1027"/>
    <cellStyle name="Note 2 6 2" xfId="1028"/>
    <cellStyle name="Note 2 6 2 2" xfId="1029"/>
    <cellStyle name="Note 2 6 2 2 2" xfId="1030"/>
    <cellStyle name="Note 2 6 2 2 2 2" xfId="1031"/>
    <cellStyle name="Note 2 6 2 2 3" xfId="1032"/>
    <cellStyle name="Note 2 6 2 3" xfId="1033"/>
    <cellStyle name="Note 2 6 2 3 2" xfId="1034"/>
    <cellStyle name="Note 2 6 2 4" xfId="1035"/>
    <cellStyle name="Note 2 6 2 4 2" xfId="1036"/>
    <cellStyle name="Note 2 6 3" xfId="1037"/>
    <cellStyle name="Note 2 6 3 2" xfId="1038"/>
    <cellStyle name="Note 2 6 3 2 2" xfId="1039"/>
    <cellStyle name="Note 2 6 3 3" xfId="1040"/>
    <cellStyle name="Note 2 6 3 3 2" xfId="1041"/>
    <cellStyle name="Note 2 6 4" xfId="1042"/>
    <cellStyle name="Note 2 6 4 2" xfId="1043"/>
    <cellStyle name="Note 2 6 5" xfId="1044"/>
    <cellStyle name="Note 2 6 5 2" xfId="1045"/>
    <cellStyle name="Note 2 7" xfId="1046"/>
    <cellStyle name="Note 2 7 2" xfId="1047"/>
    <cellStyle name="Note 2 7 2 2" xfId="1048"/>
    <cellStyle name="Note 2 7 2 2 2" xfId="1049"/>
    <cellStyle name="Note 2 7 2 2 2 2" xfId="1050"/>
    <cellStyle name="Note 2 7 2 2 3" xfId="1051"/>
    <cellStyle name="Note 2 7 2 3" xfId="1052"/>
    <cellStyle name="Note 2 7 2 3 2" xfId="1053"/>
    <cellStyle name="Note 2 7 2 4" xfId="1054"/>
    <cellStyle name="Note 2 7 2 4 2" xfId="1055"/>
    <cellStyle name="Note 2 7 3" xfId="1056"/>
    <cellStyle name="Note 2 7 3 2" xfId="1057"/>
    <cellStyle name="Note 2 7 3 2 2" xfId="1058"/>
    <cellStyle name="Note 2 7 3 3" xfId="1059"/>
    <cellStyle name="Note 2 7 3 3 2" xfId="1060"/>
    <cellStyle name="Note 2 7 4" xfId="1061"/>
    <cellStyle name="Note 2 7 4 2" xfId="1062"/>
    <cellStyle name="Note 2 7 5" xfId="1063"/>
    <cellStyle name="Note 2 7 5 2" xfId="1064"/>
    <cellStyle name="Note 2 8" xfId="1065"/>
    <cellStyle name="Note 2 8 2" xfId="1066"/>
    <cellStyle name="Note 2 8 2 2" xfId="1067"/>
    <cellStyle name="Note 2 8 2 2 2" xfId="1068"/>
    <cellStyle name="Note 2 8 2 2 2 2" xfId="1069"/>
    <cellStyle name="Note 2 8 2 2 3" xfId="1070"/>
    <cellStyle name="Note 2 8 2 3" xfId="1071"/>
    <cellStyle name="Note 2 8 2 3 2" xfId="1072"/>
    <cellStyle name="Note 2 8 2 4" xfId="1073"/>
    <cellStyle name="Note 2 8 2 4 2" xfId="1074"/>
    <cellStyle name="Note 2 8 3" xfId="1075"/>
    <cellStyle name="Note 2 8 3 2" xfId="1076"/>
    <cellStyle name="Note 2 8 3 2 2" xfId="1077"/>
    <cellStyle name="Note 2 8 3 3" xfId="1078"/>
    <cellStyle name="Note 2 8 3 3 2" xfId="1079"/>
    <cellStyle name="Note 2 8 4" xfId="1080"/>
    <cellStyle name="Note 2 8 4 2" xfId="1081"/>
    <cellStyle name="Note 2 8 5" xfId="1082"/>
    <cellStyle name="Note 2 8 5 2" xfId="1083"/>
    <cellStyle name="Note 3 2" xfId="1084"/>
    <cellStyle name="Note 3 2 2" xfId="1085"/>
    <cellStyle name="Note 3 2 2 2" xfId="1086"/>
    <cellStyle name="Note 3 2 2 2 2" xfId="1087"/>
    <cellStyle name="Note 3 2 2 2 2 2" xfId="1088"/>
    <cellStyle name="Note 3 2 2 2 3" xfId="1089"/>
    <cellStyle name="Note 3 2 2 3" xfId="1090"/>
    <cellStyle name="Note 3 2 2 3 2" xfId="1091"/>
    <cellStyle name="Note 3 2 2 4" xfId="1092"/>
    <cellStyle name="Note 3 2 2 4 2" xfId="1093"/>
    <cellStyle name="Note 3 2 3" xfId="1094"/>
    <cellStyle name="Note 3 2 3 2" xfId="1095"/>
    <cellStyle name="Note 3 2 3 2 2" xfId="1096"/>
    <cellStyle name="Note 3 2 3 3" xfId="1097"/>
    <cellStyle name="Note 3 2 3 3 2" xfId="1098"/>
    <cellStyle name="Note 3 2 4" xfId="1099"/>
    <cellStyle name="Note 3 2 4 2" xfId="1100"/>
    <cellStyle name="Note 3 2 5" xfId="1101"/>
    <cellStyle name="Note 3 2 5 2" xfId="1102"/>
    <cellStyle name="Note 3 3" xfId="1103"/>
    <cellStyle name="Note 3 3 2" xfId="1104"/>
    <cellStyle name="Note 3 3 2 2" xfId="1105"/>
    <cellStyle name="Note 3 3 2 2 2" xfId="1106"/>
    <cellStyle name="Note 3 3 2 2 2 2" xfId="1107"/>
    <cellStyle name="Note 3 3 2 2 3" xfId="1108"/>
    <cellStyle name="Note 3 3 2 3" xfId="1109"/>
    <cellStyle name="Note 3 3 2 3 2" xfId="1110"/>
    <cellStyle name="Note 3 3 2 4" xfId="1111"/>
    <cellStyle name="Note 3 3 2 4 2" xfId="1112"/>
    <cellStyle name="Note 3 3 3" xfId="1113"/>
    <cellStyle name="Note 3 3 3 2" xfId="1114"/>
    <cellStyle name="Note 3 3 3 2 2" xfId="1115"/>
    <cellStyle name="Note 3 3 3 3" xfId="1116"/>
    <cellStyle name="Note 3 3 3 3 2" xfId="1117"/>
    <cellStyle name="Note 3 3 4" xfId="1118"/>
    <cellStyle name="Note 3 3 4 2" xfId="1119"/>
    <cellStyle name="Note 3 3 5" xfId="1120"/>
    <cellStyle name="Note 3 3 5 2" xfId="1121"/>
    <cellStyle name="Note 3 4" xfId="1122"/>
    <cellStyle name="Note 3 4 2" xfId="1123"/>
    <cellStyle name="Note 3 4 2 2" xfId="1124"/>
    <cellStyle name="Note 3 4 2 2 2" xfId="1125"/>
    <cellStyle name="Note 3 4 2 2 2 2" xfId="1126"/>
    <cellStyle name="Note 3 4 2 2 3" xfId="1127"/>
    <cellStyle name="Note 3 4 2 3" xfId="1128"/>
    <cellStyle name="Note 3 4 2 3 2" xfId="1129"/>
    <cellStyle name="Note 3 4 2 4" xfId="1130"/>
    <cellStyle name="Note 3 4 2 4 2" xfId="1131"/>
    <cellStyle name="Note 3 4 3" xfId="1132"/>
    <cellStyle name="Note 3 4 3 2" xfId="1133"/>
    <cellStyle name="Note 3 4 3 2 2" xfId="1134"/>
    <cellStyle name="Note 3 4 3 3" xfId="1135"/>
    <cellStyle name="Note 3 4 3 3 2" xfId="1136"/>
    <cellStyle name="Note 3 4 4" xfId="1137"/>
    <cellStyle name="Note 3 4 4 2" xfId="1138"/>
    <cellStyle name="Note 3 4 5" xfId="1139"/>
    <cellStyle name="Note 3 4 5 2" xfId="1140"/>
    <cellStyle name="Note 3 5" xfId="1141"/>
    <cellStyle name="Note 3 5 2" xfId="1142"/>
    <cellStyle name="Note 3 5 2 2" xfId="1143"/>
    <cellStyle name="Note 3 5 2 2 2" xfId="1144"/>
    <cellStyle name="Note 3 5 2 2 2 2" xfId="1145"/>
    <cellStyle name="Note 3 5 2 2 3" xfId="1146"/>
    <cellStyle name="Note 3 5 2 3" xfId="1147"/>
    <cellStyle name="Note 3 5 2 3 2" xfId="1148"/>
    <cellStyle name="Note 3 5 2 4" xfId="1149"/>
    <cellStyle name="Note 3 5 2 4 2" xfId="1150"/>
    <cellStyle name="Note 3 5 3" xfId="1151"/>
    <cellStyle name="Note 3 5 3 2" xfId="1152"/>
    <cellStyle name="Note 3 5 3 2 2" xfId="1153"/>
    <cellStyle name="Note 3 5 3 3" xfId="1154"/>
    <cellStyle name="Note 3 5 3 3 2" xfId="1155"/>
    <cellStyle name="Note 3 5 4" xfId="1156"/>
    <cellStyle name="Note 3 5 4 2" xfId="1157"/>
    <cellStyle name="Note 3 5 5" xfId="1158"/>
    <cellStyle name="Note 3 5 5 2" xfId="1159"/>
    <cellStyle name="Note 3 6" xfId="1160"/>
    <cellStyle name="Note 3 6 2" xfId="1161"/>
    <cellStyle name="Note 3 6 2 2" xfId="1162"/>
    <cellStyle name="Note 3 6 2 2 2" xfId="1163"/>
    <cellStyle name="Note 3 6 2 2 2 2" xfId="1164"/>
    <cellStyle name="Note 3 6 2 2 3" xfId="1165"/>
    <cellStyle name="Note 3 6 2 3" xfId="1166"/>
    <cellStyle name="Note 3 6 2 3 2" xfId="1167"/>
    <cellStyle name="Note 3 6 2 4" xfId="1168"/>
    <cellStyle name="Note 3 6 2 4 2" xfId="1169"/>
    <cellStyle name="Note 3 6 3" xfId="1170"/>
    <cellStyle name="Note 3 6 3 2" xfId="1171"/>
    <cellStyle name="Note 3 6 3 2 2" xfId="1172"/>
    <cellStyle name="Note 3 6 3 3" xfId="1173"/>
    <cellStyle name="Note 3 6 3 3 2" xfId="1174"/>
    <cellStyle name="Note 3 6 4" xfId="1175"/>
    <cellStyle name="Note 3 6 4 2" xfId="1176"/>
    <cellStyle name="Note 3 6 5" xfId="1177"/>
    <cellStyle name="Note 3 6 5 2" xfId="1178"/>
    <cellStyle name="Note 3 7" xfId="1179"/>
    <cellStyle name="Note 3 7 2" xfId="1180"/>
    <cellStyle name="Note 3 7 2 2" xfId="1181"/>
    <cellStyle name="Note 3 7 2 2 2" xfId="1182"/>
    <cellStyle name="Note 3 7 2 2 2 2" xfId="1183"/>
    <cellStyle name="Note 3 7 2 2 3" xfId="1184"/>
    <cellStyle name="Note 3 7 2 3" xfId="1185"/>
    <cellStyle name="Note 3 7 2 3 2" xfId="1186"/>
    <cellStyle name="Note 3 7 2 4" xfId="1187"/>
    <cellStyle name="Note 3 7 2 4 2" xfId="1188"/>
    <cellStyle name="Note 3 7 3" xfId="1189"/>
    <cellStyle name="Note 3 7 3 2" xfId="1190"/>
    <cellStyle name="Note 3 7 3 2 2" xfId="1191"/>
    <cellStyle name="Note 3 7 3 3" xfId="1192"/>
    <cellStyle name="Note 3 7 3 3 2" xfId="1193"/>
    <cellStyle name="Note 3 7 4" xfId="1194"/>
    <cellStyle name="Note 3 7 4 2" xfId="1195"/>
    <cellStyle name="Note 3 7 5" xfId="1196"/>
    <cellStyle name="Note 3 7 5 2" xfId="1197"/>
    <cellStyle name="Note 3 8" xfId="1198"/>
    <cellStyle name="Note 3 8 2" xfId="1199"/>
    <cellStyle name="Note 3 8 2 2" xfId="1200"/>
    <cellStyle name="Note 3 8 2 2 2" xfId="1201"/>
    <cellStyle name="Note 3 8 2 2 2 2" xfId="1202"/>
    <cellStyle name="Note 3 8 2 2 3" xfId="1203"/>
    <cellStyle name="Note 3 8 2 3" xfId="1204"/>
    <cellStyle name="Note 3 8 2 3 2" xfId="1205"/>
    <cellStyle name="Note 3 8 2 4" xfId="1206"/>
    <cellStyle name="Note 3 8 2 4 2" xfId="1207"/>
    <cellStyle name="Note 3 8 3" xfId="1208"/>
    <cellStyle name="Note 3 8 3 2" xfId="1209"/>
    <cellStyle name="Note 3 8 3 2 2" xfId="1210"/>
    <cellStyle name="Note 3 8 3 3" xfId="1211"/>
    <cellStyle name="Note 3 8 3 3 2" xfId="1212"/>
    <cellStyle name="Note 3 8 4" xfId="1213"/>
    <cellStyle name="Note 3 8 4 2" xfId="1214"/>
    <cellStyle name="Note 3 8 5" xfId="1215"/>
    <cellStyle name="Note 3 8 5 2" xfId="1216"/>
    <cellStyle name="Note 4 2" xfId="1217"/>
    <cellStyle name="Note 4 2 2" xfId="1218"/>
    <cellStyle name="Note 4 2 2 2" xfId="1219"/>
    <cellStyle name="Note 4 2 2 2 2" xfId="1220"/>
    <cellStyle name="Note 4 2 2 2 2 2" xfId="1221"/>
    <cellStyle name="Note 4 2 2 2 3" xfId="1222"/>
    <cellStyle name="Note 4 2 2 3" xfId="1223"/>
    <cellStyle name="Note 4 2 2 3 2" xfId="1224"/>
    <cellStyle name="Note 4 2 2 4" xfId="1225"/>
    <cellStyle name="Note 4 2 2 4 2" xfId="1226"/>
    <cellStyle name="Note 4 2 3" xfId="1227"/>
    <cellStyle name="Note 4 2 3 2" xfId="1228"/>
    <cellStyle name="Note 4 2 3 2 2" xfId="1229"/>
    <cellStyle name="Note 4 2 3 3" xfId="1230"/>
    <cellStyle name="Note 4 2 3 3 2" xfId="1231"/>
    <cellStyle name="Note 4 2 4" xfId="1232"/>
    <cellStyle name="Note 4 2 4 2" xfId="1233"/>
    <cellStyle name="Note 4 2 5" xfId="1234"/>
    <cellStyle name="Note 4 2 5 2" xfId="1235"/>
    <cellStyle name="Note 4 3" xfId="1236"/>
    <cellStyle name="Note 4 3 2" xfId="1237"/>
    <cellStyle name="Note 4 3 2 2" xfId="1238"/>
    <cellStyle name="Note 4 3 2 2 2" xfId="1239"/>
    <cellStyle name="Note 4 3 2 2 2 2" xfId="1240"/>
    <cellStyle name="Note 4 3 2 2 3" xfId="1241"/>
    <cellStyle name="Note 4 3 2 3" xfId="1242"/>
    <cellStyle name="Note 4 3 2 3 2" xfId="1243"/>
    <cellStyle name="Note 4 3 2 4" xfId="1244"/>
    <cellStyle name="Note 4 3 2 4 2" xfId="1245"/>
    <cellStyle name="Note 4 3 3" xfId="1246"/>
    <cellStyle name="Note 4 3 3 2" xfId="1247"/>
    <cellStyle name="Note 4 3 3 2 2" xfId="1248"/>
    <cellStyle name="Note 4 3 3 3" xfId="1249"/>
    <cellStyle name="Note 4 3 3 3 2" xfId="1250"/>
    <cellStyle name="Note 4 3 4" xfId="1251"/>
    <cellStyle name="Note 4 3 4 2" xfId="1252"/>
    <cellStyle name="Note 4 3 5" xfId="1253"/>
    <cellStyle name="Note 4 3 5 2" xfId="1254"/>
    <cellStyle name="Note 4 4" xfId="1255"/>
    <cellStyle name="Note 4 4 2" xfId="1256"/>
    <cellStyle name="Note 4 4 2 2" xfId="1257"/>
    <cellStyle name="Note 4 4 2 2 2" xfId="1258"/>
    <cellStyle name="Note 4 4 2 2 2 2" xfId="1259"/>
    <cellStyle name="Note 4 4 2 2 3" xfId="1260"/>
    <cellStyle name="Note 4 4 2 3" xfId="1261"/>
    <cellStyle name="Note 4 4 2 3 2" xfId="1262"/>
    <cellStyle name="Note 4 4 2 4" xfId="1263"/>
    <cellStyle name="Note 4 4 2 4 2" xfId="1264"/>
    <cellStyle name="Note 4 4 3" xfId="1265"/>
    <cellStyle name="Note 4 4 3 2" xfId="1266"/>
    <cellStyle name="Note 4 4 3 2 2" xfId="1267"/>
    <cellStyle name="Note 4 4 3 3" xfId="1268"/>
    <cellStyle name="Note 4 4 3 3 2" xfId="1269"/>
    <cellStyle name="Note 4 4 4" xfId="1270"/>
    <cellStyle name="Note 4 4 4 2" xfId="1271"/>
    <cellStyle name="Note 4 4 5" xfId="1272"/>
    <cellStyle name="Note 4 4 5 2" xfId="1273"/>
    <cellStyle name="Note 4 5" xfId="1274"/>
    <cellStyle name="Note 4 5 2" xfId="1275"/>
    <cellStyle name="Note 4 5 2 2" xfId="1276"/>
    <cellStyle name="Note 4 5 2 2 2" xfId="1277"/>
    <cellStyle name="Note 4 5 2 2 2 2" xfId="1278"/>
    <cellStyle name="Note 4 5 2 2 3" xfId="1279"/>
    <cellStyle name="Note 4 5 2 3" xfId="1280"/>
    <cellStyle name="Note 4 5 2 3 2" xfId="1281"/>
    <cellStyle name="Note 4 5 2 4" xfId="1282"/>
    <cellStyle name="Note 4 5 2 4 2" xfId="1283"/>
    <cellStyle name="Note 4 5 3" xfId="1284"/>
    <cellStyle name="Note 4 5 3 2" xfId="1285"/>
    <cellStyle name="Note 4 5 3 2 2" xfId="1286"/>
    <cellStyle name="Note 4 5 3 3" xfId="1287"/>
    <cellStyle name="Note 4 5 3 3 2" xfId="1288"/>
    <cellStyle name="Note 4 5 4" xfId="1289"/>
    <cellStyle name="Note 4 5 4 2" xfId="1290"/>
    <cellStyle name="Note 4 5 5" xfId="1291"/>
    <cellStyle name="Note 4 5 5 2" xfId="1292"/>
    <cellStyle name="Note 4 6" xfId="1293"/>
    <cellStyle name="Note 4 6 2" xfId="1294"/>
    <cellStyle name="Note 4 6 2 2" xfId="1295"/>
    <cellStyle name="Note 4 6 2 2 2" xfId="1296"/>
    <cellStyle name="Note 4 6 2 2 2 2" xfId="1297"/>
    <cellStyle name="Note 4 6 2 2 3" xfId="1298"/>
    <cellStyle name="Note 4 6 2 3" xfId="1299"/>
    <cellStyle name="Note 4 6 2 3 2" xfId="1300"/>
    <cellStyle name="Note 4 6 2 4" xfId="1301"/>
    <cellStyle name="Note 4 6 2 4 2" xfId="1302"/>
    <cellStyle name="Note 4 6 3" xfId="1303"/>
    <cellStyle name="Note 4 6 3 2" xfId="1304"/>
    <cellStyle name="Note 4 6 3 2 2" xfId="1305"/>
    <cellStyle name="Note 4 6 3 3" xfId="1306"/>
    <cellStyle name="Note 4 6 3 3 2" xfId="1307"/>
    <cellStyle name="Note 4 6 4" xfId="1308"/>
    <cellStyle name="Note 4 6 4 2" xfId="1309"/>
    <cellStyle name="Note 4 6 5" xfId="1310"/>
    <cellStyle name="Note 4 6 5 2" xfId="1311"/>
    <cellStyle name="Note 4 7" xfId="1312"/>
    <cellStyle name="Note 4 7 2" xfId="1313"/>
    <cellStyle name="Note 4 7 2 2" xfId="1314"/>
    <cellStyle name="Note 4 7 2 2 2" xfId="1315"/>
    <cellStyle name="Note 4 7 2 2 2 2" xfId="1316"/>
    <cellStyle name="Note 4 7 2 2 3" xfId="1317"/>
    <cellStyle name="Note 4 7 2 3" xfId="1318"/>
    <cellStyle name="Note 4 7 2 3 2" xfId="1319"/>
    <cellStyle name="Note 4 7 2 4" xfId="1320"/>
    <cellStyle name="Note 4 7 2 4 2" xfId="1321"/>
    <cellStyle name="Note 4 7 3" xfId="1322"/>
    <cellStyle name="Note 4 7 3 2" xfId="1323"/>
    <cellStyle name="Note 4 7 3 2 2" xfId="1324"/>
    <cellStyle name="Note 4 7 3 3" xfId="1325"/>
    <cellStyle name="Note 4 7 3 3 2" xfId="1326"/>
    <cellStyle name="Note 4 7 4" xfId="1327"/>
    <cellStyle name="Note 4 7 4 2" xfId="1328"/>
    <cellStyle name="Note 4 7 5" xfId="1329"/>
    <cellStyle name="Note 4 7 5 2" xfId="1330"/>
    <cellStyle name="Note 4 8" xfId="1331"/>
    <cellStyle name="Note 4 8 2" xfId="1332"/>
    <cellStyle name="Note 4 8 2 2" xfId="1333"/>
    <cellStyle name="Note 4 8 2 2 2" xfId="1334"/>
    <cellStyle name="Note 4 8 2 2 2 2" xfId="1335"/>
    <cellStyle name="Note 4 8 2 2 3" xfId="1336"/>
    <cellStyle name="Note 4 8 2 3" xfId="1337"/>
    <cellStyle name="Note 4 8 2 3 2" xfId="1338"/>
    <cellStyle name="Note 4 8 2 4" xfId="1339"/>
    <cellStyle name="Note 4 8 2 4 2" xfId="1340"/>
    <cellStyle name="Note 4 8 3" xfId="1341"/>
    <cellStyle name="Note 4 8 3 2" xfId="1342"/>
    <cellStyle name="Note 4 8 3 2 2" xfId="1343"/>
    <cellStyle name="Note 4 8 3 3" xfId="1344"/>
    <cellStyle name="Note 4 8 3 3 2" xfId="1345"/>
    <cellStyle name="Note 4 8 4" xfId="1346"/>
    <cellStyle name="Note 4 8 4 2" xfId="1347"/>
    <cellStyle name="Note 4 8 5" xfId="1348"/>
    <cellStyle name="Note 4 8 5 2" xfId="1349"/>
    <cellStyle name="Note 5 2" xfId="1350"/>
    <cellStyle name="Note 5 2 2" xfId="1351"/>
    <cellStyle name="Note 5 2 2 2" xfId="1352"/>
    <cellStyle name="Note 5 2 2 2 2" xfId="1353"/>
    <cellStyle name="Note 5 2 2 2 2 2" xfId="1354"/>
    <cellStyle name="Note 5 2 2 2 3" xfId="1355"/>
    <cellStyle name="Note 5 2 2 3" xfId="1356"/>
    <cellStyle name="Note 5 2 2 3 2" xfId="1357"/>
    <cellStyle name="Note 5 2 2 4" xfId="1358"/>
    <cellStyle name="Note 5 2 2 4 2" xfId="1359"/>
    <cellStyle name="Note 5 2 3" xfId="1360"/>
    <cellStyle name="Note 5 2 3 2" xfId="1361"/>
    <cellStyle name="Note 5 2 3 2 2" xfId="1362"/>
    <cellStyle name="Note 5 2 3 3" xfId="1363"/>
    <cellStyle name="Note 5 2 3 3 2" xfId="1364"/>
    <cellStyle name="Note 5 2 4" xfId="1365"/>
    <cellStyle name="Note 5 2 4 2" xfId="1366"/>
    <cellStyle name="Note 5 2 5" xfId="1367"/>
    <cellStyle name="Note 5 2 5 2" xfId="1368"/>
    <cellStyle name="Note 5 3" xfId="1369"/>
    <cellStyle name="Note 5 3 2" xfId="1370"/>
    <cellStyle name="Note 5 3 2 2" xfId="1371"/>
    <cellStyle name="Note 5 3 2 2 2" xfId="1372"/>
    <cellStyle name="Note 5 3 2 2 2 2" xfId="1373"/>
    <cellStyle name="Note 5 3 2 2 3" xfId="1374"/>
    <cellStyle name="Note 5 3 2 3" xfId="1375"/>
    <cellStyle name="Note 5 3 2 3 2" xfId="1376"/>
    <cellStyle name="Note 5 3 2 4" xfId="1377"/>
    <cellStyle name="Note 5 3 2 4 2" xfId="1378"/>
    <cellStyle name="Note 5 3 3" xfId="1379"/>
    <cellStyle name="Note 5 3 3 2" xfId="1380"/>
    <cellStyle name="Note 5 3 3 2 2" xfId="1381"/>
    <cellStyle name="Note 5 3 3 3" xfId="1382"/>
    <cellStyle name="Note 5 3 3 3 2" xfId="1383"/>
    <cellStyle name="Note 5 3 4" xfId="1384"/>
    <cellStyle name="Note 5 3 4 2" xfId="1385"/>
    <cellStyle name="Note 5 3 5" xfId="1386"/>
    <cellStyle name="Note 5 3 5 2" xfId="1387"/>
    <cellStyle name="Note 5 4" xfId="1388"/>
    <cellStyle name="Note 5 4 2" xfId="1389"/>
    <cellStyle name="Note 5 4 2 2" xfId="1390"/>
    <cellStyle name="Note 5 4 2 2 2" xfId="1391"/>
    <cellStyle name="Note 5 4 2 2 2 2" xfId="1392"/>
    <cellStyle name="Note 5 4 2 2 3" xfId="1393"/>
    <cellStyle name="Note 5 4 2 3" xfId="1394"/>
    <cellStyle name="Note 5 4 2 3 2" xfId="1395"/>
    <cellStyle name="Note 5 4 2 4" xfId="1396"/>
    <cellStyle name="Note 5 4 2 4 2" xfId="1397"/>
    <cellStyle name="Note 5 4 3" xfId="1398"/>
    <cellStyle name="Note 5 4 3 2" xfId="1399"/>
    <cellStyle name="Note 5 4 3 2 2" xfId="1400"/>
    <cellStyle name="Note 5 4 3 3" xfId="1401"/>
    <cellStyle name="Note 5 4 3 3 2" xfId="1402"/>
    <cellStyle name="Note 5 4 4" xfId="1403"/>
    <cellStyle name="Note 5 4 4 2" xfId="1404"/>
    <cellStyle name="Note 5 4 5" xfId="1405"/>
    <cellStyle name="Note 5 4 5 2" xfId="1406"/>
    <cellStyle name="Note 5 5" xfId="1407"/>
    <cellStyle name="Note 5 5 2" xfId="1408"/>
    <cellStyle name="Note 5 5 2 2" xfId="1409"/>
    <cellStyle name="Note 5 5 2 2 2" xfId="1410"/>
    <cellStyle name="Note 5 5 2 2 2 2" xfId="1411"/>
    <cellStyle name="Note 5 5 2 2 3" xfId="1412"/>
    <cellStyle name="Note 5 5 2 3" xfId="1413"/>
    <cellStyle name="Note 5 5 2 3 2" xfId="1414"/>
    <cellStyle name="Note 5 5 2 4" xfId="1415"/>
    <cellStyle name="Note 5 5 2 4 2" xfId="1416"/>
    <cellStyle name="Note 5 5 3" xfId="1417"/>
    <cellStyle name="Note 5 5 3 2" xfId="1418"/>
    <cellStyle name="Note 5 5 3 2 2" xfId="1419"/>
    <cellStyle name="Note 5 5 3 3" xfId="1420"/>
    <cellStyle name="Note 5 5 3 3 2" xfId="1421"/>
    <cellStyle name="Note 5 5 4" xfId="1422"/>
    <cellStyle name="Note 5 5 4 2" xfId="1423"/>
    <cellStyle name="Note 5 5 5" xfId="1424"/>
    <cellStyle name="Note 5 5 5 2" xfId="1425"/>
    <cellStyle name="Note 5 6" xfId="1426"/>
    <cellStyle name="Note 5 6 2" xfId="1427"/>
    <cellStyle name="Note 5 6 2 2" xfId="1428"/>
    <cellStyle name="Note 5 6 2 2 2" xfId="1429"/>
    <cellStyle name="Note 5 6 2 2 2 2" xfId="1430"/>
    <cellStyle name="Note 5 6 2 2 3" xfId="1431"/>
    <cellStyle name="Note 5 6 2 3" xfId="1432"/>
    <cellStyle name="Note 5 6 2 3 2" xfId="1433"/>
    <cellStyle name="Note 5 6 2 4" xfId="1434"/>
    <cellStyle name="Note 5 6 2 4 2" xfId="1435"/>
    <cellStyle name="Note 5 6 3" xfId="1436"/>
    <cellStyle name="Note 5 6 3 2" xfId="1437"/>
    <cellStyle name="Note 5 6 3 2 2" xfId="1438"/>
    <cellStyle name="Note 5 6 3 3" xfId="1439"/>
    <cellStyle name="Note 5 6 3 3 2" xfId="1440"/>
    <cellStyle name="Note 5 6 4" xfId="1441"/>
    <cellStyle name="Note 5 6 4 2" xfId="1442"/>
    <cellStyle name="Note 5 6 5" xfId="1443"/>
    <cellStyle name="Note 5 6 5 2" xfId="1444"/>
    <cellStyle name="Note 5 7" xfId="1445"/>
    <cellStyle name="Note 5 7 2" xfId="1446"/>
    <cellStyle name="Note 5 7 2 2" xfId="1447"/>
    <cellStyle name="Note 5 7 2 2 2" xfId="1448"/>
    <cellStyle name="Note 5 7 2 2 2 2" xfId="1449"/>
    <cellStyle name="Note 5 7 2 2 3" xfId="1450"/>
    <cellStyle name="Note 5 7 2 3" xfId="1451"/>
    <cellStyle name="Note 5 7 2 3 2" xfId="1452"/>
    <cellStyle name="Note 5 7 2 4" xfId="1453"/>
    <cellStyle name="Note 5 7 2 4 2" xfId="1454"/>
    <cellStyle name="Note 5 7 3" xfId="1455"/>
    <cellStyle name="Note 5 7 3 2" xfId="1456"/>
    <cellStyle name="Note 5 7 3 2 2" xfId="1457"/>
    <cellStyle name="Note 5 7 3 3" xfId="1458"/>
    <cellStyle name="Note 5 7 3 3 2" xfId="1459"/>
    <cellStyle name="Note 5 7 4" xfId="1460"/>
    <cellStyle name="Note 5 7 4 2" xfId="1461"/>
    <cellStyle name="Note 5 7 5" xfId="1462"/>
    <cellStyle name="Note 5 7 5 2" xfId="1463"/>
    <cellStyle name="Note 5 8" xfId="1464"/>
    <cellStyle name="Note 5 8 2" xfId="1465"/>
    <cellStyle name="Note 5 8 2 2" xfId="1466"/>
    <cellStyle name="Note 5 8 2 2 2" xfId="1467"/>
    <cellStyle name="Note 5 8 2 2 2 2" xfId="1468"/>
    <cellStyle name="Note 5 8 2 2 3" xfId="1469"/>
    <cellStyle name="Note 5 8 2 3" xfId="1470"/>
    <cellStyle name="Note 5 8 2 3 2" xfId="1471"/>
    <cellStyle name="Note 5 8 2 4" xfId="1472"/>
    <cellStyle name="Note 5 8 2 4 2" xfId="1473"/>
    <cellStyle name="Note 5 8 3" xfId="1474"/>
    <cellStyle name="Note 5 8 3 2" xfId="1475"/>
    <cellStyle name="Note 5 8 3 2 2" xfId="1476"/>
    <cellStyle name="Note 5 8 3 3" xfId="1477"/>
    <cellStyle name="Note 5 8 3 3 2" xfId="1478"/>
    <cellStyle name="Note 5 8 4" xfId="1479"/>
    <cellStyle name="Note 5 8 4 2" xfId="1480"/>
    <cellStyle name="Note 5 8 5" xfId="1481"/>
    <cellStyle name="Note 5 8 5 2" xfId="1482"/>
    <cellStyle name="Note 6 2" xfId="1483"/>
    <cellStyle name="Note 6 2 2" xfId="1484"/>
    <cellStyle name="Note 6 2 2 2" xfId="1485"/>
    <cellStyle name="Note 6 2 2 2 2" xfId="1486"/>
    <cellStyle name="Note 6 2 2 2 2 2" xfId="1487"/>
    <cellStyle name="Note 6 2 2 2 3" xfId="1488"/>
    <cellStyle name="Note 6 2 2 3" xfId="1489"/>
    <cellStyle name="Note 6 2 2 3 2" xfId="1490"/>
    <cellStyle name="Note 6 2 2 4" xfId="1491"/>
    <cellStyle name="Note 6 2 2 4 2" xfId="1492"/>
    <cellStyle name="Note 6 2 3" xfId="1493"/>
    <cellStyle name="Note 6 2 3 2" xfId="1494"/>
    <cellStyle name="Note 6 2 3 2 2" xfId="1495"/>
    <cellStyle name="Note 6 2 3 3" xfId="1496"/>
    <cellStyle name="Note 6 2 3 3 2" xfId="1497"/>
    <cellStyle name="Note 6 2 4" xfId="1498"/>
    <cellStyle name="Note 6 2 4 2" xfId="1499"/>
    <cellStyle name="Note 6 2 5" xfId="1500"/>
    <cellStyle name="Note 6 2 5 2" xfId="1501"/>
    <cellStyle name="Note 6 3" xfId="1502"/>
    <cellStyle name="Note 6 3 2" xfId="1503"/>
    <cellStyle name="Note 6 3 2 2" xfId="1504"/>
    <cellStyle name="Note 6 3 2 2 2" xfId="1505"/>
    <cellStyle name="Note 6 3 2 2 2 2" xfId="1506"/>
    <cellStyle name="Note 6 3 2 2 3" xfId="1507"/>
    <cellStyle name="Note 6 3 2 3" xfId="1508"/>
    <cellStyle name="Note 6 3 2 3 2" xfId="1509"/>
    <cellStyle name="Note 6 3 2 4" xfId="1510"/>
    <cellStyle name="Note 6 3 2 4 2" xfId="1511"/>
    <cellStyle name="Note 6 3 3" xfId="1512"/>
    <cellStyle name="Note 6 3 3 2" xfId="1513"/>
    <cellStyle name="Note 6 3 3 2 2" xfId="1514"/>
    <cellStyle name="Note 6 3 3 3" xfId="1515"/>
    <cellStyle name="Note 6 3 3 3 2" xfId="1516"/>
    <cellStyle name="Note 6 3 4" xfId="1517"/>
    <cellStyle name="Note 6 3 4 2" xfId="1518"/>
    <cellStyle name="Note 6 3 5" xfId="1519"/>
    <cellStyle name="Note 6 3 5 2" xfId="1520"/>
    <cellStyle name="Note 6 4" xfId="1521"/>
    <cellStyle name="Note 6 4 2" xfId="1522"/>
    <cellStyle name="Note 6 4 2 2" xfId="1523"/>
    <cellStyle name="Note 6 4 2 2 2" xfId="1524"/>
    <cellStyle name="Note 6 4 2 2 2 2" xfId="1525"/>
    <cellStyle name="Note 6 4 2 2 3" xfId="1526"/>
    <cellStyle name="Note 6 4 2 3" xfId="1527"/>
    <cellStyle name="Note 6 4 2 3 2" xfId="1528"/>
    <cellStyle name="Note 6 4 2 4" xfId="1529"/>
    <cellStyle name="Note 6 4 2 4 2" xfId="1530"/>
    <cellStyle name="Note 6 4 3" xfId="1531"/>
    <cellStyle name="Note 6 4 3 2" xfId="1532"/>
    <cellStyle name="Note 6 4 3 2 2" xfId="1533"/>
    <cellStyle name="Note 6 4 3 3" xfId="1534"/>
    <cellStyle name="Note 6 4 3 3 2" xfId="1535"/>
    <cellStyle name="Note 6 4 4" xfId="1536"/>
    <cellStyle name="Note 6 4 4 2" xfId="1537"/>
    <cellStyle name="Note 6 4 5" xfId="1538"/>
    <cellStyle name="Note 6 4 5 2" xfId="1539"/>
    <cellStyle name="Note 6 5" xfId="1540"/>
    <cellStyle name="Note 6 5 2" xfId="1541"/>
    <cellStyle name="Note 6 5 2 2" xfId="1542"/>
    <cellStyle name="Note 6 5 2 2 2" xfId="1543"/>
    <cellStyle name="Note 6 5 2 2 2 2" xfId="1544"/>
    <cellStyle name="Note 6 5 2 2 3" xfId="1545"/>
    <cellStyle name="Note 6 5 2 3" xfId="1546"/>
    <cellStyle name="Note 6 5 2 3 2" xfId="1547"/>
    <cellStyle name="Note 6 5 2 4" xfId="1548"/>
    <cellStyle name="Note 6 5 2 4 2" xfId="1549"/>
    <cellStyle name="Note 6 5 3" xfId="1550"/>
    <cellStyle name="Note 6 5 3 2" xfId="1551"/>
    <cellStyle name="Note 6 5 3 2 2" xfId="1552"/>
    <cellStyle name="Note 6 5 3 3" xfId="1553"/>
    <cellStyle name="Note 6 5 3 3 2" xfId="1554"/>
    <cellStyle name="Note 6 5 4" xfId="1555"/>
    <cellStyle name="Note 6 5 4 2" xfId="1556"/>
    <cellStyle name="Note 6 5 5" xfId="1557"/>
    <cellStyle name="Note 6 5 5 2" xfId="1558"/>
    <cellStyle name="Note 6 6" xfId="1559"/>
    <cellStyle name="Note 6 6 2" xfId="1560"/>
    <cellStyle name="Note 6 6 2 2" xfId="1561"/>
    <cellStyle name="Note 6 6 2 2 2" xfId="1562"/>
    <cellStyle name="Note 6 6 2 2 2 2" xfId="1563"/>
    <cellStyle name="Note 6 6 2 2 3" xfId="1564"/>
    <cellStyle name="Note 6 6 2 3" xfId="1565"/>
    <cellStyle name="Note 6 6 2 3 2" xfId="1566"/>
    <cellStyle name="Note 6 6 2 4" xfId="1567"/>
    <cellStyle name="Note 6 6 2 4 2" xfId="1568"/>
    <cellStyle name="Note 6 6 3" xfId="1569"/>
    <cellStyle name="Note 6 6 3 2" xfId="1570"/>
    <cellStyle name="Note 6 6 3 2 2" xfId="1571"/>
    <cellStyle name="Note 6 6 3 3" xfId="1572"/>
    <cellStyle name="Note 6 6 3 3 2" xfId="1573"/>
    <cellStyle name="Note 6 6 4" xfId="1574"/>
    <cellStyle name="Note 6 6 4 2" xfId="1575"/>
    <cellStyle name="Note 6 6 5" xfId="1576"/>
    <cellStyle name="Note 6 6 5 2" xfId="1577"/>
    <cellStyle name="Note 6 7" xfId="1578"/>
    <cellStyle name="Note 6 7 2" xfId="1579"/>
    <cellStyle name="Note 6 7 2 2" xfId="1580"/>
    <cellStyle name="Note 6 7 2 2 2" xfId="1581"/>
    <cellStyle name="Note 6 7 2 2 2 2" xfId="1582"/>
    <cellStyle name="Note 6 7 2 2 3" xfId="1583"/>
    <cellStyle name="Note 6 7 2 3" xfId="1584"/>
    <cellStyle name="Note 6 7 2 3 2" xfId="1585"/>
    <cellStyle name="Note 6 7 2 4" xfId="1586"/>
    <cellStyle name="Note 6 7 2 4 2" xfId="1587"/>
    <cellStyle name="Note 6 7 3" xfId="1588"/>
    <cellStyle name="Note 6 7 3 2" xfId="1589"/>
    <cellStyle name="Note 6 7 3 2 2" xfId="1590"/>
    <cellStyle name="Note 6 7 3 3" xfId="1591"/>
    <cellStyle name="Note 6 7 3 3 2" xfId="1592"/>
    <cellStyle name="Note 6 7 4" xfId="1593"/>
    <cellStyle name="Note 6 7 4 2" xfId="1594"/>
    <cellStyle name="Note 6 7 5" xfId="1595"/>
    <cellStyle name="Note 6 7 5 2" xfId="1596"/>
    <cellStyle name="Note 6 8" xfId="1597"/>
    <cellStyle name="Note 6 8 2" xfId="1598"/>
    <cellStyle name="Note 6 8 2 2" xfId="1599"/>
    <cellStyle name="Note 6 8 2 2 2" xfId="1600"/>
    <cellStyle name="Note 6 8 2 2 2 2" xfId="1601"/>
    <cellStyle name="Note 6 8 2 2 3" xfId="1602"/>
    <cellStyle name="Note 6 8 2 3" xfId="1603"/>
    <cellStyle name="Note 6 8 2 3 2" xfId="1604"/>
    <cellStyle name="Note 6 8 2 4" xfId="1605"/>
    <cellStyle name="Note 6 8 2 4 2" xfId="1606"/>
    <cellStyle name="Note 6 8 3" xfId="1607"/>
    <cellStyle name="Note 6 8 3 2" xfId="1608"/>
    <cellStyle name="Note 6 8 3 2 2" xfId="1609"/>
    <cellStyle name="Note 6 8 3 3" xfId="1610"/>
    <cellStyle name="Note 6 8 3 3 2" xfId="1611"/>
    <cellStyle name="Note 6 8 4" xfId="1612"/>
    <cellStyle name="Note 6 8 4 2" xfId="1613"/>
    <cellStyle name="Note 6 8 5" xfId="1614"/>
    <cellStyle name="Note 6 8 5 2" xfId="1615"/>
    <cellStyle name="Note 7 2" xfId="1616"/>
    <cellStyle name="Note 7 2 2" xfId="1617"/>
    <cellStyle name="Note 7 2 2 2" xfId="1618"/>
    <cellStyle name="Note 7 2 2 2 2" xfId="1619"/>
    <cellStyle name="Note 7 2 2 2 2 2" xfId="1620"/>
    <cellStyle name="Note 7 2 2 2 3" xfId="1621"/>
    <cellStyle name="Note 7 2 2 3" xfId="1622"/>
    <cellStyle name="Note 7 2 2 3 2" xfId="1623"/>
    <cellStyle name="Note 7 2 2 4" xfId="1624"/>
    <cellStyle name="Note 7 2 2 4 2" xfId="1625"/>
    <cellStyle name="Note 7 2 3" xfId="1626"/>
    <cellStyle name="Note 7 2 3 2" xfId="1627"/>
    <cellStyle name="Note 7 2 3 2 2" xfId="1628"/>
    <cellStyle name="Note 7 2 3 3" xfId="1629"/>
    <cellStyle name="Note 7 2 3 3 2" xfId="1630"/>
    <cellStyle name="Note 7 2 4" xfId="1631"/>
    <cellStyle name="Note 7 2 4 2" xfId="1632"/>
    <cellStyle name="Note 7 2 5" xfId="1633"/>
    <cellStyle name="Note 7 2 5 2" xfId="1634"/>
    <cellStyle name="Note 7 3" xfId="1635"/>
    <cellStyle name="Note 7 3 2" xfId="1636"/>
    <cellStyle name="Note 7 3 2 2" xfId="1637"/>
    <cellStyle name="Note 7 3 2 2 2" xfId="1638"/>
    <cellStyle name="Note 7 3 2 2 2 2" xfId="1639"/>
    <cellStyle name="Note 7 3 2 2 3" xfId="1640"/>
    <cellStyle name="Note 7 3 2 3" xfId="1641"/>
    <cellStyle name="Note 7 3 2 3 2" xfId="1642"/>
    <cellStyle name="Note 7 3 2 4" xfId="1643"/>
    <cellStyle name="Note 7 3 2 4 2" xfId="1644"/>
    <cellStyle name="Note 7 3 3" xfId="1645"/>
    <cellStyle name="Note 7 3 3 2" xfId="1646"/>
    <cellStyle name="Note 7 3 3 2 2" xfId="1647"/>
    <cellStyle name="Note 7 3 3 3" xfId="1648"/>
    <cellStyle name="Note 7 3 3 3 2" xfId="1649"/>
    <cellStyle name="Note 7 3 4" xfId="1650"/>
    <cellStyle name="Note 7 3 4 2" xfId="1651"/>
    <cellStyle name="Note 7 3 5" xfId="1652"/>
    <cellStyle name="Note 7 3 5 2" xfId="1653"/>
    <cellStyle name="Note 7 4" xfId="1654"/>
    <cellStyle name="Note 7 4 2" xfId="1655"/>
    <cellStyle name="Note 7 4 2 2" xfId="1656"/>
    <cellStyle name="Note 7 4 2 2 2" xfId="1657"/>
    <cellStyle name="Note 7 4 2 2 2 2" xfId="1658"/>
    <cellStyle name="Note 7 4 2 2 3" xfId="1659"/>
    <cellStyle name="Note 7 4 2 3" xfId="1660"/>
    <cellStyle name="Note 7 4 2 3 2" xfId="1661"/>
    <cellStyle name="Note 7 4 2 4" xfId="1662"/>
    <cellStyle name="Note 7 4 2 4 2" xfId="1663"/>
    <cellStyle name="Note 7 4 3" xfId="1664"/>
    <cellStyle name="Note 7 4 3 2" xfId="1665"/>
    <cellStyle name="Note 7 4 3 2 2" xfId="1666"/>
    <cellStyle name="Note 7 4 3 3" xfId="1667"/>
    <cellStyle name="Note 7 4 3 3 2" xfId="1668"/>
    <cellStyle name="Note 7 4 4" xfId="1669"/>
    <cellStyle name="Note 7 4 4 2" xfId="1670"/>
    <cellStyle name="Note 7 4 5" xfId="1671"/>
    <cellStyle name="Note 7 4 5 2" xfId="1672"/>
    <cellStyle name="Note 7 5" xfId="1673"/>
    <cellStyle name="Note 7 5 2" xfId="1674"/>
    <cellStyle name="Note 7 5 2 2" xfId="1675"/>
    <cellStyle name="Note 7 5 2 2 2" xfId="1676"/>
    <cellStyle name="Note 7 5 2 2 2 2" xfId="1677"/>
    <cellStyle name="Note 7 5 2 2 3" xfId="1678"/>
    <cellStyle name="Note 7 5 2 3" xfId="1679"/>
    <cellStyle name="Note 7 5 2 3 2" xfId="1680"/>
    <cellStyle name="Note 7 5 2 4" xfId="1681"/>
    <cellStyle name="Note 7 5 2 4 2" xfId="1682"/>
    <cellStyle name="Note 7 5 3" xfId="1683"/>
    <cellStyle name="Note 7 5 3 2" xfId="1684"/>
    <cellStyle name="Note 7 5 3 2 2" xfId="1685"/>
    <cellStyle name="Note 7 5 3 3" xfId="1686"/>
    <cellStyle name="Note 7 5 3 3 2" xfId="1687"/>
    <cellStyle name="Note 7 5 4" xfId="1688"/>
    <cellStyle name="Note 7 5 4 2" xfId="1689"/>
    <cellStyle name="Note 7 5 5" xfId="1690"/>
    <cellStyle name="Note 7 5 5 2" xfId="1691"/>
    <cellStyle name="Note 7 6" xfId="1692"/>
    <cellStyle name="Note 7 6 2" xfId="1693"/>
    <cellStyle name="Note 7 6 2 2" xfId="1694"/>
    <cellStyle name="Note 7 6 2 2 2" xfId="1695"/>
    <cellStyle name="Note 7 6 2 2 2 2" xfId="1696"/>
    <cellStyle name="Note 7 6 2 2 3" xfId="1697"/>
    <cellStyle name="Note 7 6 2 3" xfId="1698"/>
    <cellStyle name="Note 7 6 2 3 2" xfId="1699"/>
    <cellStyle name="Note 7 6 2 4" xfId="1700"/>
    <cellStyle name="Note 7 6 2 4 2" xfId="1701"/>
    <cellStyle name="Note 7 6 3" xfId="1702"/>
    <cellStyle name="Note 7 6 3 2" xfId="1703"/>
    <cellStyle name="Note 7 6 3 2 2" xfId="1704"/>
    <cellStyle name="Note 7 6 3 3" xfId="1705"/>
    <cellStyle name="Note 7 6 3 3 2" xfId="1706"/>
    <cellStyle name="Note 7 6 4" xfId="1707"/>
    <cellStyle name="Note 7 6 4 2" xfId="1708"/>
    <cellStyle name="Note 7 6 5" xfId="1709"/>
    <cellStyle name="Note 7 6 5 2" xfId="1710"/>
    <cellStyle name="Note 7 7" xfId="1711"/>
    <cellStyle name="Note 7 7 2" xfId="1712"/>
    <cellStyle name="Note 7 7 2 2" xfId="1713"/>
    <cellStyle name="Note 7 7 2 2 2" xfId="1714"/>
    <cellStyle name="Note 7 7 2 2 2 2" xfId="1715"/>
    <cellStyle name="Note 7 7 2 2 3" xfId="1716"/>
    <cellStyle name="Note 7 7 2 3" xfId="1717"/>
    <cellStyle name="Note 7 7 2 3 2" xfId="1718"/>
    <cellStyle name="Note 7 7 2 4" xfId="1719"/>
    <cellStyle name="Note 7 7 2 4 2" xfId="1720"/>
    <cellStyle name="Note 7 7 3" xfId="1721"/>
    <cellStyle name="Note 7 7 3 2" xfId="1722"/>
    <cellStyle name="Note 7 7 3 2 2" xfId="1723"/>
    <cellStyle name="Note 7 7 3 3" xfId="1724"/>
    <cellStyle name="Note 7 7 3 3 2" xfId="1725"/>
    <cellStyle name="Note 7 7 4" xfId="1726"/>
    <cellStyle name="Note 7 7 4 2" xfId="1727"/>
    <cellStyle name="Note 7 7 5" xfId="1728"/>
    <cellStyle name="Note 7 7 5 2" xfId="1729"/>
    <cellStyle name="Note 7 8" xfId="1730"/>
    <cellStyle name="Note 7 8 2" xfId="1731"/>
    <cellStyle name="Note 7 8 2 2" xfId="1732"/>
    <cellStyle name="Note 7 8 2 2 2" xfId="1733"/>
    <cellStyle name="Note 7 8 2 2 2 2" xfId="1734"/>
    <cellStyle name="Note 7 8 2 2 3" xfId="1735"/>
    <cellStyle name="Note 7 8 2 3" xfId="1736"/>
    <cellStyle name="Note 7 8 2 3 2" xfId="1737"/>
    <cellStyle name="Note 7 8 2 4" xfId="1738"/>
    <cellStyle name="Note 7 8 2 4 2" xfId="1739"/>
    <cellStyle name="Note 7 8 3" xfId="1740"/>
    <cellStyle name="Note 7 8 3 2" xfId="1741"/>
    <cellStyle name="Note 7 8 3 2 2" xfId="1742"/>
    <cellStyle name="Note 7 8 3 3" xfId="1743"/>
    <cellStyle name="Note 7 8 3 3 2" xfId="1744"/>
    <cellStyle name="Note 7 8 4" xfId="1745"/>
    <cellStyle name="Note 7 8 4 2" xfId="1746"/>
    <cellStyle name="Note 7 8 5" xfId="1747"/>
    <cellStyle name="Note 7 8 5 2" xfId="1748"/>
    <cellStyle name="Note 8 2" xfId="1749"/>
    <cellStyle name="Note 8 2 2" xfId="1750"/>
    <cellStyle name="Note 8 2 2 2" xfId="1751"/>
    <cellStyle name="Note 8 2 2 2 2" xfId="1752"/>
    <cellStyle name="Note 8 2 2 2 2 2" xfId="1753"/>
    <cellStyle name="Note 8 2 2 2 3" xfId="1754"/>
    <cellStyle name="Note 8 2 2 3" xfId="1755"/>
    <cellStyle name="Note 8 2 2 3 2" xfId="1756"/>
    <cellStyle name="Note 8 2 2 4" xfId="1757"/>
    <cellStyle name="Note 8 2 2 4 2" xfId="1758"/>
    <cellStyle name="Note 8 2 3" xfId="1759"/>
    <cellStyle name="Note 8 2 3 2" xfId="1760"/>
    <cellStyle name="Note 8 2 3 2 2" xfId="1761"/>
    <cellStyle name="Note 8 2 3 3" xfId="1762"/>
    <cellStyle name="Note 8 2 3 3 2" xfId="1763"/>
    <cellStyle name="Note 8 2 4" xfId="1764"/>
    <cellStyle name="Note 8 2 4 2" xfId="1765"/>
    <cellStyle name="Note 8 2 5" xfId="1766"/>
    <cellStyle name="Note 8 2 5 2" xfId="1767"/>
    <cellStyle name="Note 8 3" xfId="1768"/>
    <cellStyle name="Note 8 3 2" xfId="1769"/>
    <cellStyle name="Note 8 3 2 2" xfId="1770"/>
    <cellStyle name="Note 8 3 2 2 2" xfId="1771"/>
    <cellStyle name="Note 8 3 2 2 2 2" xfId="1772"/>
    <cellStyle name="Note 8 3 2 2 3" xfId="1773"/>
    <cellStyle name="Note 8 3 2 3" xfId="1774"/>
    <cellStyle name="Note 8 3 2 3 2" xfId="1775"/>
    <cellStyle name="Note 8 3 2 4" xfId="1776"/>
    <cellStyle name="Note 8 3 2 4 2" xfId="1777"/>
    <cellStyle name="Note 8 3 3" xfId="1778"/>
    <cellStyle name="Note 8 3 3 2" xfId="1779"/>
    <cellStyle name="Note 8 3 3 2 2" xfId="1780"/>
    <cellStyle name="Note 8 3 3 3" xfId="1781"/>
    <cellStyle name="Note 8 3 3 3 2" xfId="1782"/>
    <cellStyle name="Note 8 3 4" xfId="1783"/>
    <cellStyle name="Note 8 3 4 2" xfId="1784"/>
    <cellStyle name="Note 8 3 5" xfId="1785"/>
    <cellStyle name="Note 8 3 5 2" xfId="1786"/>
    <cellStyle name="Note 8 4" xfId="1787"/>
    <cellStyle name="Note 8 4 2" xfId="1788"/>
    <cellStyle name="Note 8 4 2 2" xfId="1789"/>
    <cellStyle name="Note 8 4 2 2 2" xfId="1790"/>
    <cellStyle name="Note 8 4 2 2 2 2" xfId="1791"/>
    <cellStyle name="Note 8 4 2 2 3" xfId="1792"/>
    <cellStyle name="Note 8 4 2 3" xfId="1793"/>
    <cellStyle name="Note 8 4 2 3 2" xfId="1794"/>
    <cellStyle name="Note 8 4 2 4" xfId="1795"/>
    <cellStyle name="Note 8 4 2 4 2" xfId="1796"/>
    <cellStyle name="Note 8 4 3" xfId="1797"/>
    <cellStyle name="Note 8 4 3 2" xfId="1798"/>
    <cellStyle name="Note 8 4 3 2 2" xfId="1799"/>
    <cellStyle name="Note 8 4 3 3" xfId="1800"/>
    <cellStyle name="Note 8 4 3 3 2" xfId="1801"/>
    <cellStyle name="Note 8 4 4" xfId="1802"/>
    <cellStyle name="Note 8 4 4 2" xfId="1803"/>
    <cellStyle name="Note 8 4 5" xfId="1804"/>
    <cellStyle name="Note 8 4 5 2" xfId="1805"/>
    <cellStyle name="Note 8 5" xfId="1806"/>
    <cellStyle name="Note 8 5 2" xfId="1807"/>
    <cellStyle name="Note 8 5 2 2" xfId="1808"/>
    <cellStyle name="Note 8 5 2 2 2" xfId="1809"/>
    <cellStyle name="Note 8 5 2 2 2 2" xfId="1810"/>
    <cellStyle name="Note 8 5 2 2 3" xfId="1811"/>
    <cellStyle name="Note 8 5 2 3" xfId="1812"/>
    <cellStyle name="Note 8 5 2 3 2" xfId="1813"/>
    <cellStyle name="Note 8 5 2 4" xfId="1814"/>
    <cellStyle name="Note 8 5 2 4 2" xfId="1815"/>
    <cellStyle name="Note 8 5 3" xfId="1816"/>
    <cellStyle name="Note 8 5 3 2" xfId="1817"/>
    <cellStyle name="Note 8 5 3 2 2" xfId="1818"/>
    <cellStyle name="Note 8 5 3 3" xfId="1819"/>
    <cellStyle name="Note 8 5 3 3 2" xfId="1820"/>
    <cellStyle name="Note 8 5 4" xfId="1821"/>
    <cellStyle name="Note 8 5 4 2" xfId="1822"/>
    <cellStyle name="Note 8 5 5" xfId="1823"/>
    <cellStyle name="Note 8 5 5 2" xfId="1824"/>
    <cellStyle name="Note 8 6" xfId="1825"/>
    <cellStyle name="Note 8 6 2" xfId="1826"/>
    <cellStyle name="Note 8 6 2 2" xfId="1827"/>
    <cellStyle name="Note 8 6 2 2 2" xfId="1828"/>
    <cellStyle name="Note 8 6 2 2 2 2" xfId="1829"/>
    <cellStyle name="Note 8 6 2 2 3" xfId="1830"/>
    <cellStyle name="Note 8 6 2 3" xfId="1831"/>
    <cellStyle name="Note 8 6 2 3 2" xfId="1832"/>
    <cellStyle name="Note 8 6 2 4" xfId="1833"/>
    <cellStyle name="Note 8 6 2 4 2" xfId="1834"/>
    <cellStyle name="Note 8 6 3" xfId="1835"/>
    <cellStyle name="Note 8 6 3 2" xfId="1836"/>
    <cellStyle name="Note 8 6 3 2 2" xfId="1837"/>
    <cellStyle name="Note 8 6 3 3" xfId="1838"/>
    <cellStyle name="Note 8 6 3 3 2" xfId="1839"/>
    <cellStyle name="Note 8 6 4" xfId="1840"/>
    <cellStyle name="Note 8 6 4 2" xfId="1841"/>
    <cellStyle name="Note 8 6 5" xfId="1842"/>
    <cellStyle name="Note 8 6 5 2" xfId="1843"/>
    <cellStyle name="Note 8 7" xfId="1844"/>
    <cellStyle name="Note 8 7 2" xfId="1845"/>
    <cellStyle name="Note 8 7 2 2" xfId="1846"/>
    <cellStyle name="Note 8 7 2 2 2" xfId="1847"/>
    <cellStyle name="Note 8 7 2 2 2 2" xfId="1848"/>
    <cellStyle name="Note 8 7 2 2 3" xfId="1849"/>
    <cellStyle name="Note 8 7 2 3" xfId="1850"/>
    <cellStyle name="Note 8 7 2 3 2" xfId="1851"/>
    <cellStyle name="Note 8 7 2 4" xfId="1852"/>
    <cellStyle name="Note 8 7 2 4 2" xfId="1853"/>
    <cellStyle name="Note 8 7 3" xfId="1854"/>
    <cellStyle name="Note 8 7 3 2" xfId="1855"/>
    <cellStyle name="Note 8 7 3 2 2" xfId="1856"/>
    <cellStyle name="Note 8 7 3 3" xfId="1857"/>
    <cellStyle name="Note 8 7 3 3 2" xfId="1858"/>
    <cellStyle name="Note 8 7 4" xfId="1859"/>
    <cellStyle name="Note 8 7 4 2" xfId="1860"/>
    <cellStyle name="Note 8 7 5" xfId="1861"/>
    <cellStyle name="Note 8 7 5 2" xfId="1862"/>
    <cellStyle name="Note 8 8" xfId="1863"/>
    <cellStyle name="Note 8 8 2" xfId="1864"/>
    <cellStyle name="Note 8 8 2 2" xfId="1865"/>
    <cellStyle name="Note 8 8 2 2 2" xfId="1866"/>
    <cellStyle name="Note 8 8 2 2 2 2" xfId="1867"/>
    <cellStyle name="Note 8 8 2 2 3" xfId="1868"/>
    <cellStyle name="Note 8 8 2 3" xfId="1869"/>
    <cellStyle name="Note 8 8 2 3 2" xfId="1870"/>
    <cellStyle name="Note 8 8 2 4" xfId="1871"/>
    <cellStyle name="Note 8 8 2 4 2" xfId="1872"/>
    <cellStyle name="Note 8 8 3" xfId="1873"/>
    <cellStyle name="Note 8 8 3 2" xfId="1874"/>
    <cellStyle name="Note 8 8 3 2 2" xfId="1875"/>
    <cellStyle name="Note 8 8 3 3" xfId="1876"/>
    <cellStyle name="Note 8 8 3 3 2" xfId="1877"/>
    <cellStyle name="Note 8 8 4" xfId="1878"/>
    <cellStyle name="Note 8 8 4 2" xfId="1879"/>
    <cellStyle name="Note 8 8 5" xfId="1880"/>
    <cellStyle name="Note 8 8 5 2" xfId="1881"/>
    <cellStyle name="Note 9 2" xfId="1882"/>
    <cellStyle name="Note 9 2 2" xfId="1883"/>
    <cellStyle name="Note 9 2 2 2" xfId="1884"/>
    <cellStyle name="Note 9 2 2 2 2" xfId="1885"/>
    <cellStyle name="Note 9 2 2 2 2 2" xfId="1886"/>
    <cellStyle name="Note 9 2 2 2 3" xfId="1887"/>
    <cellStyle name="Note 9 2 2 3" xfId="1888"/>
    <cellStyle name="Note 9 2 2 3 2" xfId="1889"/>
    <cellStyle name="Note 9 2 2 4" xfId="1890"/>
    <cellStyle name="Note 9 2 2 4 2" xfId="1891"/>
    <cellStyle name="Note 9 2 3" xfId="1892"/>
    <cellStyle name="Note 9 2 3 2" xfId="1893"/>
    <cellStyle name="Note 9 2 3 2 2" xfId="1894"/>
    <cellStyle name="Note 9 2 3 3" xfId="1895"/>
    <cellStyle name="Note 9 2 3 3 2" xfId="1896"/>
    <cellStyle name="Note 9 2 4" xfId="1897"/>
    <cellStyle name="Note 9 2 4 2" xfId="1898"/>
    <cellStyle name="Note 9 2 5" xfId="1899"/>
    <cellStyle name="Note 9 2 5 2" xfId="1900"/>
    <cellStyle name="Note 9 3" xfId="1901"/>
    <cellStyle name="Note 9 3 2" xfId="1902"/>
    <cellStyle name="Note 9 3 2 2" xfId="1903"/>
    <cellStyle name="Note 9 3 2 2 2" xfId="1904"/>
    <cellStyle name="Note 9 3 2 2 2 2" xfId="1905"/>
    <cellStyle name="Note 9 3 2 2 3" xfId="1906"/>
    <cellStyle name="Note 9 3 2 3" xfId="1907"/>
    <cellStyle name="Note 9 3 2 3 2" xfId="1908"/>
    <cellStyle name="Note 9 3 2 4" xfId="1909"/>
    <cellStyle name="Note 9 3 2 4 2" xfId="1910"/>
    <cellStyle name="Note 9 3 3" xfId="1911"/>
    <cellStyle name="Note 9 3 3 2" xfId="1912"/>
    <cellStyle name="Note 9 3 3 2 2" xfId="1913"/>
    <cellStyle name="Note 9 3 3 3" xfId="1914"/>
    <cellStyle name="Note 9 3 3 3 2" xfId="1915"/>
    <cellStyle name="Note 9 3 4" xfId="1916"/>
    <cellStyle name="Note 9 3 4 2" xfId="1917"/>
    <cellStyle name="Note 9 3 5" xfId="1918"/>
    <cellStyle name="Note 9 3 5 2" xfId="1919"/>
    <cellStyle name="Note 9 4" xfId="1920"/>
    <cellStyle name="Note 9 4 2" xfId="1921"/>
    <cellStyle name="Note 9 4 2 2" xfId="1922"/>
    <cellStyle name="Note 9 4 2 2 2" xfId="1923"/>
    <cellStyle name="Note 9 4 2 2 2 2" xfId="1924"/>
    <cellStyle name="Note 9 4 2 2 3" xfId="1925"/>
    <cellStyle name="Note 9 4 2 3" xfId="1926"/>
    <cellStyle name="Note 9 4 2 3 2" xfId="1927"/>
    <cellStyle name="Note 9 4 2 4" xfId="1928"/>
    <cellStyle name="Note 9 4 2 4 2" xfId="1929"/>
    <cellStyle name="Note 9 4 3" xfId="1930"/>
    <cellStyle name="Note 9 4 3 2" xfId="1931"/>
    <cellStyle name="Note 9 4 3 2 2" xfId="1932"/>
    <cellStyle name="Note 9 4 3 3" xfId="1933"/>
    <cellStyle name="Note 9 4 3 3 2" xfId="1934"/>
    <cellStyle name="Note 9 4 4" xfId="1935"/>
    <cellStyle name="Note 9 4 4 2" xfId="1936"/>
    <cellStyle name="Note 9 4 5" xfId="1937"/>
    <cellStyle name="Note 9 4 5 2" xfId="1938"/>
    <cellStyle name="Note 9 5" xfId="1939"/>
    <cellStyle name="Note 9 5 2" xfId="1940"/>
    <cellStyle name="Note 9 5 2 2" xfId="1941"/>
    <cellStyle name="Note 9 5 2 2 2" xfId="1942"/>
    <cellStyle name="Note 9 5 2 2 2 2" xfId="1943"/>
    <cellStyle name="Note 9 5 2 2 3" xfId="1944"/>
    <cellStyle name="Note 9 5 2 3" xfId="1945"/>
    <cellStyle name="Note 9 5 2 3 2" xfId="1946"/>
    <cellStyle name="Note 9 5 2 4" xfId="1947"/>
    <cellStyle name="Note 9 5 2 4 2" xfId="1948"/>
    <cellStyle name="Note 9 5 3" xfId="1949"/>
    <cellStyle name="Note 9 5 3 2" xfId="1950"/>
    <cellStyle name="Note 9 5 3 2 2" xfId="1951"/>
    <cellStyle name="Note 9 5 3 3" xfId="1952"/>
    <cellStyle name="Note 9 5 3 3 2" xfId="1953"/>
    <cellStyle name="Note 9 5 4" xfId="1954"/>
    <cellStyle name="Note 9 5 4 2" xfId="1955"/>
    <cellStyle name="Note 9 5 5" xfId="1956"/>
    <cellStyle name="Note 9 5 5 2" xfId="1957"/>
    <cellStyle name="Note 9 6" xfId="1958"/>
    <cellStyle name="Note 9 6 2" xfId="1959"/>
    <cellStyle name="Note 9 6 2 2" xfId="1960"/>
    <cellStyle name="Note 9 6 2 2 2" xfId="1961"/>
    <cellStyle name="Note 9 6 2 2 2 2" xfId="1962"/>
    <cellStyle name="Note 9 6 2 2 3" xfId="1963"/>
    <cellStyle name="Note 9 6 2 3" xfId="1964"/>
    <cellStyle name="Note 9 6 2 3 2" xfId="1965"/>
    <cellStyle name="Note 9 6 2 4" xfId="1966"/>
    <cellStyle name="Note 9 6 2 4 2" xfId="1967"/>
    <cellStyle name="Note 9 6 3" xfId="1968"/>
    <cellStyle name="Note 9 6 3 2" xfId="1969"/>
    <cellStyle name="Note 9 6 3 2 2" xfId="1970"/>
    <cellStyle name="Note 9 6 3 3" xfId="1971"/>
    <cellStyle name="Note 9 6 3 3 2" xfId="1972"/>
    <cellStyle name="Note 9 6 4" xfId="1973"/>
    <cellStyle name="Note 9 6 4 2" xfId="1974"/>
    <cellStyle name="Note 9 6 5" xfId="1975"/>
    <cellStyle name="Note 9 6 5 2" xfId="1976"/>
    <cellStyle name="Note 9 7" xfId="1977"/>
    <cellStyle name="Note 9 7 2" xfId="1978"/>
    <cellStyle name="Note 9 7 2 2" xfId="1979"/>
    <cellStyle name="Note 9 7 2 2 2" xfId="1980"/>
    <cellStyle name="Note 9 7 2 2 2 2" xfId="1981"/>
    <cellStyle name="Note 9 7 2 2 3" xfId="1982"/>
    <cellStyle name="Note 9 7 2 3" xfId="1983"/>
    <cellStyle name="Note 9 7 2 3 2" xfId="1984"/>
    <cellStyle name="Note 9 7 2 4" xfId="1985"/>
    <cellStyle name="Note 9 7 2 4 2" xfId="1986"/>
    <cellStyle name="Note 9 7 3" xfId="1987"/>
    <cellStyle name="Note 9 7 3 2" xfId="1988"/>
    <cellStyle name="Note 9 7 3 2 2" xfId="1989"/>
    <cellStyle name="Note 9 7 3 3" xfId="1990"/>
    <cellStyle name="Note 9 7 3 3 2" xfId="1991"/>
    <cellStyle name="Note 9 7 4" xfId="1992"/>
    <cellStyle name="Note 9 7 4 2" xfId="1993"/>
    <cellStyle name="Note 9 7 5" xfId="1994"/>
    <cellStyle name="Note 9 7 5 2" xfId="1995"/>
    <cellStyle name="Note 9 8" xfId="1996"/>
    <cellStyle name="Note 9 8 2" xfId="1997"/>
    <cellStyle name="Note 9 8 2 2" xfId="1998"/>
    <cellStyle name="Note 9 8 2 2 2" xfId="1999"/>
    <cellStyle name="Note 9 8 2 2 2 2" xfId="2000"/>
    <cellStyle name="Note 9 8 2 2 3" xfId="2001"/>
    <cellStyle name="Note 9 8 2 3" xfId="2002"/>
    <cellStyle name="Note 9 8 2 3 2" xfId="2003"/>
    <cellStyle name="Note 9 8 2 4" xfId="2004"/>
    <cellStyle name="Note 9 8 2 4 2" xfId="2005"/>
    <cellStyle name="Note 9 8 3" xfId="2006"/>
    <cellStyle name="Note 9 8 3 2" xfId="2007"/>
    <cellStyle name="Note 9 8 3 2 2" xfId="2008"/>
    <cellStyle name="Note 9 8 3 3" xfId="2009"/>
    <cellStyle name="Note 9 8 3 3 2" xfId="2010"/>
    <cellStyle name="Note 9 8 4" xfId="2011"/>
    <cellStyle name="Note 9 8 4 2" xfId="2012"/>
    <cellStyle name="Note 9 8 5" xfId="2013"/>
    <cellStyle name="Note 9 8 5 2" xfId="2014"/>
    <cellStyle name="Output 2" xfId="2015"/>
    <cellStyle name="Percent 2" xfId="2016"/>
    <cellStyle name="Percent 2 2" xfId="2017"/>
    <cellStyle name="Percent 2 2 2" xfId="2018"/>
    <cellStyle name="Percent 2 2 2 2" xfId="2019"/>
    <cellStyle name="Percent 2 2 2 2 2" xfId="2020"/>
    <cellStyle name="Percent 2 2 2 2 2 2" xfId="2021"/>
    <cellStyle name="Percent 2 2 2 2 3" xfId="2022"/>
    <cellStyle name="Percent 2 2 2 3" xfId="2023"/>
    <cellStyle name="Percent 2 2 2 3 2" xfId="2024"/>
    <cellStyle name="Percent 2 2 2 3 3" xfId="2025"/>
    <cellStyle name="Percent 2 2 2 4" xfId="2026"/>
    <cellStyle name="Percent 2 2 2 4 2" xfId="2027"/>
    <cellStyle name="Percent 2 2 2 4 3" xfId="2028"/>
    <cellStyle name="Percent 2 2 2 5" xfId="2029"/>
    <cellStyle name="Percent 2 2 2 5 2" xfId="2030"/>
    <cellStyle name="Percent 2 2 2 6" xfId="2031"/>
    <cellStyle name="Percent 2 2 2 7" xfId="2032"/>
    <cellStyle name="Percent 2 2 3" xfId="2033"/>
    <cellStyle name="Percent 2 2 3 2" xfId="2034"/>
    <cellStyle name="Percent 2 2 3 3" xfId="2035"/>
    <cellStyle name="Percent 2 2 4" xfId="2036"/>
    <cellStyle name="Percent 2 2 4 2" xfId="2037"/>
    <cellStyle name="Percent 2 2 4 3" xfId="2038"/>
    <cellStyle name="Percent 2 2 5" xfId="2039"/>
    <cellStyle name="Percent 2 2 6" xfId="2040"/>
    <cellStyle name="Percent 2 3" xfId="2041"/>
    <cellStyle name="Percent 2 3 2" xfId="2042"/>
    <cellStyle name="Percent 2 3 2 2" xfId="2043"/>
    <cellStyle name="Percent 2 3 2 2 2" xfId="2044"/>
    <cellStyle name="Percent 2 3 2 3" xfId="2045"/>
    <cellStyle name="Percent 2 3 3" xfId="2046"/>
    <cellStyle name="Percent 2 3 3 2" xfId="2047"/>
    <cellStyle name="Percent 2 3 3 3" xfId="2048"/>
    <cellStyle name="Percent 2 3 4" xfId="2049"/>
    <cellStyle name="Percent 2 3 4 2" xfId="2050"/>
    <cellStyle name="Percent 2 3 4 3" xfId="2051"/>
    <cellStyle name="Percent 2 3 5" xfId="2052"/>
    <cellStyle name="Percent 2 3 5 2" xfId="2053"/>
    <cellStyle name="Percent 2 3 6" xfId="2054"/>
    <cellStyle name="Percent 2 3 7" xfId="2055"/>
    <cellStyle name="Percent 2 4" xfId="2056"/>
    <cellStyle name="Percent 2 4 2" xfId="2057"/>
    <cellStyle name="Percent 2 5" xfId="2058"/>
    <cellStyle name="Percent 2 5 2" xfId="2059"/>
    <cellStyle name="Percent 2 6" xfId="2060"/>
    <cellStyle name="Percent 3" xfId="2061"/>
    <cellStyle name="Percent 3 2" xfId="2062"/>
    <cellStyle name="Percent 4" xfId="2063"/>
    <cellStyle name="Percent 4 2" xfId="2064"/>
    <cellStyle name="Percent 5" xfId="2065"/>
    <cellStyle name="Pourcentage 2" xfId="2066"/>
    <cellStyle name="Procentowy 3" xfId="2067"/>
    <cellStyle name="Procentowy 8" xfId="2068"/>
    <cellStyle name="Prozent_SubCatperStud" xfId="2069"/>
    <cellStyle name="row" xfId="2070"/>
    <cellStyle name="RowCodes" xfId="2071"/>
    <cellStyle name="Row-Col Headings" xfId="2072"/>
    <cellStyle name="RowTitles" xfId="2073"/>
    <cellStyle name="RowTitles1-Detail" xfId="2074"/>
    <cellStyle name="RowTitles-Col2" xfId="2075"/>
    <cellStyle name="RowTitles-Detail" xfId="2076"/>
    <cellStyle name="Standaard_Blad1" xfId="2077"/>
    <cellStyle name="Standard_DIAGRAM" xfId="2078"/>
    <cellStyle name="Sub-titles" xfId="2079"/>
    <cellStyle name="Sub-titles Cols" xfId="2080"/>
    <cellStyle name="Sub-titles rows" xfId="2081"/>
    <cellStyle name="Table No." xfId="2082"/>
    <cellStyle name="Table Title" xfId="2083"/>
    <cellStyle name="temp" xfId="2084"/>
    <cellStyle name="title1" xfId="2085"/>
    <cellStyle name="Titles" xfId="2086"/>
    <cellStyle name="Total 2" xfId="2087"/>
    <cellStyle name="Tusental (0)_Blad2" xfId="2088"/>
    <cellStyle name="Tusental 2" xfId="2089"/>
    <cellStyle name="Tusental_Blad2" xfId="2090"/>
    <cellStyle name="Uwaga 2" xfId="2091"/>
    <cellStyle name="Valuta (0)_Blad2" xfId="2092"/>
    <cellStyle name="Valuta_Blad2" xfId="2093"/>
    <cellStyle name="Währung [0]_DIAGRAM" xfId="2094"/>
    <cellStyle name="Währung_DIAGRAM" xfId="2095"/>
    <cellStyle name="Warning Text 2" xfId="2096"/>
    <cellStyle name="표준_T_A8(통계청_검증결과)" xfId="2097"/>
    <cellStyle name="標準_法務省担当表（eigo ） " xfId="2098"/>
  </cellStyles>
  <dxfs count="0"/>
  <tableStyles count="0" defaultTableStyle="TableStyleMedium2" defaultPivotStyle="PivotStyleLight16"/>
  <colors>
    <mruColors>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349015079566972E-2"/>
          <c:y val="7.0093889270552587E-2"/>
          <c:w val="0.9118239185499305"/>
          <c:h val="0.91478400770373491"/>
        </c:manualLayout>
      </c:layout>
      <c:barChart>
        <c:barDir val="bar"/>
        <c:grouping val="stacked"/>
        <c:varyColors val="0"/>
        <c:ser>
          <c:idx val="0"/>
          <c:order val="0"/>
          <c:spPr>
            <a:noFill/>
            <a:ln w="25400">
              <a:noFill/>
            </a:ln>
          </c:spPr>
          <c:invertIfNegative val="0"/>
          <c:cat>
            <c:strRef>
              <c:f>'Figure 25.1'!$E$53:$E$88</c:f>
              <c:strCache>
                <c:ptCount val="36"/>
                <c:pt idx="0">
                  <c:v>Canada</c:v>
                </c:pt>
                <c:pt idx="1">
                  <c:v>Finlande</c:v>
                </c:pt>
                <c:pt idx="2">
                  <c:v>Irlande</c:v>
                </c:pt>
                <c:pt idx="3">
                  <c:v>Estonie</c:v>
                </c:pt>
                <c:pt idx="4">
                  <c:v>Corée du Sud</c:v>
                </c:pt>
                <c:pt idx="5">
                  <c:v>Japon</c:v>
                </c:pt>
                <c:pt idx="6">
                  <c:v>Norvège</c:v>
                </c:pt>
                <c:pt idx="7">
                  <c:v>Nouvelle-Zélande</c:v>
                </c:pt>
                <c:pt idx="8">
                  <c:v>Allemagne</c:v>
                </c:pt>
                <c:pt idx="9">
                  <c:v>Pologne</c:v>
                </c:pt>
                <c:pt idx="10">
                  <c:v>Slovénie</c:v>
                </c:pt>
                <c:pt idx="11">
                  <c:v>Pays-Bas</c:v>
                </c:pt>
                <c:pt idx="12">
                  <c:v>Australie</c:v>
                </c:pt>
                <c:pt idx="13">
                  <c:v>Suède</c:v>
                </c:pt>
                <c:pt idx="14">
                  <c:v>Danemark</c:v>
                </c:pt>
                <c:pt idx="15">
                  <c:v>France</c:v>
                </c:pt>
                <c:pt idx="16">
                  <c:v>Belgique</c:v>
                </c:pt>
                <c:pt idx="17">
                  <c:v>Portugal</c:v>
                </c:pt>
                <c:pt idx="18">
                  <c:v>Royaume-Uni</c:v>
                </c:pt>
                <c:pt idx="19">
                  <c:v>États-Unis</c:v>
                </c:pt>
                <c:pt idx="20">
                  <c:v>Espagne</c:v>
                </c:pt>
                <c:pt idx="21">
                  <c:v>Moyenne OCDE</c:v>
                </c:pt>
                <c:pt idx="22">
                  <c:v>Suisse</c:v>
                </c:pt>
                <c:pt idx="23">
                  <c:v>Lettonie</c:v>
                </c:pt>
                <c:pt idx="24">
                  <c:v>Rép. tchèque</c:v>
                </c:pt>
                <c:pt idx="25">
                  <c:v>Autriche</c:v>
                </c:pt>
                <c:pt idx="26">
                  <c:v>Italie</c:v>
                </c:pt>
                <c:pt idx="27">
                  <c:v>Islande</c:v>
                </c:pt>
                <c:pt idx="28">
                  <c:v>Luxembourg</c:v>
                </c:pt>
                <c:pt idx="29">
                  <c:v>Israël</c:v>
                </c:pt>
                <c:pt idx="30">
                  <c:v>Hongrie</c:v>
                </c:pt>
                <c:pt idx="31">
                  <c:v>Grèce</c:v>
                </c:pt>
                <c:pt idx="32">
                  <c:v>Chili</c:v>
                </c:pt>
                <c:pt idx="33">
                  <c:v>Rép. slovaque</c:v>
                </c:pt>
                <c:pt idx="34">
                  <c:v>Turquie</c:v>
                </c:pt>
                <c:pt idx="35">
                  <c:v>Mexique</c:v>
                </c:pt>
              </c:strCache>
            </c:strRef>
          </c:cat>
          <c:val>
            <c:numRef>
              <c:f>'Figure 25.1'!$F$53:$F$88</c:f>
              <c:numCache>
                <c:formatCode>0.0</c:formatCode>
                <c:ptCount val="36"/>
                <c:pt idx="0">
                  <c:v>524.36686586173255</c:v>
                </c:pt>
                <c:pt idx="1">
                  <c:v>523.8781721482294</c:v>
                </c:pt>
                <c:pt idx="2">
                  <c:v>518.34878641312343</c:v>
                </c:pt>
                <c:pt idx="3">
                  <c:v>516.92517137249422</c:v>
                </c:pt>
                <c:pt idx="4">
                  <c:v>513.93198489349265</c:v>
                </c:pt>
                <c:pt idx="5">
                  <c:v>512.761269123028</c:v>
                </c:pt>
                <c:pt idx="6">
                  <c:v>510.68184307344683</c:v>
                </c:pt>
                <c:pt idx="7">
                  <c:v>506.86603304254294</c:v>
                </c:pt>
                <c:pt idx="8">
                  <c:v>506.08564873848837</c:v>
                </c:pt>
                <c:pt idx="9">
                  <c:v>503.21231721554517</c:v>
                </c:pt>
                <c:pt idx="10">
                  <c:v>503.74297896186238</c:v>
                </c:pt>
                <c:pt idx="11">
                  <c:v>500.54730778192192</c:v>
                </c:pt>
                <c:pt idx="12">
                  <c:v>501.20966771481483</c:v>
                </c:pt>
                <c:pt idx="13">
                  <c:v>496.67220663408574</c:v>
                </c:pt>
                <c:pt idx="14">
                  <c:v>497.27003791031331</c:v>
                </c:pt>
                <c:pt idx="15">
                  <c:v>496.79912157297957</c:v>
                </c:pt>
                <c:pt idx="16">
                  <c:v>496.10848355341051</c:v>
                </c:pt>
                <c:pt idx="17">
                  <c:v>495.43534394380413</c:v>
                </c:pt>
                <c:pt idx="18">
                  <c:v>495.20255457971723</c:v>
                </c:pt>
                <c:pt idx="19">
                  <c:v>493.52762006450035</c:v>
                </c:pt>
                <c:pt idx="20">
                  <c:v>493.21267296560069</c:v>
                </c:pt>
                <c:pt idx="21">
                  <c:v>492.08466813101489</c:v>
                </c:pt>
                <c:pt idx="22">
                  <c:v>489.16720853228952</c:v>
                </c:pt>
                <c:pt idx="23">
                  <c:v>485.95607064915043</c:v>
                </c:pt>
                <c:pt idx="24">
                  <c:v>484.65043459765269</c:v>
                </c:pt>
                <c:pt idx="25">
                  <c:v>482.03031914229251</c:v>
                </c:pt>
                <c:pt idx="26">
                  <c:v>482.07659928254446</c:v>
                </c:pt>
                <c:pt idx="27">
                  <c:v>479.54058276669298</c:v>
                </c:pt>
                <c:pt idx="28">
                  <c:v>479.99763728415127</c:v>
                </c:pt>
                <c:pt idx="29">
                  <c:v>475.18405069097918</c:v>
                </c:pt>
                <c:pt idx="30">
                  <c:v>466.86420228303967</c:v>
                </c:pt>
                <c:pt idx="31">
                  <c:v>462.70084095749075</c:v>
                </c:pt>
                <c:pt idx="32">
                  <c:v>455.98599825785277</c:v>
                </c:pt>
                <c:pt idx="33">
                  <c:v>449.68614002932611</c:v>
                </c:pt>
                <c:pt idx="34">
                  <c:v>424.37102920593475</c:v>
                </c:pt>
                <c:pt idx="35">
                  <c:v>420.6928659654568</c:v>
                </c:pt>
              </c:numCache>
            </c:numRef>
          </c:val>
        </c:ser>
        <c:ser>
          <c:idx val="1"/>
          <c:order val="1"/>
          <c:spPr>
            <a:solidFill>
              <a:srgbClr val="92D050"/>
            </a:solidFill>
            <a:ln w="127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spPr>
              <a:solidFill>
                <a:srgbClr val="0000FF"/>
              </a:solidFill>
              <a:ln w="12700">
                <a:solidFill>
                  <a:srgbClr val="000000"/>
                </a:solidFill>
                <a:prstDash val="solid"/>
              </a:ln>
            </c:spPr>
          </c:dPt>
          <c:dPt>
            <c:idx val="10"/>
            <c:invertIfNegative val="0"/>
            <c:bubble3D val="0"/>
          </c:dPt>
          <c:dPt>
            <c:idx val="11"/>
            <c:invertIfNegative val="0"/>
            <c:bubble3D val="0"/>
            <c:spPr>
              <a:solidFill>
                <a:srgbClr val="0000FF"/>
              </a:solidFill>
              <a:ln w="12700">
                <a:solidFill>
                  <a:srgbClr val="000000"/>
                </a:solidFill>
                <a:prstDash val="solid"/>
              </a:ln>
            </c:spPr>
          </c:dPt>
          <c:dPt>
            <c:idx val="12"/>
            <c:invertIfNegative val="0"/>
            <c:bubble3D val="0"/>
            <c:spPr>
              <a:solidFill>
                <a:srgbClr val="0000FF"/>
              </a:solidFill>
              <a:ln w="12700">
                <a:solidFill>
                  <a:srgbClr val="000000"/>
                </a:solidFill>
                <a:prstDash val="solid"/>
              </a:ln>
            </c:spPr>
          </c:dPt>
          <c:dPt>
            <c:idx val="13"/>
            <c:invertIfNegative val="0"/>
            <c:bubble3D val="0"/>
            <c:spPr>
              <a:solidFill>
                <a:srgbClr val="0000FF"/>
              </a:solidFill>
              <a:ln w="12700">
                <a:solidFill>
                  <a:srgbClr val="000000"/>
                </a:solidFill>
                <a:prstDash val="solid"/>
              </a:ln>
            </c:spPr>
          </c:dPt>
          <c:dPt>
            <c:idx val="14"/>
            <c:invertIfNegative val="0"/>
            <c:bubble3D val="0"/>
            <c:spPr>
              <a:solidFill>
                <a:srgbClr val="0000FF"/>
              </a:solidFill>
              <a:ln w="12700">
                <a:solidFill>
                  <a:srgbClr val="000000"/>
                </a:solidFill>
                <a:prstDash val="solid"/>
              </a:ln>
            </c:spPr>
          </c:dPt>
          <c:dPt>
            <c:idx val="15"/>
            <c:invertIfNegative val="0"/>
            <c:bubble3D val="0"/>
            <c:spPr>
              <a:solidFill>
                <a:srgbClr val="0000FF"/>
              </a:solidFill>
              <a:ln w="12700">
                <a:solidFill>
                  <a:srgbClr val="000000"/>
                </a:solidFill>
                <a:prstDash val="solid"/>
              </a:ln>
            </c:spPr>
          </c:dPt>
          <c:dPt>
            <c:idx val="16"/>
            <c:invertIfNegative val="0"/>
            <c:bubble3D val="0"/>
            <c:spPr>
              <a:solidFill>
                <a:srgbClr val="0000FF"/>
              </a:solidFill>
              <a:ln w="12700">
                <a:solidFill>
                  <a:srgbClr val="000000"/>
                </a:solidFill>
                <a:prstDash val="solid"/>
              </a:ln>
            </c:spPr>
          </c:dPt>
          <c:dPt>
            <c:idx val="17"/>
            <c:invertIfNegative val="0"/>
            <c:bubble3D val="0"/>
            <c:spPr>
              <a:solidFill>
                <a:srgbClr val="0000FF"/>
              </a:solidFill>
              <a:ln w="12700">
                <a:solidFill>
                  <a:srgbClr val="000000"/>
                </a:solidFill>
                <a:prstDash val="solid"/>
              </a:ln>
            </c:spPr>
          </c:dPt>
          <c:dPt>
            <c:idx val="18"/>
            <c:invertIfNegative val="0"/>
            <c:bubble3D val="0"/>
            <c:spPr>
              <a:solidFill>
                <a:srgbClr val="0000FF"/>
              </a:solidFill>
              <a:ln w="12700">
                <a:solidFill>
                  <a:srgbClr val="000000"/>
                </a:solidFill>
                <a:prstDash val="solid"/>
              </a:ln>
            </c:spPr>
          </c:dPt>
          <c:dPt>
            <c:idx val="19"/>
            <c:invertIfNegative val="0"/>
            <c:bubble3D val="0"/>
            <c:spPr>
              <a:solidFill>
                <a:srgbClr val="0000FF"/>
              </a:solidFill>
              <a:ln w="12700">
                <a:solidFill>
                  <a:srgbClr val="000000"/>
                </a:solidFill>
                <a:prstDash val="solid"/>
              </a:ln>
            </c:spPr>
          </c:dPt>
          <c:dPt>
            <c:idx val="20"/>
            <c:invertIfNegative val="0"/>
            <c:bubble3D val="0"/>
            <c:spPr>
              <a:solidFill>
                <a:srgbClr val="0000FF"/>
              </a:solidFill>
              <a:ln w="12700">
                <a:solidFill>
                  <a:srgbClr val="000000"/>
                </a:solidFill>
                <a:prstDash val="solid"/>
              </a:ln>
            </c:spPr>
          </c:dPt>
          <c:dPt>
            <c:idx val="21"/>
            <c:invertIfNegative val="0"/>
            <c:bubble3D val="0"/>
          </c:dPt>
          <c:dPt>
            <c:idx val="22"/>
            <c:invertIfNegative val="0"/>
            <c:bubble3D val="0"/>
            <c:spPr>
              <a:solidFill>
                <a:srgbClr val="0000FF"/>
              </a:solidFill>
              <a:ln w="12700">
                <a:solidFill>
                  <a:srgbClr val="000000"/>
                </a:solidFill>
                <a:prstDash val="solid"/>
              </a:ln>
            </c:spPr>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Lbls>
            <c:dLbl>
              <c:idx val="0"/>
              <c:layout>
                <c:manualLayout>
                  <c:x val="4.260988148391455E-2"/>
                  <c:y val="-3.0719979304434994E-4"/>
                </c:manualLayout>
              </c:layout>
              <c:tx>
                <c:strRef>
                  <c:f>'Figure 25.1'!$A$53</c:f>
                  <c:strCache>
                    <c:ptCount val="1"/>
                    <c:pt idx="0">
                      <c:v>Canada</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
              <c:layout>
                <c:manualLayout>
                  <c:x val="4.8247245477351514E-2"/>
                  <c:y val="-8.7665216344601216E-4"/>
                </c:manualLayout>
              </c:layout>
              <c:tx>
                <c:strRef>
                  <c:f>'Figure 25.1'!$A$54</c:f>
                  <c:strCache>
                    <c:ptCount val="1"/>
                    <c:pt idx="0">
                      <c:v>Finlande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
              <c:layout>
                <c:manualLayout>
                  <c:x val="4.3981305229233471E-2"/>
                  <c:y val="-1.4462118409695433E-3"/>
                </c:manualLayout>
              </c:layout>
              <c:tx>
                <c:strRef>
                  <c:f>'Figure 25.1'!$A$55</c:f>
                  <c:strCache>
                    <c:ptCount val="1"/>
                    <c:pt idx="0">
                      <c:v>Irlande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
              <c:layout>
                <c:manualLayout>
                  <c:x val="4.1921409302658454E-2"/>
                  <c:y val="-3.5732186454105969E-4"/>
                </c:manualLayout>
              </c:layout>
              <c:tx>
                <c:strRef>
                  <c:f>'Figure 25.1'!$A$56</c:f>
                  <c:strCache>
                    <c:ptCount val="1"/>
                    <c:pt idx="0">
                      <c:v>Estonie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4"/>
              <c:layout>
                <c:manualLayout>
                  <c:x val="6.8671423926585956E-2"/>
                  <c:y val="-2.1282742341771038E-3"/>
                </c:manualLayout>
              </c:layout>
              <c:tx>
                <c:strRef>
                  <c:f>'Figure 25.1'!$A$57</c:f>
                  <c:strCache>
                    <c:ptCount val="1"/>
                    <c:pt idx="0">
                      <c:v>Corée du Sud</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5"/>
              <c:layout>
                <c:manualLayout>
                  <c:x val="4.6684506282154328E-2"/>
                  <c:y val="-1.8505404945187494E-3"/>
                </c:manualLayout>
              </c:layout>
              <c:tx>
                <c:strRef>
                  <c:f>'Figure 25.1'!$A$58</c:f>
                  <c:strCache>
                    <c:ptCount val="1"/>
                    <c:pt idx="0">
                      <c:v>Japon</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6"/>
              <c:layout>
                <c:manualLayout>
                  <c:x val="4.7307981703889029E-2"/>
                  <c:y val="1.725119930478489E-4"/>
                </c:manualLayout>
              </c:layout>
              <c:tx>
                <c:strRef>
                  <c:f>'Figure 25.1'!$A$59</c:f>
                  <c:strCache>
                    <c:ptCount val="1"/>
                    <c:pt idx="0">
                      <c:v>Norvège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7"/>
              <c:layout>
                <c:manualLayout>
                  <c:x val="7.8672780700265635E-2"/>
                  <c:y val="3.7696630203103806E-5"/>
                </c:manualLayout>
              </c:layout>
              <c:tx>
                <c:strRef>
                  <c:f>'Figure 25.1'!$A$60</c:f>
                  <c:strCache>
                    <c:ptCount val="1"/>
                    <c:pt idx="0">
                      <c:v>Nouvelle-Zélande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8"/>
              <c:layout>
                <c:manualLayout>
                  <c:x val="6.1964203783642743E-2"/>
                  <c:y val="-1.6110905599887263E-3"/>
                </c:manualLayout>
              </c:layout>
              <c:tx>
                <c:strRef>
                  <c:f>'Figure 25.1'!$A$61</c:f>
                  <c:strCache>
                    <c:ptCount val="1"/>
                    <c:pt idx="0">
                      <c:v>Allemagne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9"/>
              <c:layout>
                <c:manualLayout>
                  <c:x val="5.1969772999645475E-2"/>
                  <c:y val="-6.6700081380997801E-4"/>
                </c:manualLayout>
              </c:layout>
              <c:tx>
                <c:strRef>
                  <c:f>'Figure 25.1'!$A$62</c:f>
                  <c:strCache>
                    <c:ptCount val="1"/>
                    <c:pt idx="0">
                      <c:v>Pologne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0"/>
              <c:layout>
                <c:manualLayout>
                  <c:x val="4.2722064545934753E-2"/>
                  <c:y val="5.6721097782240308E-4"/>
                </c:manualLayout>
              </c:layout>
              <c:tx>
                <c:strRef>
                  <c:f>'Figure 25.1'!$A$63</c:f>
                  <c:strCache>
                    <c:ptCount val="1"/>
                    <c:pt idx="0">
                      <c:v>Slovénie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1"/>
              <c:layout>
                <c:manualLayout>
                  <c:x val="4.8622349983348287E-2"/>
                  <c:y val="1.4244863687341096E-4"/>
                </c:manualLayout>
              </c:layout>
              <c:tx>
                <c:strRef>
                  <c:f>'Figure 25.1'!$A$64</c:f>
                  <c:strCache>
                    <c:ptCount val="1"/>
                    <c:pt idx="0">
                      <c:v>Pays-Bas</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2"/>
              <c:layout>
                <c:manualLayout>
                  <c:x val="4.8683626198364825E-2"/>
                  <c:y val="1.0867433517119086E-3"/>
                </c:manualLayout>
              </c:layout>
              <c:tx>
                <c:strRef>
                  <c:f>'Figure 25.1'!$A$65</c:f>
                  <c:strCache>
                    <c:ptCount val="1"/>
                    <c:pt idx="0">
                      <c:v>Australie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3"/>
              <c:layout>
                <c:manualLayout>
                  <c:x val="4.5436248108309173E-2"/>
                  <c:y val="-5.6180896850980871E-4"/>
                </c:manualLayout>
              </c:layout>
              <c:tx>
                <c:strRef>
                  <c:f>'Figure 25.1'!$A$66</c:f>
                  <c:strCache>
                    <c:ptCount val="1"/>
                    <c:pt idx="0">
                      <c:v>Suède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4"/>
              <c:layout>
                <c:manualLayout>
                  <c:x val="5.3415090698597192E-2"/>
                  <c:y val="5.2740051788828415E-4"/>
                </c:manualLayout>
              </c:layout>
              <c:tx>
                <c:strRef>
                  <c:f>'Figure 25.1'!$A$67</c:f>
                  <c:strCache>
                    <c:ptCount val="1"/>
                    <c:pt idx="0">
                      <c:v>Danemark</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5"/>
              <c:layout>
                <c:manualLayout>
                  <c:x val="4.8195793165476349E-2"/>
                  <c:y val="-1.4110987804377348E-3"/>
                </c:manualLayout>
              </c:layout>
              <c:tx>
                <c:strRef>
                  <c:f>'Figure 25.1'!$A$68</c:f>
                  <c:strCache>
                    <c:ptCount val="1"/>
                    <c:pt idx="0">
                      <c:v>France</c:v>
                    </c:pt>
                  </c:strCache>
                </c:strRef>
              </c:tx>
              <c:spPr>
                <a:noFill/>
                <a:ln w="25400">
                  <a:noFill/>
                </a:ln>
              </c:spPr>
              <c:txPr>
                <a:bodyPr/>
                <a:lstStyle/>
                <a:p>
                  <a:pPr>
                    <a:defRPr sz="1000" b="1"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6"/>
              <c:layout>
                <c:manualLayout>
                  <c:x val="5.1931004288420478E-2"/>
                  <c:y val="-3.2177185905453094E-5"/>
                </c:manualLayout>
              </c:layout>
              <c:tx>
                <c:strRef>
                  <c:f>'Figure 25.1'!$A$69</c:f>
                  <c:strCache>
                    <c:ptCount val="1"/>
                    <c:pt idx="0">
                      <c:v>Belgique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7"/>
              <c:layout>
                <c:manualLayout>
                  <c:x val="4.9704939999610655E-2"/>
                  <c:y val="4.6973994022559263E-7"/>
                </c:manualLayout>
              </c:layout>
              <c:tx>
                <c:rich>
                  <a:bodyPr/>
                  <a:lstStyle/>
                  <a:p>
                    <a:pPr>
                      <a:defRPr sz="1000">
                        <a:latin typeface="+mn-lt"/>
                      </a:defRPr>
                    </a:pPr>
                    <a:r>
                      <a:rPr lang="en-US" sz="1000">
                        <a:latin typeface="+mn-lt"/>
                      </a:rPr>
                      <a:t>Portugal</a:t>
                    </a:r>
                  </a:p>
                </c:rich>
              </c:tx>
              <c:spPr/>
              <c:showLegendKey val="0"/>
              <c:showVal val="0"/>
              <c:showCatName val="0"/>
              <c:showSerName val="1"/>
              <c:showPercent val="0"/>
              <c:showBubbleSize val="0"/>
            </c:dLbl>
            <c:dLbl>
              <c:idx val="18"/>
              <c:layout>
                <c:manualLayout>
                  <c:x val="6.8448014578774363E-2"/>
                  <c:y val="-4.5106777760162533E-4"/>
                </c:manualLayout>
              </c:layout>
              <c:tx>
                <c:strRef>
                  <c:f>'Figure 25.1'!$A$71</c:f>
                  <c:strCache>
                    <c:ptCount val="1"/>
                    <c:pt idx="0">
                      <c:v>Royaume-Uni</c:v>
                    </c:pt>
                  </c:strCache>
                </c:strRef>
              </c:tx>
              <c:spPr>
                <a:noFill/>
                <a:ln w="25400">
                  <a:noFill/>
                </a:ln>
              </c:spPr>
              <c:txPr>
                <a:bodyPr/>
                <a:lstStyle/>
                <a:p>
                  <a:pPr>
                    <a:defRPr sz="1000" b="0" i="0" u="none" strike="noStrike" baseline="0">
                      <a:solidFill>
                        <a:srgbClr val="000000"/>
                      </a:solidFill>
                      <a:latin typeface="+mn-lt"/>
                      <a:ea typeface="Arial"/>
                      <a:cs typeface="Arial"/>
                    </a:defRPr>
                  </a:pPr>
                  <a:endParaRPr lang="fr-FR"/>
                </a:p>
              </c:txPr>
              <c:dLblPos val="ctr"/>
              <c:showLegendKey val="0"/>
              <c:showVal val="0"/>
              <c:showCatName val="0"/>
              <c:showSerName val="0"/>
              <c:showPercent val="0"/>
              <c:showBubbleSize val="0"/>
            </c:dLbl>
            <c:dLbl>
              <c:idx val="19"/>
              <c:layout>
                <c:manualLayout>
                  <c:x val="5.6692910916795396E-2"/>
                  <c:y val="4.9745459669890257E-4"/>
                </c:manualLayout>
              </c:layout>
              <c:tx>
                <c:strRef>
                  <c:f>'Figure 25.1'!$A$72</c:f>
                  <c:strCache>
                    <c:ptCount val="1"/>
                    <c:pt idx="0">
                      <c:v>États-Unis</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1"/>
              <c:layout>
                <c:manualLayout>
                  <c:x val="7.3076329816476673E-2"/>
                  <c:y val="-1.5759774994568631E-3"/>
                </c:manualLayout>
              </c:layout>
              <c:tx>
                <c:strRef>
                  <c:f>'Figure 25.1'!$A$74</c:f>
                  <c:strCache>
                    <c:ptCount val="1"/>
                    <c:pt idx="0">
                      <c:v>Moyenne OCDE</c:v>
                    </c:pt>
                  </c:strCache>
                </c:strRef>
              </c:tx>
              <c:spPr>
                <a:noFill/>
                <a:ln w="25400">
                  <a:noFill/>
                </a:ln>
              </c:spPr>
              <c:txPr>
                <a:bodyPr/>
                <a:lstStyle/>
                <a:p>
                  <a:pPr>
                    <a:defRPr sz="1000" b="0" i="1"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2"/>
              <c:layout>
                <c:manualLayout>
                  <c:x val="4.5309384132230152E-2"/>
                  <c:y val="-1.9781923232750267E-3"/>
                </c:manualLayout>
              </c:layout>
              <c:tx>
                <c:strRef>
                  <c:f>'Figure 25.1'!$A$75</c:f>
                  <c:strCache>
                    <c:ptCount val="1"/>
                    <c:pt idx="0">
                      <c:v>Suisse</c:v>
                    </c:pt>
                  </c:strCache>
                </c:strRef>
              </c:tx>
              <c:spPr>
                <a:noFill/>
                <a:ln w="25400">
                  <a:noFill/>
                </a:ln>
              </c:spPr>
              <c:txPr>
                <a:bodyPr/>
                <a:lstStyle/>
                <a:p>
                  <a:pPr>
                    <a:defRPr sz="105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3"/>
              <c:layout>
                <c:manualLayout>
                  <c:x val="4.7169790303047618E-2"/>
                  <c:y val="4.5764413676478358E-4"/>
                </c:manualLayout>
              </c:layout>
              <c:tx>
                <c:strRef>
                  <c:f>'Figure 25.1'!$A$76</c:f>
                  <c:strCache>
                    <c:ptCount val="1"/>
                    <c:pt idx="0">
                      <c:v>Lettonie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4"/>
              <c:layout>
                <c:manualLayout>
                  <c:x val="0.10236714547237086"/>
                  <c:y val="5.6779815274768505E-4"/>
                </c:manualLayout>
              </c:layout>
              <c:tx>
                <c:rich>
                  <a:bodyPr/>
                  <a:lstStyle/>
                  <a:p>
                    <a:pPr>
                      <a:defRPr sz="1000" b="0" i="0" u="none" strike="noStrike" baseline="0">
                        <a:solidFill>
                          <a:srgbClr val="000000"/>
                        </a:solidFill>
                        <a:latin typeface="Calibri"/>
                        <a:ea typeface="Calibri"/>
                        <a:cs typeface="Calibri"/>
                      </a:defRPr>
                    </a:pPr>
                    <a:r>
                      <a:rPr lang="fr-FR"/>
                      <a:t>République tchèque</a:t>
                    </a:r>
                  </a:p>
                </c:rich>
              </c:tx>
              <c:spPr>
                <a:noFill/>
                <a:ln w="25400">
                  <a:noFill/>
                </a:ln>
              </c:spPr>
              <c:dLblPos val="ctr"/>
              <c:showLegendKey val="0"/>
              <c:showVal val="0"/>
              <c:showCatName val="0"/>
              <c:showSerName val="0"/>
              <c:showPercent val="0"/>
              <c:showBubbleSize val="0"/>
            </c:dLbl>
            <c:dLbl>
              <c:idx val="25"/>
              <c:layout>
                <c:manualLayout>
                  <c:x val="5.5903636684567423E-2"/>
                  <c:y val="-1.0205100201400999E-4"/>
                </c:manualLayout>
              </c:layout>
              <c:tx>
                <c:strRef>
                  <c:f>'Figure 25.1'!$A$78</c:f>
                  <c:strCache>
                    <c:ptCount val="1"/>
                    <c:pt idx="0">
                      <c:v>Autriche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6"/>
              <c:layout>
                <c:manualLayout>
                  <c:x val="4.0028265205948224E-2"/>
                  <c:y val="-3.0746827787466163E-3"/>
                </c:manualLayout>
              </c:layout>
              <c:tx>
                <c:strRef>
                  <c:f>'Figure 25.1'!$A$79</c:f>
                  <c:strCache>
                    <c:ptCount val="1"/>
                    <c:pt idx="0">
                      <c:v>Italie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7"/>
              <c:layout>
                <c:manualLayout>
                  <c:x val="4.015878509516823E-2"/>
                  <c:y val="5.6227870845003435E-4"/>
                </c:manualLayout>
              </c:layout>
              <c:tx>
                <c:strRef>
                  <c:f>'Figure 25.1'!$A$80</c:f>
                  <c:strCache>
                    <c:ptCount val="1"/>
                    <c:pt idx="0">
                      <c:v>Islande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8"/>
              <c:layout>
                <c:manualLayout>
                  <c:x val="5.823174089646449E-2"/>
                  <c:y val="4.0491582847446085E-4"/>
                </c:manualLayout>
              </c:layout>
              <c:tx>
                <c:strRef>
                  <c:f>'Figure 25.1'!$A$81</c:f>
                  <c:strCache>
                    <c:ptCount val="1"/>
                    <c:pt idx="0">
                      <c:v>Luxembourg</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9"/>
              <c:layout>
                <c:manualLayout>
                  <c:x val="4.9295604431067327E-2"/>
                  <c:y val="-1.4221376690329817E-4"/>
                </c:manualLayout>
              </c:layout>
              <c:tx>
                <c:strRef>
                  <c:f>'Figure 25.1'!$A$82</c:f>
                  <c:strCache>
                    <c:ptCount val="1"/>
                    <c:pt idx="0">
                      <c:v>Israël</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0"/>
              <c:layout>
                <c:manualLayout>
                  <c:x val="4.9467282355442087E-2"/>
                  <c:y val="-1.6460861855355328E-3"/>
                </c:manualLayout>
              </c:layout>
              <c:tx>
                <c:strRef>
                  <c:f>'Figure 25.1'!$A$83</c:f>
                  <c:strCache>
                    <c:ptCount val="1"/>
                    <c:pt idx="0">
                      <c:v>Hongrie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1"/>
              <c:layout>
                <c:manualLayout>
                  <c:x val="4.9848484709490742E-2"/>
                  <c:y val="8.1206292166499325E-4"/>
                </c:manualLayout>
              </c:layout>
              <c:tx>
                <c:strRef>
                  <c:f>'Figure 25.1'!$A$84</c:f>
                  <c:strCache>
                    <c:ptCount val="1"/>
                    <c:pt idx="0">
                      <c:v>Grèce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2"/>
              <c:layout>
                <c:manualLayout>
                  <c:x val="3.5055482411701228E-2"/>
                  <c:y val="-1.6611178636227518E-3"/>
                </c:manualLayout>
              </c:layout>
              <c:tx>
                <c:strRef>
                  <c:f>'Figure 25.1'!$A$85</c:f>
                  <c:strCache>
                    <c:ptCount val="1"/>
                    <c:pt idx="0">
                      <c:v>Chili</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3"/>
              <c:layout>
                <c:manualLayout>
                  <c:x val="6.9213901940025871E-2"/>
                  <c:y val="8.7430346374488428E-4"/>
                </c:manualLayout>
              </c:layout>
              <c:tx>
                <c:strRef>
                  <c:f>'Figure 25.1'!$A$86</c:f>
                  <c:strCache>
                    <c:ptCount val="1"/>
                    <c:pt idx="0">
                      <c:v>Rép. slovaque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4"/>
              <c:layout>
                <c:manualLayout>
                  <c:x val="5.4453781336937263E-2"/>
                  <c:y val="-2.7362351518250139E-5"/>
                </c:manualLayout>
              </c:layout>
              <c:tx>
                <c:strRef>
                  <c:f>'Figure 25.1'!$A$87</c:f>
                  <c:strCache>
                    <c:ptCount val="1"/>
                    <c:pt idx="0">
                      <c:v>Turquie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5"/>
              <c:layout>
                <c:manualLayout>
                  <c:x val="4.778721657954077E-2"/>
                  <c:y val="3.5230495516919443E-7"/>
                </c:manualLayout>
              </c:layout>
              <c:tx>
                <c:rich>
                  <a:bodyPr/>
                  <a:lstStyle/>
                  <a:p>
                    <a:pPr>
                      <a:defRPr sz="1000">
                        <a:latin typeface="+mn-lt"/>
                      </a:defRPr>
                    </a:pPr>
                    <a:r>
                      <a:rPr lang="en-US" sz="1000">
                        <a:latin typeface="+mn-lt"/>
                      </a:rPr>
                      <a:t>Mexique</a:t>
                    </a:r>
                  </a:p>
                </c:rich>
              </c:tx>
              <c:spPr/>
              <c:dLblPos val="ctr"/>
              <c:showLegendKey val="0"/>
              <c:showVal val="0"/>
              <c:showCatName val="1"/>
              <c:showSerName val="0"/>
              <c:showPercent val="0"/>
              <c:showBubbleSize val="0"/>
            </c:dLbl>
            <c:showLegendKey val="0"/>
            <c:showVal val="0"/>
            <c:showCatName val="0"/>
            <c:showSerName val="0"/>
            <c:showPercent val="0"/>
            <c:showBubbleSize val="0"/>
          </c:dLbls>
          <c:cat>
            <c:strRef>
              <c:f>'Figure 25.1'!$E$53:$E$88</c:f>
              <c:strCache>
                <c:ptCount val="36"/>
                <c:pt idx="0">
                  <c:v>Canada</c:v>
                </c:pt>
                <c:pt idx="1">
                  <c:v>Finlande</c:v>
                </c:pt>
                <c:pt idx="2">
                  <c:v>Irlande</c:v>
                </c:pt>
                <c:pt idx="3">
                  <c:v>Estonie</c:v>
                </c:pt>
                <c:pt idx="4">
                  <c:v>Corée du Sud</c:v>
                </c:pt>
                <c:pt idx="5">
                  <c:v>Japon</c:v>
                </c:pt>
                <c:pt idx="6">
                  <c:v>Norvège</c:v>
                </c:pt>
                <c:pt idx="7">
                  <c:v>Nouvelle-Zélande</c:v>
                </c:pt>
                <c:pt idx="8">
                  <c:v>Allemagne</c:v>
                </c:pt>
                <c:pt idx="9">
                  <c:v>Pologne</c:v>
                </c:pt>
                <c:pt idx="10">
                  <c:v>Slovénie</c:v>
                </c:pt>
                <c:pt idx="11">
                  <c:v>Pays-Bas</c:v>
                </c:pt>
                <c:pt idx="12">
                  <c:v>Australie</c:v>
                </c:pt>
                <c:pt idx="13">
                  <c:v>Suède</c:v>
                </c:pt>
                <c:pt idx="14">
                  <c:v>Danemark</c:v>
                </c:pt>
                <c:pt idx="15">
                  <c:v>France</c:v>
                </c:pt>
                <c:pt idx="16">
                  <c:v>Belgique</c:v>
                </c:pt>
                <c:pt idx="17">
                  <c:v>Portugal</c:v>
                </c:pt>
                <c:pt idx="18">
                  <c:v>Royaume-Uni</c:v>
                </c:pt>
                <c:pt idx="19">
                  <c:v>États-Unis</c:v>
                </c:pt>
                <c:pt idx="20">
                  <c:v>Espagne</c:v>
                </c:pt>
                <c:pt idx="21">
                  <c:v>Moyenne OCDE</c:v>
                </c:pt>
                <c:pt idx="22">
                  <c:v>Suisse</c:v>
                </c:pt>
                <c:pt idx="23">
                  <c:v>Lettonie</c:v>
                </c:pt>
                <c:pt idx="24">
                  <c:v>Rép. tchèque</c:v>
                </c:pt>
                <c:pt idx="25">
                  <c:v>Autriche</c:v>
                </c:pt>
                <c:pt idx="26">
                  <c:v>Italie</c:v>
                </c:pt>
                <c:pt idx="27">
                  <c:v>Islande</c:v>
                </c:pt>
                <c:pt idx="28">
                  <c:v>Luxembourg</c:v>
                </c:pt>
                <c:pt idx="29">
                  <c:v>Israël</c:v>
                </c:pt>
                <c:pt idx="30">
                  <c:v>Hongrie</c:v>
                </c:pt>
                <c:pt idx="31">
                  <c:v>Grèce</c:v>
                </c:pt>
                <c:pt idx="32">
                  <c:v>Chili</c:v>
                </c:pt>
                <c:pt idx="33">
                  <c:v>Rép. slovaque</c:v>
                </c:pt>
                <c:pt idx="34">
                  <c:v>Turquie</c:v>
                </c:pt>
                <c:pt idx="35">
                  <c:v>Mexique</c:v>
                </c:pt>
              </c:strCache>
            </c:strRef>
          </c:cat>
          <c:val>
            <c:numRef>
              <c:f>'Figure 25.1'!$G$53:$G$88</c:f>
              <c:numCache>
                <c:formatCode>0.0</c:formatCode>
                <c:ptCount val="36"/>
                <c:pt idx="0">
                  <c:v>4.6018788439585965</c:v>
                </c:pt>
                <c:pt idx="1">
                  <c:v>5.093153734959289</c:v>
                </c:pt>
                <c:pt idx="2">
                  <c:v>4.9321094707409809</c:v>
                </c:pt>
                <c:pt idx="3">
                  <c:v>4.4353782510815636</c:v>
                </c:pt>
                <c:pt idx="4">
                  <c:v>7.0094471398768716</c:v>
                </c:pt>
                <c:pt idx="5">
                  <c:v>6.3944218107247419</c:v>
                </c:pt>
                <c:pt idx="6">
                  <c:v>5.0186586698961211</c:v>
                </c:pt>
                <c:pt idx="7">
                  <c:v>4.8093579589670341</c:v>
                </c:pt>
                <c:pt idx="8">
                  <c:v>6.0369794163362007</c:v>
                </c:pt>
                <c:pt idx="9">
                  <c:v>4.9695066127026797</c:v>
                </c:pt>
                <c:pt idx="10">
                  <c:v>2.9458050689232733</c:v>
                </c:pt>
                <c:pt idx="11">
                  <c:v>4.8234864294077644</c:v>
                </c:pt>
                <c:pt idx="12">
                  <c:v>3.3817837529419905</c:v>
                </c:pt>
                <c:pt idx="13">
                  <c:v>6.9668006424641975</c:v>
                </c:pt>
                <c:pt idx="14">
                  <c:v>5.0890942954240259</c:v>
                </c:pt>
                <c:pt idx="15">
                  <c:v>5.0140390727209914</c:v>
                </c:pt>
                <c:pt idx="16">
                  <c:v>4.831412240981301</c:v>
                </c:pt>
                <c:pt idx="17">
                  <c:v>5.3871213519710004</c:v>
                </c:pt>
                <c:pt idx="18">
                  <c:v>5.5387544321017472</c:v>
                </c:pt>
                <c:pt idx="19">
                  <c:v>6.8149541675754781</c:v>
                </c:pt>
                <c:pt idx="20">
                  <c:v>4.7275247211359241</c:v>
                </c:pt>
                <c:pt idx="21">
                  <c:v>0.92848337992648799</c:v>
                </c:pt>
                <c:pt idx="22">
                  <c:v>6.0620402722875975</c:v>
                </c:pt>
                <c:pt idx="23">
                  <c:v>3.604061446439442</c:v>
                </c:pt>
                <c:pt idx="24">
                  <c:v>5.1994148298341347</c:v>
                </c:pt>
                <c:pt idx="25">
                  <c:v>5.6705553792470349</c:v>
                </c:pt>
                <c:pt idx="26">
                  <c:v>5.3627944350056618</c:v>
                </c:pt>
                <c:pt idx="27">
                  <c:v>3.9699280857567691</c:v>
                </c:pt>
                <c:pt idx="28">
                  <c:v>2.8828926923263452</c:v>
                </c:pt>
                <c:pt idx="29">
                  <c:v>7.5531870722545662</c:v>
                </c:pt>
                <c:pt idx="30">
                  <c:v>5.3181093570670388</c:v>
                </c:pt>
                <c:pt idx="31">
                  <c:v>8.6773946022605593</c:v>
                </c:pt>
                <c:pt idx="32">
                  <c:v>5.1697554581041096</c:v>
                </c:pt>
                <c:pt idx="33">
                  <c:v>5.6563952417392942</c:v>
                </c:pt>
                <c:pt idx="34">
                  <c:v>7.9281284971864032</c:v>
                </c:pt>
                <c:pt idx="35">
                  <c:v>5.1672275940844834</c:v>
                </c:pt>
              </c:numCache>
            </c:numRef>
          </c:val>
        </c:ser>
        <c:ser>
          <c:idx val="2"/>
          <c:order val="2"/>
          <c:invertIfNegative val="0"/>
          <c:cat>
            <c:strRef>
              <c:f>'Figure 25.1'!$E$53:$E$88</c:f>
              <c:strCache>
                <c:ptCount val="36"/>
                <c:pt idx="0">
                  <c:v>Canada</c:v>
                </c:pt>
                <c:pt idx="1">
                  <c:v>Finlande</c:v>
                </c:pt>
                <c:pt idx="2">
                  <c:v>Irlande</c:v>
                </c:pt>
                <c:pt idx="3">
                  <c:v>Estonie</c:v>
                </c:pt>
                <c:pt idx="4">
                  <c:v>Corée du Sud</c:v>
                </c:pt>
                <c:pt idx="5">
                  <c:v>Japon</c:v>
                </c:pt>
                <c:pt idx="6">
                  <c:v>Norvège</c:v>
                </c:pt>
                <c:pt idx="7">
                  <c:v>Nouvelle-Zélande</c:v>
                </c:pt>
                <c:pt idx="8">
                  <c:v>Allemagne</c:v>
                </c:pt>
                <c:pt idx="9">
                  <c:v>Pologne</c:v>
                </c:pt>
                <c:pt idx="10">
                  <c:v>Slovénie</c:v>
                </c:pt>
                <c:pt idx="11">
                  <c:v>Pays-Bas</c:v>
                </c:pt>
                <c:pt idx="12">
                  <c:v>Australie</c:v>
                </c:pt>
                <c:pt idx="13">
                  <c:v>Suède</c:v>
                </c:pt>
                <c:pt idx="14">
                  <c:v>Danemark</c:v>
                </c:pt>
                <c:pt idx="15">
                  <c:v>France</c:v>
                </c:pt>
                <c:pt idx="16">
                  <c:v>Belgique</c:v>
                </c:pt>
                <c:pt idx="17">
                  <c:v>Portugal</c:v>
                </c:pt>
                <c:pt idx="18">
                  <c:v>Royaume-Uni</c:v>
                </c:pt>
                <c:pt idx="19">
                  <c:v>États-Unis</c:v>
                </c:pt>
                <c:pt idx="20">
                  <c:v>Espagne</c:v>
                </c:pt>
                <c:pt idx="21">
                  <c:v>Moyenne OCDE</c:v>
                </c:pt>
                <c:pt idx="22">
                  <c:v>Suisse</c:v>
                </c:pt>
                <c:pt idx="23">
                  <c:v>Lettonie</c:v>
                </c:pt>
                <c:pt idx="24">
                  <c:v>Rép. tchèque</c:v>
                </c:pt>
                <c:pt idx="25">
                  <c:v>Autriche</c:v>
                </c:pt>
                <c:pt idx="26">
                  <c:v>Italie</c:v>
                </c:pt>
                <c:pt idx="27">
                  <c:v>Islande</c:v>
                </c:pt>
                <c:pt idx="28">
                  <c:v>Luxembourg</c:v>
                </c:pt>
                <c:pt idx="29">
                  <c:v>Israël</c:v>
                </c:pt>
                <c:pt idx="30">
                  <c:v>Hongrie</c:v>
                </c:pt>
                <c:pt idx="31">
                  <c:v>Grèce</c:v>
                </c:pt>
                <c:pt idx="32">
                  <c:v>Chili</c:v>
                </c:pt>
                <c:pt idx="33">
                  <c:v>Rép. slovaque</c:v>
                </c:pt>
                <c:pt idx="34">
                  <c:v>Turquie</c:v>
                </c:pt>
                <c:pt idx="35">
                  <c:v>Mexique</c:v>
                </c:pt>
              </c:strCache>
            </c:strRef>
          </c:cat>
          <c:val>
            <c:numLit>
              <c:formatCode>General</c:formatCode>
              <c:ptCount val="1"/>
            </c:numLit>
          </c:val>
        </c:ser>
        <c:dLbls>
          <c:showLegendKey val="0"/>
          <c:showVal val="0"/>
          <c:showCatName val="0"/>
          <c:showSerName val="0"/>
          <c:showPercent val="0"/>
          <c:showBubbleSize val="0"/>
        </c:dLbls>
        <c:gapWidth val="60"/>
        <c:overlap val="100"/>
        <c:axId val="48273664"/>
        <c:axId val="48298240"/>
      </c:barChart>
      <c:catAx>
        <c:axId val="48273664"/>
        <c:scaling>
          <c:orientation val="maxMin"/>
        </c:scaling>
        <c:delete val="1"/>
        <c:axPos val="l"/>
        <c:numFmt formatCode="General" sourceLinked="1"/>
        <c:majorTickMark val="out"/>
        <c:minorTickMark val="none"/>
        <c:tickLblPos val="nextTo"/>
        <c:crossAx val="48298240"/>
        <c:crosses val="autoZero"/>
        <c:auto val="1"/>
        <c:lblAlgn val="ctr"/>
        <c:lblOffset val="100"/>
        <c:tickLblSkip val="1"/>
        <c:tickMarkSkip val="1"/>
        <c:noMultiLvlLbl val="0"/>
      </c:catAx>
      <c:valAx>
        <c:axId val="48298240"/>
        <c:scaling>
          <c:orientation val="minMax"/>
          <c:max val="560"/>
          <c:min val="400"/>
        </c:scaling>
        <c:delete val="0"/>
        <c:axPos val="t"/>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482736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534878246843918E-2"/>
          <c:y val="7.3267866716788588E-2"/>
          <c:w val="0.94063801938436498"/>
          <c:h val="0.91160999429728917"/>
        </c:manualLayout>
      </c:layout>
      <c:barChart>
        <c:barDir val="bar"/>
        <c:grouping val="stacked"/>
        <c:varyColors val="0"/>
        <c:ser>
          <c:idx val="0"/>
          <c:order val="0"/>
          <c:spPr>
            <a:noFill/>
            <a:ln w="25400">
              <a:noFill/>
            </a:ln>
          </c:spPr>
          <c:invertIfNegative val="0"/>
          <c:cat>
            <c:strRef>
              <c:f>'Figure 25.2'!$E$53:$E$88</c:f>
              <c:strCache>
                <c:ptCount val="36"/>
                <c:pt idx="0">
                  <c:v>Japon</c:v>
                </c:pt>
                <c:pt idx="1">
                  <c:v>Corée du Sud</c:v>
                </c:pt>
                <c:pt idx="2">
                  <c:v>Suisse</c:v>
                </c:pt>
                <c:pt idx="3">
                  <c:v>Estonie</c:v>
                </c:pt>
                <c:pt idx="4">
                  <c:v>Canada</c:v>
                </c:pt>
                <c:pt idx="5">
                  <c:v>Pays-Bas</c:v>
                </c:pt>
                <c:pt idx="6">
                  <c:v>Danemark</c:v>
                </c:pt>
                <c:pt idx="7">
                  <c:v>Finlande</c:v>
                </c:pt>
                <c:pt idx="8">
                  <c:v>Slovénie</c:v>
                </c:pt>
                <c:pt idx="9">
                  <c:v>Belgique</c:v>
                </c:pt>
                <c:pt idx="10">
                  <c:v>Allemagne</c:v>
                </c:pt>
                <c:pt idx="11">
                  <c:v>Pologne</c:v>
                </c:pt>
                <c:pt idx="12">
                  <c:v>Irlande</c:v>
                </c:pt>
                <c:pt idx="13">
                  <c:v>Norvège</c:v>
                </c:pt>
                <c:pt idx="14">
                  <c:v>Autriche</c:v>
                </c:pt>
                <c:pt idx="15">
                  <c:v>Nouvelle-Zélande</c:v>
                </c:pt>
                <c:pt idx="16">
                  <c:v>Suède</c:v>
                </c:pt>
                <c:pt idx="17">
                  <c:v>Australie</c:v>
                </c:pt>
                <c:pt idx="18">
                  <c:v>France</c:v>
                </c:pt>
                <c:pt idx="19">
                  <c:v>Royaume-Uni</c:v>
                </c:pt>
                <c:pt idx="20">
                  <c:v>Rép. tchèque</c:v>
                </c:pt>
                <c:pt idx="21">
                  <c:v>Portugal</c:v>
                </c:pt>
                <c:pt idx="22">
                  <c:v>Moyenne OCDE</c:v>
                </c:pt>
                <c:pt idx="23">
                  <c:v>Italie</c:v>
                </c:pt>
                <c:pt idx="24">
                  <c:v>Islande</c:v>
                </c:pt>
                <c:pt idx="25">
                  <c:v>Espagne</c:v>
                </c:pt>
                <c:pt idx="26">
                  <c:v>Luxembourg</c:v>
                </c:pt>
                <c:pt idx="27">
                  <c:v>Lettonie</c:v>
                </c:pt>
                <c:pt idx="28">
                  <c:v>Hongrie</c:v>
                </c:pt>
                <c:pt idx="29">
                  <c:v>Rép. slovaque</c:v>
                </c:pt>
                <c:pt idx="30">
                  <c:v>Israël</c:v>
                </c:pt>
                <c:pt idx="31">
                  <c:v>États-Unis</c:v>
                </c:pt>
                <c:pt idx="32">
                  <c:v>Grèce</c:v>
                </c:pt>
                <c:pt idx="33">
                  <c:v>Chili</c:v>
                </c:pt>
                <c:pt idx="34">
                  <c:v>Turquie</c:v>
                </c:pt>
                <c:pt idx="35">
                  <c:v>Mexique</c:v>
                </c:pt>
              </c:strCache>
            </c:strRef>
          </c:cat>
          <c:val>
            <c:numRef>
              <c:f>'Figure 25.2'!$F$53:$F$88</c:f>
              <c:numCache>
                <c:formatCode>0.0</c:formatCode>
                <c:ptCount val="36"/>
                <c:pt idx="0">
                  <c:v>529.43985725899711</c:v>
                </c:pt>
                <c:pt idx="1">
                  <c:v>520.39388159897987</c:v>
                </c:pt>
                <c:pt idx="2">
                  <c:v>518.33024649688844</c:v>
                </c:pt>
                <c:pt idx="3">
                  <c:v>517.4865797124254</c:v>
                </c:pt>
                <c:pt idx="4">
                  <c:v>513.33434285240889</c:v>
                </c:pt>
                <c:pt idx="5">
                  <c:v>510.04120297445928</c:v>
                </c:pt>
                <c:pt idx="6">
                  <c:v>508.91345493650584</c:v>
                </c:pt>
                <c:pt idx="7">
                  <c:v>508.76760174354024</c:v>
                </c:pt>
                <c:pt idx="8">
                  <c:v>508.66329377332318</c:v>
                </c:pt>
                <c:pt idx="9">
                  <c:v>504.63401944332907</c:v>
                </c:pt>
                <c:pt idx="10">
                  <c:v>503.08339578894083</c:v>
                </c:pt>
                <c:pt idx="11">
                  <c:v>502.07942748989041</c:v>
                </c:pt>
                <c:pt idx="12">
                  <c:v>501.66886034188263</c:v>
                </c:pt>
                <c:pt idx="13">
                  <c:v>499.49817877763979</c:v>
                </c:pt>
                <c:pt idx="14">
                  <c:v>493.88141268148138</c:v>
                </c:pt>
                <c:pt idx="15">
                  <c:v>492.95787723606338</c:v>
                </c:pt>
                <c:pt idx="16">
                  <c:v>490.74578188015533</c:v>
                </c:pt>
                <c:pt idx="17">
                  <c:v>492.29087898570077</c:v>
                </c:pt>
                <c:pt idx="18">
                  <c:v>490.82154341307995</c:v>
                </c:pt>
                <c:pt idx="19">
                  <c:v>489.98200731942956</c:v>
                </c:pt>
                <c:pt idx="20">
                  <c:v>489.92938305919722</c:v>
                </c:pt>
                <c:pt idx="21">
                  <c:v>489.13610868537882</c:v>
                </c:pt>
                <c:pt idx="22">
                  <c:v>489.76524832088319</c:v>
                </c:pt>
                <c:pt idx="23">
                  <c:v>486.88331565903468</c:v>
                </c:pt>
                <c:pt idx="24">
                  <c:v>486.0445127494695</c:v>
                </c:pt>
                <c:pt idx="25">
                  <c:v>483.69198953468384</c:v>
                </c:pt>
                <c:pt idx="26">
                  <c:v>484.50281071910467</c:v>
                </c:pt>
                <c:pt idx="27">
                  <c:v>480.43633089757049</c:v>
                </c:pt>
                <c:pt idx="28">
                  <c:v>474.30391860437908</c:v>
                </c:pt>
                <c:pt idx="29">
                  <c:v>472.57170317310158</c:v>
                </c:pt>
                <c:pt idx="30">
                  <c:v>466.04025422402083</c:v>
                </c:pt>
                <c:pt idx="31">
                  <c:v>466.462097065492</c:v>
                </c:pt>
                <c:pt idx="32">
                  <c:v>449.87626599099906</c:v>
                </c:pt>
                <c:pt idx="33">
                  <c:v>420.13189514898528</c:v>
                </c:pt>
                <c:pt idx="34">
                  <c:v>416.32509767596844</c:v>
                </c:pt>
                <c:pt idx="35">
                  <c:v>405.78261891497868</c:v>
                </c:pt>
              </c:numCache>
            </c:numRef>
          </c:val>
        </c:ser>
        <c:ser>
          <c:idx val="1"/>
          <c:order val="1"/>
          <c:spPr>
            <a:solidFill>
              <a:srgbClr val="92D050"/>
            </a:solidFill>
            <a:ln w="127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spPr>
              <a:solidFill>
                <a:srgbClr val="0000FF"/>
              </a:solidFill>
              <a:ln w="12700">
                <a:solidFill>
                  <a:srgbClr val="000000"/>
                </a:solidFill>
                <a:prstDash val="solid"/>
              </a:ln>
            </c:spPr>
          </c:dPt>
          <c:dPt>
            <c:idx val="15"/>
            <c:invertIfNegative val="0"/>
            <c:bubble3D val="0"/>
            <c:spPr>
              <a:solidFill>
                <a:srgbClr val="0000FF"/>
              </a:solidFill>
              <a:ln w="12700">
                <a:solidFill>
                  <a:srgbClr val="000000"/>
                </a:solidFill>
                <a:prstDash val="solid"/>
              </a:ln>
            </c:spPr>
          </c:dPt>
          <c:dPt>
            <c:idx val="16"/>
            <c:invertIfNegative val="0"/>
            <c:bubble3D val="0"/>
            <c:spPr>
              <a:solidFill>
                <a:srgbClr val="0000FF"/>
              </a:solidFill>
              <a:ln w="12700">
                <a:solidFill>
                  <a:srgbClr val="000000"/>
                </a:solidFill>
                <a:prstDash val="solid"/>
              </a:ln>
            </c:spPr>
          </c:dPt>
          <c:dPt>
            <c:idx val="17"/>
            <c:invertIfNegative val="0"/>
            <c:bubble3D val="0"/>
            <c:spPr>
              <a:solidFill>
                <a:srgbClr val="0000FF"/>
              </a:solidFill>
              <a:ln w="12700">
                <a:solidFill>
                  <a:srgbClr val="000000"/>
                </a:solidFill>
                <a:prstDash val="solid"/>
              </a:ln>
            </c:spPr>
          </c:dPt>
          <c:dPt>
            <c:idx val="18"/>
            <c:invertIfNegative val="0"/>
            <c:bubble3D val="0"/>
            <c:spPr>
              <a:solidFill>
                <a:srgbClr val="0000FF"/>
              </a:solidFill>
              <a:ln w="12700">
                <a:solidFill>
                  <a:srgbClr val="000000"/>
                </a:solidFill>
                <a:prstDash val="solid"/>
              </a:ln>
            </c:spPr>
          </c:dPt>
          <c:dPt>
            <c:idx val="19"/>
            <c:invertIfNegative val="0"/>
            <c:bubble3D val="0"/>
            <c:spPr>
              <a:solidFill>
                <a:srgbClr val="0000FF"/>
              </a:solidFill>
              <a:ln w="12700">
                <a:solidFill>
                  <a:srgbClr val="000000"/>
                </a:solidFill>
                <a:prstDash val="solid"/>
              </a:ln>
            </c:spPr>
          </c:dPt>
          <c:dPt>
            <c:idx val="20"/>
            <c:invertIfNegative val="0"/>
            <c:bubble3D val="0"/>
            <c:spPr>
              <a:solidFill>
                <a:srgbClr val="0000FF"/>
              </a:solidFill>
              <a:ln w="12700">
                <a:solidFill>
                  <a:srgbClr val="000000"/>
                </a:solidFill>
                <a:prstDash val="solid"/>
              </a:ln>
            </c:spPr>
          </c:dPt>
          <c:dPt>
            <c:idx val="21"/>
            <c:invertIfNegative val="0"/>
            <c:bubble3D val="0"/>
            <c:spPr>
              <a:solidFill>
                <a:srgbClr val="0000FF"/>
              </a:solidFill>
              <a:ln w="12700">
                <a:solidFill>
                  <a:srgbClr val="000000"/>
                </a:solidFill>
                <a:prstDash val="solid"/>
              </a:ln>
            </c:spPr>
          </c:dPt>
          <c:dPt>
            <c:idx val="22"/>
            <c:invertIfNegative val="0"/>
            <c:bubble3D val="0"/>
            <c:spPr>
              <a:solidFill>
                <a:srgbClr val="0000FF"/>
              </a:solidFill>
              <a:ln w="12700">
                <a:solidFill>
                  <a:srgbClr val="000000"/>
                </a:solidFill>
                <a:prstDash val="solid"/>
              </a:ln>
            </c:spPr>
          </c:dPt>
          <c:dPt>
            <c:idx val="23"/>
            <c:invertIfNegative val="0"/>
            <c:bubble3D val="0"/>
            <c:spPr>
              <a:solidFill>
                <a:srgbClr val="0000FF"/>
              </a:solidFill>
              <a:ln w="12700">
                <a:solidFill>
                  <a:srgbClr val="000000"/>
                </a:solidFill>
                <a:prstDash val="solid"/>
              </a:ln>
            </c:spPr>
          </c:dPt>
          <c:dPt>
            <c:idx val="24"/>
            <c:invertIfNegative val="0"/>
            <c:bubble3D val="0"/>
            <c:spPr>
              <a:solidFill>
                <a:srgbClr val="0000FF"/>
              </a:solidFill>
              <a:ln w="12700">
                <a:solidFill>
                  <a:srgbClr val="000000"/>
                </a:solidFill>
                <a:prstDash val="solid"/>
              </a:ln>
            </c:spPr>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Lbls>
            <c:dLbl>
              <c:idx val="0"/>
              <c:layout>
                <c:manualLayout>
                  <c:x val="4.260988148391455E-2"/>
                  <c:y val="-3.0719979304434994E-4"/>
                </c:manualLayout>
              </c:layout>
              <c:tx>
                <c:strRef>
                  <c:f>'Figure 25.2'!$A$53</c:f>
                  <c:strCache>
                    <c:ptCount val="1"/>
                    <c:pt idx="0">
                      <c:v>Japon</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
              <c:layout>
                <c:manualLayout>
                  <c:x val="7.4941122000620045E-2"/>
                  <c:y val="-2.3814625391616966E-3"/>
                </c:manualLayout>
              </c:layout>
              <c:tx>
                <c:strRef>
                  <c:f>'Figure 25.2'!$A$54</c:f>
                  <c:strCache>
                    <c:ptCount val="1"/>
                    <c:pt idx="0">
                      <c:v>Corée du Sud</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
              <c:layout>
                <c:manualLayout>
                  <c:x val="4.8983504189190487E-2"/>
                  <c:y val="-1.4461800132067771E-3"/>
                </c:manualLayout>
              </c:layout>
              <c:tx>
                <c:strRef>
                  <c:f>'Figure 25.2'!$A$55</c:f>
                  <c:strCache>
                    <c:ptCount val="1"/>
                    <c:pt idx="0">
                      <c:v>Suisse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
              <c:layout>
                <c:manualLayout>
                  <c:x val="4.1921409302658454E-2"/>
                  <c:y val="-3.5732186454105969E-4"/>
                </c:manualLayout>
              </c:layout>
              <c:tx>
                <c:strRef>
                  <c:f>'Figure 25.2'!$A$56</c:f>
                  <c:strCache>
                    <c:ptCount val="1"/>
                    <c:pt idx="0">
                      <c:v>Estonie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4"/>
              <c:layout>
                <c:manualLayout>
                  <c:x val="4.3706038408825781E-2"/>
                  <c:y val="-6.370353603130204E-4"/>
                </c:manualLayout>
              </c:layout>
              <c:tx>
                <c:strRef>
                  <c:f>'Figure 25.2'!$A$57</c:f>
                  <c:strCache>
                    <c:ptCount val="1"/>
                    <c:pt idx="0">
                      <c:v>Canada</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5"/>
              <c:layout>
                <c:manualLayout>
                  <c:x val="5.2394105207254099E-2"/>
                  <c:y val="-4.8150695678596538E-4"/>
                </c:manualLayout>
              </c:layout>
              <c:tx>
                <c:strRef>
                  <c:f>'Figure 25.2'!$A$58</c:f>
                  <c:strCache>
                    <c:ptCount val="1"/>
                    <c:pt idx="0">
                      <c:v>Pays-Bas</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6"/>
              <c:layout>
                <c:manualLayout>
                  <c:x val="5.8216765762057969E-2"/>
                  <c:y val="1.726693664871158E-4"/>
                </c:manualLayout>
              </c:layout>
              <c:tx>
                <c:strRef>
                  <c:f>'Figure 25.2'!$A$59</c:f>
                  <c:strCache>
                    <c:ptCount val="1"/>
                    <c:pt idx="0">
                      <c:v>Danemark</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7"/>
              <c:layout>
                <c:manualLayout>
                  <c:x val="4.614715308096163E-2"/>
                  <c:y val="3.7686244710297068E-5"/>
                </c:manualLayout>
              </c:layout>
              <c:tx>
                <c:strRef>
                  <c:f>'Figure 25.2'!$A$60</c:f>
                  <c:strCache>
                    <c:ptCount val="1"/>
                    <c:pt idx="0">
                      <c:v>Finlande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8"/>
              <c:layout>
                <c:manualLayout>
                  <c:x val="4.2877851389581133E-2"/>
                  <c:y val="-1.6110277062634539E-3"/>
                </c:manualLayout>
              </c:layout>
              <c:tx>
                <c:strRef>
                  <c:f>'Figure 25.2'!$A$61</c:f>
                  <c:strCache>
                    <c:ptCount val="1"/>
                    <c:pt idx="0">
                      <c:v>Slovénie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9"/>
              <c:layout>
                <c:manualLayout>
                  <c:x val="4.9793252976830453E-2"/>
                  <c:y val="-6.6673840484318019E-4"/>
                </c:manualLayout>
              </c:layout>
              <c:tx>
                <c:strRef>
                  <c:f>'Figure 25.2'!$A$62</c:f>
                  <c:strCache>
                    <c:ptCount val="1"/>
                    <c:pt idx="0">
                      <c:v>Belgique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0"/>
              <c:layout>
                <c:manualLayout>
                  <c:x val="6.2286894835122578E-2"/>
                  <c:y val="-8.0148450621301593E-4"/>
                </c:manualLayout>
              </c:layout>
              <c:tx>
                <c:strRef>
                  <c:f>'Figure 25.2'!$A$63</c:f>
                  <c:strCache>
                    <c:ptCount val="1"/>
                    <c:pt idx="0">
                      <c:v>Allemagne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1"/>
              <c:layout>
                <c:manualLayout>
                  <c:x val="4.8656823294630613E-2"/>
                  <c:y val="1.4244926459678326E-4"/>
                </c:manualLayout>
              </c:layout>
              <c:tx>
                <c:strRef>
                  <c:f>'Figure 25.2'!$A$64</c:f>
                  <c:strCache>
                    <c:ptCount val="1"/>
                    <c:pt idx="0">
                      <c:v>Pologne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2"/>
              <c:layout>
                <c:manualLayout>
                  <c:x val="4.5399591740719801E-2"/>
                  <c:y val="1.0867385660170569E-3"/>
                </c:manualLayout>
              </c:layout>
              <c:tx>
                <c:strRef>
                  <c:f>'Figure 25.2'!$A$65</c:f>
                  <c:strCache>
                    <c:ptCount val="1"/>
                    <c:pt idx="0">
                      <c:v>Irlande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3"/>
              <c:layout>
                <c:manualLayout>
                  <c:x val="5.3801850588228964E-2"/>
                  <c:y val="-5.618568747532025E-4"/>
                </c:manualLayout>
              </c:layout>
              <c:tx>
                <c:strRef>
                  <c:f>'Figure 25.2'!$A$66</c:f>
                  <c:strCache>
                    <c:ptCount val="1"/>
                    <c:pt idx="0">
                      <c:v>Norvège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4"/>
              <c:layout>
                <c:manualLayout>
                  <c:x val="5.5122743458280686E-2"/>
                  <c:y val="5.2725189533362924E-4"/>
                </c:manualLayout>
              </c:layout>
              <c:tx>
                <c:strRef>
                  <c:f>'Figure 25.2'!$A$67</c:f>
                  <c:strCache>
                    <c:ptCount val="1"/>
                    <c:pt idx="0">
                      <c:v>Autriche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5"/>
              <c:layout>
                <c:manualLayout>
                  <c:x val="7.5557486194452281E-2"/>
                  <c:y val="1.3268402382908364E-3"/>
                </c:manualLayout>
              </c:layout>
              <c:tx>
                <c:strRef>
                  <c:f>'Figure 25.2'!$A$68</c:f>
                  <c:strCache>
                    <c:ptCount val="1"/>
                    <c:pt idx="0">
                      <c:v>Nouvelle-Zélande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6"/>
              <c:layout>
                <c:manualLayout>
                  <c:x val="4.6973826300488436E-2"/>
                  <c:y val="-3.2116265146196559E-5"/>
                </c:manualLayout>
              </c:layout>
              <c:tx>
                <c:strRef>
                  <c:f>'Figure 25.2'!$A$69</c:f>
                  <c:strCache>
                    <c:ptCount val="1"/>
                    <c:pt idx="0">
                      <c:v>Suède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17"/>
              <c:layout>
                <c:manualLayout>
                  <c:x val="4.6420830328372027E-2"/>
                  <c:y val="4.7404081396600085E-7"/>
                </c:manualLayout>
              </c:layout>
              <c:tx>
                <c:rich>
                  <a:bodyPr/>
                  <a:lstStyle/>
                  <a:p>
                    <a:pPr>
                      <a:defRPr sz="1000">
                        <a:latin typeface="+mn-lt"/>
                      </a:defRPr>
                    </a:pPr>
                    <a:r>
                      <a:rPr lang="en-US" sz="1000">
                        <a:latin typeface="+mn-lt"/>
                      </a:rPr>
                      <a:t>Australie</a:t>
                    </a:r>
                  </a:p>
                </c:rich>
              </c:tx>
              <c:spPr/>
              <c:showLegendKey val="0"/>
              <c:showVal val="0"/>
              <c:showCatName val="0"/>
              <c:showSerName val="1"/>
              <c:showPercent val="0"/>
              <c:showBubbleSize val="0"/>
            </c:dLbl>
            <c:dLbl>
              <c:idx val="18"/>
              <c:layout>
                <c:manualLayout>
                  <c:x val="4.4424796942896576E-2"/>
                  <c:y val="9.1786152604166917E-4"/>
                </c:manualLayout>
              </c:layout>
              <c:tx>
                <c:strRef>
                  <c:f>'Figure 25.2'!$A$71</c:f>
                  <c:strCache>
                    <c:ptCount val="1"/>
                    <c:pt idx="0">
                      <c:v>France</c:v>
                    </c:pt>
                  </c:strCache>
                </c:strRef>
              </c:tx>
              <c:spPr>
                <a:noFill/>
                <a:ln w="25400">
                  <a:noFill/>
                </a:ln>
              </c:spPr>
              <c:txPr>
                <a:bodyPr/>
                <a:lstStyle/>
                <a:p>
                  <a:pPr>
                    <a:defRPr sz="1000" b="1" i="0" u="none" strike="noStrike" baseline="0">
                      <a:solidFill>
                        <a:srgbClr val="000000"/>
                      </a:solidFill>
                      <a:latin typeface="+mn-lt"/>
                      <a:ea typeface="Arial"/>
                      <a:cs typeface="Arial"/>
                    </a:defRPr>
                  </a:pPr>
                  <a:endParaRPr lang="fr-FR"/>
                </a:p>
              </c:txPr>
              <c:dLblPos val="ctr"/>
              <c:showLegendKey val="0"/>
              <c:showVal val="0"/>
              <c:showCatName val="0"/>
              <c:showSerName val="0"/>
              <c:showPercent val="0"/>
              <c:showBubbleSize val="0"/>
            </c:dLbl>
            <c:dLbl>
              <c:idx val="19"/>
              <c:layout>
                <c:manualLayout>
                  <c:x val="6.8286409143286569E-2"/>
                  <c:y val="1.8665357049911283E-3"/>
                </c:manualLayout>
              </c:layout>
              <c:tx>
                <c:strRef>
                  <c:f>'Figure 25.2'!$A$72</c:f>
                  <c:strCache>
                    <c:ptCount val="1"/>
                    <c:pt idx="0">
                      <c:v>Royaume-Uni</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1"/>
              <c:layout>
                <c:manualLayout>
                  <c:x val="5.0917612521560608E-2"/>
                  <c:y val="-1.5760671962334613E-3"/>
                </c:manualLayout>
              </c:layout>
              <c:tx>
                <c:strRef>
                  <c:f>'Figure 25.2'!$A$74</c:f>
                  <c:strCache>
                    <c:ptCount val="1"/>
                    <c:pt idx="0">
                      <c:v>Portugal</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2"/>
              <c:layout>
                <c:manualLayout>
                  <c:x val="6.6847045250026993E-2"/>
                  <c:y val="1.0185951990094443E-3"/>
                </c:manualLayout>
              </c:layout>
              <c:tx>
                <c:strRef>
                  <c:f>'Figure 25.2'!$A$75</c:f>
                  <c:strCache>
                    <c:ptCount val="1"/>
                    <c:pt idx="0">
                      <c:v>Moyenne OCDE</c:v>
                    </c:pt>
                  </c:strCache>
                </c:strRef>
              </c:tx>
              <c:spPr>
                <a:noFill/>
                <a:ln w="25400">
                  <a:noFill/>
                </a:ln>
              </c:spPr>
              <c:txPr>
                <a:bodyPr/>
                <a:lstStyle/>
                <a:p>
                  <a:pPr>
                    <a:defRPr sz="1050" b="0" i="1"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3"/>
              <c:layout>
                <c:manualLayout>
                  <c:x val="4.3870488999316067E-2"/>
                  <c:y val="-9.114619750531281E-4"/>
                </c:manualLayout>
              </c:layout>
              <c:tx>
                <c:strRef>
                  <c:f>'Figure 25.2'!$A$76</c:f>
                  <c:strCache>
                    <c:ptCount val="1"/>
                    <c:pt idx="0">
                      <c:v>Italie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4"/>
              <c:layout>
                <c:manualLayout>
                  <c:x val="4.1981512485310839E-2"/>
                  <c:y val="-2.415356457360266E-3"/>
                </c:manualLayout>
              </c:layout>
              <c:tx>
                <c:strRef>
                  <c:f>'Figure 25.2'!$A$77</c:f>
                  <c:strCache>
                    <c:ptCount val="1"/>
                    <c:pt idx="0">
                      <c:v>Islande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5"/>
              <c:layout>
                <c:manualLayout>
                  <c:x val="4.9307823535114981E-2"/>
                  <c:y val="-1.0203728520618168E-4"/>
                </c:manualLayout>
              </c:layout>
              <c:tx>
                <c:strRef>
                  <c:f>'Figure 25.2'!$A$78</c:f>
                  <c:strCache>
                    <c:ptCount val="1"/>
                    <c:pt idx="0">
                      <c:v>Espagne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6"/>
              <c:layout>
                <c:manualLayout>
                  <c:x val="5.7826191857196688E-2"/>
                  <c:y val="-9.2082428112895669E-5"/>
                </c:manualLayout>
              </c:layout>
              <c:tx>
                <c:strRef>
                  <c:f>'Figure 25.2'!$A$79</c:f>
                  <c:strCache>
                    <c:ptCount val="1"/>
                    <c:pt idx="0">
                      <c:v>Luxembourg</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7"/>
              <c:layout>
                <c:manualLayout>
                  <c:x val="4.3511927198178667E-2"/>
                  <c:y val="5.6221240536367696E-4"/>
                </c:manualLayout>
              </c:layout>
              <c:tx>
                <c:strRef>
                  <c:f>'Figure 25.2'!$A$80</c:f>
                  <c:strCache>
                    <c:ptCount val="1"/>
                    <c:pt idx="0">
                      <c:v>Lettonie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8"/>
              <c:layout>
                <c:manualLayout>
                  <c:x val="5.1629225843686212E-2"/>
                  <c:y val="-1.086501545610074E-3"/>
                </c:manualLayout>
              </c:layout>
              <c:tx>
                <c:strRef>
                  <c:f>'Figure 25.2'!$A$81</c:f>
                  <c:strCache>
                    <c:ptCount val="1"/>
                    <c:pt idx="0">
                      <c:v>Hongrie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29"/>
              <c:layout>
                <c:manualLayout>
                  <c:x val="9.8076426798486563E-2"/>
                  <c:y val="-1.5108865843131362E-3"/>
                </c:manualLayout>
              </c:layout>
              <c:tx>
                <c:rich>
                  <a:bodyPr/>
                  <a:lstStyle/>
                  <a:p>
                    <a:pPr>
                      <a:defRPr sz="1000" b="0" i="0" u="none" strike="noStrike" baseline="0">
                        <a:solidFill>
                          <a:srgbClr val="000000"/>
                        </a:solidFill>
                        <a:latin typeface="Calibri"/>
                        <a:ea typeface="Calibri"/>
                        <a:cs typeface="Calibri"/>
                      </a:defRPr>
                    </a:pPr>
                    <a:r>
                      <a:rPr lang="fr-FR"/>
                      <a:t>République slovaque</a:t>
                    </a:r>
                  </a:p>
                </c:rich>
              </c:tx>
              <c:spPr>
                <a:noFill/>
                <a:ln w="25400">
                  <a:noFill/>
                </a:ln>
              </c:spPr>
              <c:dLblPos val="ctr"/>
              <c:showLegendKey val="0"/>
              <c:showVal val="0"/>
              <c:showCatName val="0"/>
              <c:showSerName val="0"/>
              <c:showPercent val="0"/>
              <c:showBubbleSize val="0"/>
            </c:dLbl>
            <c:dLbl>
              <c:idx val="30"/>
              <c:layout>
                <c:manualLayout>
                  <c:x val="4.9501864114654757E-2"/>
                  <c:y val="-1.6459882162934464E-3"/>
                </c:manualLayout>
              </c:layout>
              <c:tx>
                <c:strRef>
                  <c:f>'Figure 25.2'!$A$83</c:f>
                  <c:strCache>
                    <c:ptCount val="1"/>
                    <c:pt idx="0">
                      <c:v>Israël</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1"/>
              <c:layout>
                <c:manualLayout>
                  <c:x val="5.9751903572196542E-2"/>
                  <c:y val="8.1203191432375945E-4"/>
                </c:manualLayout>
              </c:layout>
              <c:tx>
                <c:strRef>
                  <c:f>'Figure 25.2'!$A$84</c:f>
                  <c:strCache>
                    <c:ptCount val="1"/>
                    <c:pt idx="0">
                      <c:v>États-Unis</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2"/>
              <c:layout>
                <c:manualLayout>
                  <c:x val="5.0575450363724406E-2"/>
                  <c:y val="1.3215072791336086E-3"/>
                </c:manualLayout>
              </c:layout>
              <c:tx>
                <c:strRef>
                  <c:f>'Figure 25.2'!$A$85</c:f>
                  <c:strCache>
                    <c:ptCount val="1"/>
                    <c:pt idx="0">
                      <c:v>Grèce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3"/>
              <c:layout>
                <c:manualLayout>
                  <c:x val="3.5706877761125945E-2"/>
                  <c:y val="-6.1720113978384352E-4"/>
                </c:manualLayout>
              </c:layout>
              <c:tx>
                <c:strRef>
                  <c:f>'Figure 25.2'!$A$86</c:f>
                  <c:strCache>
                    <c:ptCount val="1"/>
                    <c:pt idx="0">
                      <c:v>Chili</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4"/>
              <c:layout>
                <c:manualLayout>
                  <c:x val="5.7806905876674419E-2"/>
                  <c:y val="-2.7375857006536549E-5"/>
                </c:manualLayout>
              </c:layout>
              <c:tx>
                <c:strRef>
                  <c:f>'Figure 25.2'!$A$87</c:f>
                  <c:strCache>
                    <c:ptCount val="1"/>
                    <c:pt idx="0">
                      <c:v>Turquie</c:v>
                    </c:pt>
                  </c:strCache>
                </c:strRef>
              </c:tx>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0"/>
              <c:showPercent val="0"/>
              <c:showBubbleSize val="0"/>
            </c:dLbl>
            <c:dLbl>
              <c:idx val="35"/>
              <c:layout>
                <c:manualLayout>
                  <c:x val="4.9494910665895051E-2"/>
                  <c:y val="3.5553061047450065E-7"/>
                </c:manualLayout>
              </c:layout>
              <c:tx>
                <c:rich>
                  <a:bodyPr/>
                  <a:lstStyle/>
                  <a:p>
                    <a:pPr>
                      <a:defRPr sz="1000">
                        <a:latin typeface="+mn-lt"/>
                      </a:defRPr>
                    </a:pPr>
                    <a:r>
                      <a:rPr lang="en-US" sz="1000">
                        <a:latin typeface="+mn-lt"/>
                      </a:rPr>
                      <a:t>Mexique</a:t>
                    </a:r>
                  </a:p>
                </c:rich>
              </c:tx>
              <c:spPr/>
              <c:dLblPos val="ctr"/>
              <c:showLegendKey val="0"/>
              <c:showVal val="0"/>
              <c:showCatName val="1"/>
              <c:showSerName val="0"/>
              <c:showPercent val="0"/>
              <c:showBubbleSize val="0"/>
            </c:dLbl>
            <c:showLegendKey val="0"/>
            <c:showVal val="0"/>
            <c:showCatName val="0"/>
            <c:showSerName val="0"/>
            <c:showPercent val="0"/>
            <c:showBubbleSize val="0"/>
          </c:dLbls>
          <c:cat>
            <c:strRef>
              <c:f>'Figure 25.2'!$E$53:$E$88</c:f>
              <c:strCache>
                <c:ptCount val="36"/>
                <c:pt idx="0">
                  <c:v>Japon</c:v>
                </c:pt>
                <c:pt idx="1">
                  <c:v>Corée du Sud</c:v>
                </c:pt>
                <c:pt idx="2">
                  <c:v>Suisse</c:v>
                </c:pt>
                <c:pt idx="3">
                  <c:v>Estonie</c:v>
                </c:pt>
                <c:pt idx="4">
                  <c:v>Canada</c:v>
                </c:pt>
                <c:pt idx="5">
                  <c:v>Pays-Bas</c:v>
                </c:pt>
                <c:pt idx="6">
                  <c:v>Danemark</c:v>
                </c:pt>
                <c:pt idx="7">
                  <c:v>Finlande</c:v>
                </c:pt>
                <c:pt idx="8">
                  <c:v>Slovénie</c:v>
                </c:pt>
                <c:pt idx="9">
                  <c:v>Belgique</c:v>
                </c:pt>
                <c:pt idx="10">
                  <c:v>Allemagne</c:v>
                </c:pt>
                <c:pt idx="11">
                  <c:v>Pologne</c:v>
                </c:pt>
                <c:pt idx="12">
                  <c:v>Irlande</c:v>
                </c:pt>
                <c:pt idx="13">
                  <c:v>Norvège</c:v>
                </c:pt>
                <c:pt idx="14">
                  <c:v>Autriche</c:v>
                </c:pt>
                <c:pt idx="15">
                  <c:v>Nouvelle-Zélande</c:v>
                </c:pt>
                <c:pt idx="16">
                  <c:v>Suède</c:v>
                </c:pt>
                <c:pt idx="17">
                  <c:v>Australie</c:v>
                </c:pt>
                <c:pt idx="18">
                  <c:v>France</c:v>
                </c:pt>
                <c:pt idx="19">
                  <c:v>Royaume-Uni</c:v>
                </c:pt>
                <c:pt idx="20">
                  <c:v>Rép. tchèque</c:v>
                </c:pt>
                <c:pt idx="21">
                  <c:v>Portugal</c:v>
                </c:pt>
                <c:pt idx="22">
                  <c:v>Moyenne OCDE</c:v>
                </c:pt>
                <c:pt idx="23">
                  <c:v>Italie</c:v>
                </c:pt>
                <c:pt idx="24">
                  <c:v>Islande</c:v>
                </c:pt>
                <c:pt idx="25">
                  <c:v>Espagne</c:v>
                </c:pt>
                <c:pt idx="26">
                  <c:v>Luxembourg</c:v>
                </c:pt>
                <c:pt idx="27">
                  <c:v>Lettonie</c:v>
                </c:pt>
                <c:pt idx="28">
                  <c:v>Hongrie</c:v>
                </c:pt>
                <c:pt idx="29">
                  <c:v>Rép. slovaque</c:v>
                </c:pt>
                <c:pt idx="30">
                  <c:v>Israël</c:v>
                </c:pt>
                <c:pt idx="31">
                  <c:v>États-Unis</c:v>
                </c:pt>
                <c:pt idx="32">
                  <c:v>Grèce</c:v>
                </c:pt>
                <c:pt idx="33">
                  <c:v>Chili</c:v>
                </c:pt>
                <c:pt idx="34">
                  <c:v>Turquie</c:v>
                </c:pt>
                <c:pt idx="35">
                  <c:v>Mexique</c:v>
                </c:pt>
              </c:strCache>
            </c:strRef>
          </c:cat>
          <c:val>
            <c:numRef>
              <c:f>'Figure 25.2'!$G$53:$G$88</c:f>
              <c:numCache>
                <c:formatCode>0.0</c:formatCode>
                <c:ptCount val="36"/>
                <c:pt idx="0">
                  <c:v>6.0000298348668375</c:v>
                </c:pt>
                <c:pt idx="1">
                  <c:v>7.4246674185624464</c:v>
                </c:pt>
                <c:pt idx="2">
                  <c:v>5.8406574158940217</c:v>
                </c:pt>
                <c:pt idx="3">
                  <c:v>4.0851090401433021</c:v>
                </c:pt>
                <c:pt idx="4">
                  <c:v>4.6261698825013493</c:v>
                </c:pt>
                <c:pt idx="5">
                  <c:v>4.4231736650353319</c:v>
                </c:pt>
                <c:pt idx="6">
                  <c:v>4.3483559774702254</c:v>
                </c:pt>
                <c:pt idx="7">
                  <c:v>4.6185037578134409</c:v>
                </c:pt>
                <c:pt idx="8">
                  <c:v>2.5126746603468151</c:v>
                </c:pt>
                <c:pt idx="9">
                  <c:v>4.7006867929454028</c:v>
                </c:pt>
                <c:pt idx="10">
                  <c:v>5.7757730160173519</c:v>
                </c:pt>
                <c:pt idx="11">
                  <c:v>4.779647842068254</c:v>
                </c:pt>
                <c:pt idx="12">
                  <c:v>4.1062738462746555</c:v>
                </c:pt>
                <c:pt idx="13">
                  <c:v>4.4632724901116481</c:v>
                </c:pt>
                <c:pt idx="14">
                  <c:v>5.7217227076325807</c:v>
                </c:pt>
                <c:pt idx="15">
                  <c:v>4.5307579653004995</c:v>
                </c:pt>
                <c:pt idx="16">
                  <c:v>6.3446805659441354</c:v>
                </c:pt>
                <c:pt idx="17">
                  <c:v>3.2107043407141842</c:v>
                </c:pt>
                <c:pt idx="18">
                  <c:v>4.1977160149254793</c:v>
                </c:pt>
                <c:pt idx="19">
                  <c:v>4.9930493361316888</c:v>
                </c:pt>
                <c:pt idx="20">
                  <c:v>4.7921114394161632</c:v>
                </c:pt>
                <c:pt idx="21">
                  <c:v>4.9817153793536262</c:v>
                </c:pt>
                <c:pt idx="22">
                  <c:v>0.87730320455804955</c:v>
                </c:pt>
                <c:pt idx="23">
                  <c:v>5.6908304008385109</c:v>
                </c:pt>
                <c:pt idx="24">
                  <c:v>3.9773577962256206</c:v>
                </c:pt>
                <c:pt idx="25">
                  <c:v>4.3024557302474555</c:v>
                </c:pt>
                <c:pt idx="26">
                  <c:v>2.5356182433124514</c:v>
                </c:pt>
                <c:pt idx="27">
                  <c:v>3.7374868577030411</c:v>
                </c:pt>
                <c:pt idx="28">
                  <c:v>5.0539231179880026</c:v>
                </c:pt>
                <c:pt idx="29">
                  <c:v>5.3168031894099768</c:v>
                </c:pt>
                <c:pt idx="30">
                  <c:v>7.2584023728439391</c:v>
                </c:pt>
                <c:pt idx="31">
                  <c:v>6.3327896192382802</c:v>
                </c:pt>
                <c:pt idx="32">
                  <c:v>7.5071708108649693</c:v>
                </c:pt>
                <c:pt idx="33">
                  <c:v>5.0789254994459787</c:v>
                </c:pt>
                <c:pt idx="34">
                  <c:v>8.2577653714237211</c:v>
                </c:pt>
                <c:pt idx="35">
                  <c:v>4.481718607370774</c:v>
                </c:pt>
              </c:numCache>
            </c:numRef>
          </c:val>
        </c:ser>
        <c:ser>
          <c:idx val="2"/>
          <c:order val="2"/>
          <c:invertIfNegative val="0"/>
          <c:cat>
            <c:strRef>
              <c:f>'Figure 25.2'!$E$53:$E$88</c:f>
              <c:strCache>
                <c:ptCount val="36"/>
                <c:pt idx="0">
                  <c:v>Japon</c:v>
                </c:pt>
                <c:pt idx="1">
                  <c:v>Corée du Sud</c:v>
                </c:pt>
                <c:pt idx="2">
                  <c:v>Suisse</c:v>
                </c:pt>
                <c:pt idx="3">
                  <c:v>Estonie</c:v>
                </c:pt>
                <c:pt idx="4">
                  <c:v>Canada</c:v>
                </c:pt>
                <c:pt idx="5">
                  <c:v>Pays-Bas</c:v>
                </c:pt>
                <c:pt idx="6">
                  <c:v>Danemark</c:v>
                </c:pt>
                <c:pt idx="7">
                  <c:v>Finlande</c:v>
                </c:pt>
                <c:pt idx="8">
                  <c:v>Slovénie</c:v>
                </c:pt>
                <c:pt idx="9">
                  <c:v>Belgique</c:v>
                </c:pt>
                <c:pt idx="10">
                  <c:v>Allemagne</c:v>
                </c:pt>
                <c:pt idx="11">
                  <c:v>Pologne</c:v>
                </c:pt>
                <c:pt idx="12">
                  <c:v>Irlande</c:v>
                </c:pt>
                <c:pt idx="13">
                  <c:v>Norvège</c:v>
                </c:pt>
                <c:pt idx="14">
                  <c:v>Autriche</c:v>
                </c:pt>
                <c:pt idx="15">
                  <c:v>Nouvelle-Zélande</c:v>
                </c:pt>
                <c:pt idx="16">
                  <c:v>Suède</c:v>
                </c:pt>
                <c:pt idx="17">
                  <c:v>Australie</c:v>
                </c:pt>
                <c:pt idx="18">
                  <c:v>France</c:v>
                </c:pt>
                <c:pt idx="19">
                  <c:v>Royaume-Uni</c:v>
                </c:pt>
                <c:pt idx="20">
                  <c:v>Rép. tchèque</c:v>
                </c:pt>
                <c:pt idx="21">
                  <c:v>Portugal</c:v>
                </c:pt>
                <c:pt idx="22">
                  <c:v>Moyenne OCDE</c:v>
                </c:pt>
                <c:pt idx="23">
                  <c:v>Italie</c:v>
                </c:pt>
                <c:pt idx="24">
                  <c:v>Islande</c:v>
                </c:pt>
                <c:pt idx="25">
                  <c:v>Espagne</c:v>
                </c:pt>
                <c:pt idx="26">
                  <c:v>Luxembourg</c:v>
                </c:pt>
                <c:pt idx="27">
                  <c:v>Lettonie</c:v>
                </c:pt>
                <c:pt idx="28">
                  <c:v>Hongrie</c:v>
                </c:pt>
                <c:pt idx="29">
                  <c:v>Rép. slovaque</c:v>
                </c:pt>
                <c:pt idx="30">
                  <c:v>Israël</c:v>
                </c:pt>
                <c:pt idx="31">
                  <c:v>États-Unis</c:v>
                </c:pt>
                <c:pt idx="32">
                  <c:v>Grèce</c:v>
                </c:pt>
                <c:pt idx="33">
                  <c:v>Chili</c:v>
                </c:pt>
                <c:pt idx="34">
                  <c:v>Turquie</c:v>
                </c:pt>
                <c:pt idx="35">
                  <c:v>Mexique</c:v>
                </c:pt>
              </c:strCache>
            </c:strRef>
          </c:cat>
          <c:val>
            <c:numLit>
              <c:formatCode>General</c:formatCode>
              <c:ptCount val="1"/>
            </c:numLit>
          </c:val>
        </c:ser>
        <c:dLbls>
          <c:showLegendKey val="0"/>
          <c:showVal val="0"/>
          <c:showCatName val="0"/>
          <c:showSerName val="0"/>
          <c:showPercent val="0"/>
          <c:showBubbleSize val="0"/>
        </c:dLbls>
        <c:gapWidth val="60"/>
        <c:overlap val="100"/>
        <c:axId val="100752768"/>
        <c:axId val="104330368"/>
      </c:barChart>
      <c:catAx>
        <c:axId val="100752768"/>
        <c:scaling>
          <c:orientation val="maxMin"/>
        </c:scaling>
        <c:delete val="1"/>
        <c:axPos val="l"/>
        <c:numFmt formatCode="General" sourceLinked="1"/>
        <c:majorTickMark val="out"/>
        <c:minorTickMark val="none"/>
        <c:tickLblPos val="nextTo"/>
        <c:crossAx val="104330368"/>
        <c:crosses val="autoZero"/>
        <c:auto val="1"/>
        <c:lblAlgn val="ctr"/>
        <c:lblOffset val="100"/>
        <c:tickLblSkip val="1"/>
        <c:tickMarkSkip val="1"/>
        <c:noMultiLvlLbl val="0"/>
      </c:catAx>
      <c:valAx>
        <c:axId val="104330368"/>
        <c:scaling>
          <c:orientation val="minMax"/>
          <c:max val="560"/>
          <c:min val="400"/>
        </c:scaling>
        <c:delete val="0"/>
        <c:axPos val="t"/>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007527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51859</xdr:colOff>
      <xdr:row>1</xdr:row>
      <xdr:rowOff>0</xdr:rowOff>
    </xdr:from>
    <xdr:to>
      <xdr:col>10</xdr:col>
      <xdr:colOff>62442</xdr:colOff>
      <xdr:row>45</xdr:row>
      <xdr:rowOff>19050</xdr:rowOff>
    </xdr:to>
    <xdr:graphicFrame macro="">
      <xdr:nvGraphicFramePr>
        <xdr:cNvPr id="2"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0.44626</cdr:x>
      <cdr:y>0.01684</cdr:y>
    </cdr:from>
    <cdr:to>
      <cdr:x>0.57252</cdr:x>
      <cdr:y>0.03804</cdr:y>
    </cdr:to>
    <cdr:sp macro="" textlink="">
      <cdr:nvSpPr>
        <cdr:cNvPr id="6" name="Text Box 1"/>
        <cdr:cNvSpPr txBox="1">
          <a:spLocks xmlns:a="http://schemas.openxmlformats.org/drawingml/2006/main" noChangeArrowheads="1"/>
        </cdr:cNvSpPr>
      </cdr:nvSpPr>
      <cdr:spPr bwMode="auto">
        <a:xfrm xmlns:a="http://schemas.openxmlformats.org/drawingml/2006/main">
          <a:off x="3405188" y="143434"/>
          <a:ext cx="963436" cy="1805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Scores moyens</a:t>
          </a:r>
        </a:p>
      </cdr:txBody>
    </cdr:sp>
  </cdr:relSizeAnchor>
  <cdr:relSizeAnchor xmlns:cdr="http://schemas.openxmlformats.org/drawingml/2006/chartDrawing">
    <cdr:from>
      <cdr:x>0.6108</cdr:x>
      <cdr:y>0.57777</cdr:y>
    </cdr:from>
    <cdr:to>
      <cdr:x>0.69567</cdr:x>
      <cdr:y>0.60564</cdr:y>
    </cdr:to>
    <cdr:sp macro="" textlink="">
      <cdr:nvSpPr>
        <cdr:cNvPr id="8" name="ZoneTexte 7"/>
        <cdr:cNvSpPr txBox="1"/>
      </cdr:nvSpPr>
      <cdr:spPr>
        <a:xfrm xmlns:a="http://schemas.openxmlformats.org/drawingml/2006/main">
          <a:off x="4660768" y="4919887"/>
          <a:ext cx="647599" cy="2373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mn-lt"/>
              <a:cs typeface="Arial" panose="020B0604020202020204" pitchFamily="34" charset="0"/>
            </a:rPr>
            <a:t>Espagne</a:t>
          </a:r>
        </a:p>
      </cdr:txBody>
    </cdr:sp>
  </cdr:relSizeAnchor>
  <cdr:relSizeAnchor xmlns:cdr="http://schemas.openxmlformats.org/drawingml/2006/chartDrawing">
    <cdr:from>
      <cdr:x>0.59612</cdr:x>
      <cdr:y>0.94059</cdr:y>
    </cdr:from>
    <cdr:to>
      <cdr:x>0.95118</cdr:x>
      <cdr:y>0.97415</cdr:y>
    </cdr:to>
    <cdr:sp macro="" textlink="">
      <cdr:nvSpPr>
        <cdr:cNvPr id="11" name="ZoneTexte 2"/>
        <cdr:cNvSpPr txBox="1"/>
      </cdr:nvSpPr>
      <cdr:spPr>
        <a:xfrm xmlns:a="http://schemas.openxmlformats.org/drawingml/2006/main">
          <a:off x="4548716" y="8009466"/>
          <a:ext cx="2709333" cy="2857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aseline="0"/>
            <a:t>     </a:t>
          </a:r>
          <a:r>
            <a:rPr lang="fr-FR" sz="900" baseline="0"/>
            <a:t>Score non significativement différent de la France</a:t>
          </a:r>
          <a:endParaRPr lang="fr-FR" sz="900"/>
        </a:p>
      </cdr:txBody>
    </cdr:sp>
  </cdr:relSizeAnchor>
  <cdr:relSizeAnchor xmlns:cdr="http://schemas.openxmlformats.org/drawingml/2006/chartDrawing">
    <cdr:from>
      <cdr:x>0.60791</cdr:x>
      <cdr:y>0.95116</cdr:y>
    </cdr:from>
    <cdr:to>
      <cdr:x>0.62039</cdr:x>
      <cdr:y>0.96274</cdr:y>
    </cdr:to>
    <cdr:sp macro="" textlink="">
      <cdr:nvSpPr>
        <cdr:cNvPr id="13" name="Ellipse 12"/>
        <cdr:cNvSpPr/>
      </cdr:nvSpPr>
      <cdr:spPr>
        <a:xfrm xmlns:a="http://schemas.openxmlformats.org/drawingml/2006/main">
          <a:off x="4638675" y="8099425"/>
          <a:ext cx="95251" cy="98634"/>
        </a:xfrm>
        <a:prstGeom xmlns:a="http://schemas.openxmlformats.org/drawingml/2006/main" prst="ellipse">
          <a:avLst/>
        </a:prstGeom>
        <a:solidFill xmlns:a="http://schemas.openxmlformats.org/drawingml/2006/main">
          <a:srgbClr val="0000FF"/>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rgbClr val="0000FF"/>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0</xdr:rowOff>
    </xdr:from>
    <xdr:to>
      <xdr:col>10</xdr:col>
      <xdr:colOff>21167</xdr:colOff>
      <xdr:row>44</xdr:row>
      <xdr:rowOff>179917</xdr:rowOff>
    </xdr:to>
    <xdr:graphicFrame macro="">
      <xdr:nvGraphicFramePr>
        <xdr:cNvPr id="2"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0.43182</cdr:x>
      <cdr:y>0.01925</cdr:y>
    </cdr:from>
    <cdr:to>
      <cdr:x>0.55808</cdr:x>
      <cdr:y>0.04045</cdr:y>
    </cdr:to>
    <cdr:sp macro="" textlink="">
      <cdr:nvSpPr>
        <cdr:cNvPr id="6" name="Text Box 1"/>
        <cdr:cNvSpPr txBox="1">
          <a:spLocks xmlns:a="http://schemas.openxmlformats.org/drawingml/2006/main" noChangeArrowheads="1"/>
        </cdr:cNvSpPr>
      </cdr:nvSpPr>
      <cdr:spPr bwMode="auto">
        <a:xfrm xmlns:a="http://schemas.openxmlformats.org/drawingml/2006/main">
          <a:off x="3291417" y="162437"/>
          <a:ext cx="962367" cy="1788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0" i="0" u="none" strike="noStrike" baseline="0">
              <a:solidFill>
                <a:srgbClr val="000000"/>
              </a:solidFill>
              <a:latin typeface="Arial"/>
              <a:cs typeface="Arial"/>
            </a:rPr>
            <a:t>Scores moyens</a:t>
          </a:r>
        </a:p>
      </cdr:txBody>
    </cdr:sp>
  </cdr:relSizeAnchor>
  <cdr:relSizeAnchor xmlns:cdr="http://schemas.openxmlformats.org/drawingml/2006/chartDrawing">
    <cdr:from>
      <cdr:x>0.5779</cdr:x>
      <cdr:y>0.57983</cdr:y>
    </cdr:from>
    <cdr:to>
      <cdr:x>0.77697</cdr:x>
      <cdr:y>0.6104</cdr:y>
    </cdr:to>
    <cdr:sp macro="" textlink="">
      <cdr:nvSpPr>
        <cdr:cNvPr id="4" name="ZoneTexte 3"/>
        <cdr:cNvSpPr txBox="1"/>
      </cdr:nvSpPr>
      <cdr:spPr>
        <a:xfrm xmlns:a="http://schemas.openxmlformats.org/drawingml/2006/main">
          <a:off x="4404821" y="4892659"/>
          <a:ext cx="1517348" cy="2579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mn-lt"/>
            </a:rPr>
            <a:t>République tchèque</a:t>
          </a:r>
        </a:p>
      </cdr:txBody>
    </cdr:sp>
  </cdr:relSizeAnchor>
  <cdr:relSizeAnchor xmlns:cdr="http://schemas.openxmlformats.org/drawingml/2006/chartDrawing">
    <cdr:from>
      <cdr:x>0.60494</cdr:x>
      <cdr:y>0.9387</cdr:y>
    </cdr:from>
    <cdr:to>
      <cdr:x>0.96039</cdr:x>
      <cdr:y>0.97256</cdr:y>
    </cdr:to>
    <cdr:sp macro="" textlink="">
      <cdr:nvSpPr>
        <cdr:cNvPr id="8" name="ZoneTexte 2"/>
        <cdr:cNvSpPr txBox="1"/>
      </cdr:nvSpPr>
      <cdr:spPr>
        <a:xfrm xmlns:a="http://schemas.openxmlformats.org/drawingml/2006/main">
          <a:off x="4610894" y="7920831"/>
          <a:ext cx="2709333" cy="2857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aseline="0"/>
            <a:t>     </a:t>
          </a:r>
          <a:r>
            <a:rPr lang="fr-FR" sz="900" baseline="0"/>
            <a:t>Score non significativement différent de la France</a:t>
          </a:r>
          <a:endParaRPr lang="fr-FR" sz="900"/>
        </a:p>
      </cdr:txBody>
    </cdr:sp>
  </cdr:relSizeAnchor>
  <cdr:relSizeAnchor xmlns:cdr="http://schemas.openxmlformats.org/drawingml/2006/chartDrawing">
    <cdr:from>
      <cdr:x>0.61483</cdr:x>
      <cdr:y>0.94952</cdr:y>
    </cdr:from>
    <cdr:to>
      <cdr:x>0.62733</cdr:x>
      <cdr:y>0.96121</cdr:y>
    </cdr:to>
    <cdr:sp macro="" textlink="">
      <cdr:nvSpPr>
        <cdr:cNvPr id="9" name="Ellipse 8"/>
        <cdr:cNvSpPr/>
      </cdr:nvSpPr>
      <cdr:spPr>
        <a:xfrm xmlns:a="http://schemas.openxmlformats.org/drawingml/2006/main">
          <a:off x="4686300" y="8012113"/>
          <a:ext cx="95251" cy="98634"/>
        </a:xfrm>
        <a:prstGeom xmlns:a="http://schemas.openxmlformats.org/drawingml/2006/main" prst="ellipse">
          <a:avLst/>
        </a:prstGeom>
        <a:solidFill xmlns:a="http://schemas.openxmlformats.org/drawingml/2006/main">
          <a:srgbClr val="0000FF"/>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rgbClr val="0000FF"/>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A3" sqref="A3"/>
    </sheetView>
  </sheetViews>
  <sheetFormatPr baseColWidth="10" defaultColWidth="104.42578125" defaultRowHeight="12.75"/>
  <cols>
    <col min="1" max="1" width="91.42578125" style="24" customWidth="1"/>
    <col min="2" max="16384" width="104.42578125" style="24"/>
  </cols>
  <sheetData>
    <row r="1" spans="1:6" ht="15">
      <c r="A1" s="41" t="s">
        <v>54</v>
      </c>
      <c r="B1" s="26"/>
      <c r="C1" s="26"/>
      <c r="D1" s="26"/>
      <c r="E1" s="26"/>
      <c r="F1" s="26"/>
    </row>
    <row r="2" spans="1:6" ht="15">
      <c r="A2" s="27"/>
      <c r="B2" s="26"/>
      <c r="C2" s="26"/>
      <c r="D2" s="26"/>
      <c r="E2" s="26"/>
      <c r="F2" s="26"/>
    </row>
    <row r="3" spans="1:6" ht="42.75" customHeight="1">
      <c r="A3" s="28" t="s">
        <v>41</v>
      </c>
      <c r="B3" s="26"/>
      <c r="C3" s="26"/>
      <c r="D3" s="26"/>
      <c r="E3" s="26"/>
      <c r="F3" s="26"/>
    </row>
    <row r="4" spans="1:6" ht="15">
      <c r="A4" s="27"/>
      <c r="B4" s="26"/>
      <c r="C4" s="26"/>
      <c r="D4" s="26"/>
      <c r="E4" s="26"/>
      <c r="F4" s="26"/>
    </row>
    <row r="5" spans="1:6" ht="147.75" customHeight="1">
      <c r="A5" s="29" t="s">
        <v>55</v>
      </c>
      <c r="B5" s="26"/>
      <c r="C5" s="26"/>
      <c r="D5" s="26"/>
      <c r="E5" s="26"/>
      <c r="F5" s="26"/>
    </row>
    <row r="6" spans="1:6" ht="19.5" customHeight="1">
      <c r="A6" s="30" t="s">
        <v>42</v>
      </c>
      <c r="B6" s="26"/>
      <c r="C6" s="26"/>
      <c r="D6" s="26"/>
      <c r="E6" s="26"/>
      <c r="F6" s="26"/>
    </row>
    <row r="7" spans="1:6" ht="15">
      <c r="A7" s="27"/>
      <c r="B7" s="26"/>
      <c r="C7" s="26"/>
      <c r="D7" s="26"/>
      <c r="E7" s="26"/>
      <c r="F7" s="26"/>
    </row>
    <row r="8" spans="1:6" ht="34.5" customHeight="1">
      <c r="A8" s="36" t="s">
        <v>46</v>
      </c>
      <c r="B8" s="26"/>
      <c r="C8" s="26"/>
      <c r="D8" s="26"/>
      <c r="E8" s="26"/>
      <c r="F8" s="26"/>
    </row>
    <row r="9" spans="1:6" ht="15">
      <c r="A9" s="27"/>
      <c r="B9" s="26"/>
      <c r="C9" s="26"/>
      <c r="D9" s="26"/>
      <c r="E9" s="26"/>
      <c r="F9" s="26"/>
    </row>
    <row r="10" spans="1:6" ht="20.25" customHeight="1">
      <c r="A10" s="31" t="s">
        <v>43</v>
      </c>
      <c r="B10" s="26"/>
      <c r="C10" s="26"/>
      <c r="D10" s="26"/>
      <c r="E10" s="26"/>
      <c r="F10" s="26"/>
    </row>
    <row r="11" spans="1:6" ht="27.75" customHeight="1">
      <c r="A11" s="32" t="s">
        <v>47</v>
      </c>
      <c r="B11" s="26"/>
      <c r="C11" s="26"/>
      <c r="D11" s="26"/>
      <c r="E11" s="26"/>
      <c r="F11" s="26"/>
    </row>
    <row r="12" spans="1:6" ht="20.25" customHeight="1">
      <c r="A12" s="32" t="s">
        <v>48</v>
      </c>
      <c r="B12" s="26"/>
      <c r="C12" s="26"/>
      <c r="D12" s="26"/>
      <c r="E12" s="26"/>
      <c r="F12" s="26"/>
    </row>
    <row r="13" spans="1:6" ht="15">
      <c r="A13" s="32"/>
      <c r="B13" s="26"/>
      <c r="C13" s="26"/>
      <c r="D13" s="26"/>
      <c r="E13" s="26"/>
      <c r="F13" s="26"/>
    </row>
    <row r="14" spans="1:6">
      <c r="A14" s="33" t="s">
        <v>44</v>
      </c>
    </row>
    <row r="15" spans="1:6">
      <c r="A15" s="34" t="s">
        <v>45</v>
      </c>
    </row>
    <row r="16" spans="1:6">
      <c r="A16" s="35"/>
    </row>
    <row r="22" spans="3:7" ht="15">
      <c r="C22" s="25"/>
      <c r="D22" s="25"/>
      <c r="E22" s="25"/>
      <c r="F22" s="25"/>
      <c r="G22" s="25"/>
    </row>
    <row r="23" spans="3:7" ht="15">
      <c r="C23" s="25"/>
      <c r="D23" s="25"/>
      <c r="E23" s="25"/>
      <c r="F23" s="25"/>
      <c r="G23" s="25"/>
    </row>
    <row r="24" spans="3:7" ht="15">
      <c r="C24" s="25"/>
      <c r="D24" s="25"/>
      <c r="E24" s="25"/>
      <c r="F24" s="25"/>
      <c r="G24" s="25"/>
    </row>
    <row r="25" spans="3:7" ht="15">
      <c r="C25" s="25"/>
      <c r="D25" s="25"/>
      <c r="E25" s="25"/>
      <c r="F25" s="25"/>
      <c r="G25" s="25"/>
    </row>
    <row r="26" spans="3:7" ht="15">
      <c r="C26" s="25"/>
      <c r="D26" s="25"/>
      <c r="E26" s="25"/>
      <c r="F26" s="25"/>
      <c r="G26" s="25"/>
    </row>
    <row r="27" spans="3:7" ht="15">
      <c r="C27" s="25"/>
      <c r="D27" s="25"/>
      <c r="E27" s="25"/>
      <c r="F27" s="25"/>
      <c r="G27" s="25"/>
    </row>
    <row r="28" spans="3:7" ht="15">
      <c r="C28" s="25"/>
      <c r="D28" s="25"/>
      <c r="E28" s="25"/>
      <c r="F28" s="25"/>
      <c r="G28" s="25"/>
    </row>
    <row r="29" spans="3:7" ht="15">
      <c r="C29" s="25"/>
      <c r="D29" s="25"/>
      <c r="E29" s="25"/>
      <c r="F29" s="25"/>
      <c r="G29" s="25"/>
    </row>
    <row r="30" spans="3:7" ht="15">
      <c r="C30" s="25"/>
      <c r="D30" s="25"/>
      <c r="E30" s="25"/>
      <c r="F30" s="25"/>
      <c r="G30" s="25"/>
    </row>
    <row r="31" spans="3:7" ht="15">
      <c r="C31" s="25"/>
      <c r="D31" s="25"/>
      <c r="E31" s="25"/>
      <c r="F31" s="25"/>
      <c r="G31" s="25"/>
    </row>
    <row r="32" spans="3:7" ht="15">
      <c r="C32" s="25"/>
      <c r="D32" s="25"/>
      <c r="E32" s="25"/>
      <c r="F32" s="25"/>
      <c r="G32" s="25"/>
    </row>
    <row r="33" spans="3:7" ht="15">
      <c r="C33" s="25"/>
      <c r="D33" s="25"/>
      <c r="E33" s="25"/>
      <c r="F33" s="25"/>
      <c r="G33" s="25"/>
    </row>
    <row r="34" spans="3:7" ht="15">
      <c r="C34" s="25"/>
      <c r="D34" s="25"/>
      <c r="E34" s="25"/>
      <c r="F34" s="25"/>
      <c r="G34" s="25"/>
    </row>
    <row r="35" spans="3:7" ht="15">
      <c r="C35" s="25"/>
      <c r="D35" s="25"/>
      <c r="E35" s="25"/>
      <c r="F35" s="25"/>
      <c r="G35"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zoomScale="90" zoomScaleNormal="90" workbookViewId="0">
      <selection sqref="A1:I1"/>
    </sheetView>
  </sheetViews>
  <sheetFormatPr baseColWidth="10" defaultRowHeight="15"/>
  <cols>
    <col min="1" max="1" width="18.7109375" style="1" customWidth="1"/>
    <col min="2" max="2" width="9.7109375" style="2" customWidth="1"/>
    <col min="3" max="3" width="9.7109375" customWidth="1"/>
    <col min="4" max="4" width="4.85546875" customWidth="1"/>
    <col min="5" max="5" width="18.7109375" style="1" customWidth="1"/>
    <col min="6" max="7" width="9.7109375" customWidth="1"/>
    <col min="8" max="8" width="11.42578125" customWidth="1"/>
    <col min="256" max="256" width="5.5703125" customWidth="1"/>
    <col min="257" max="257" width="20.85546875" customWidth="1"/>
    <col min="258" max="258" width="15.5703125" customWidth="1"/>
    <col min="261" max="261" width="20.85546875" customWidth="1"/>
    <col min="512" max="512" width="5.5703125" customWidth="1"/>
    <col min="513" max="513" width="20.85546875" customWidth="1"/>
    <col min="514" max="514" width="15.5703125" customWidth="1"/>
    <col min="517" max="517" width="20.85546875" customWidth="1"/>
    <col min="768" max="768" width="5.5703125" customWidth="1"/>
    <col min="769" max="769" width="20.85546875" customWidth="1"/>
    <col min="770" max="770" width="15.5703125" customWidth="1"/>
    <col min="773" max="773" width="20.85546875" customWidth="1"/>
    <col min="1024" max="1024" width="5.5703125" customWidth="1"/>
    <col min="1025" max="1025" width="20.85546875" customWidth="1"/>
    <col min="1026" max="1026" width="15.5703125" customWidth="1"/>
    <col min="1029" max="1029" width="20.85546875" customWidth="1"/>
    <col min="1280" max="1280" width="5.5703125" customWidth="1"/>
    <col min="1281" max="1281" width="20.85546875" customWidth="1"/>
    <col min="1282" max="1282" width="15.5703125" customWidth="1"/>
    <col min="1285" max="1285" width="20.85546875" customWidth="1"/>
    <col min="1536" max="1536" width="5.5703125" customWidth="1"/>
    <col min="1537" max="1537" width="20.85546875" customWidth="1"/>
    <col min="1538" max="1538" width="15.5703125" customWidth="1"/>
    <col min="1541" max="1541" width="20.85546875" customWidth="1"/>
    <col min="1792" max="1792" width="5.5703125" customWidth="1"/>
    <col min="1793" max="1793" width="20.85546875" customWidth="1"/>
    <col min="1794" max="1794" width="15.5703125" customWidth="1"/>
    <col min="1797" max="1797" width="20.85546875" customWidth="1"/>
    <col min="2048" max="2048" width="5.5703125" customWidth="1"/>
    <col min="2049" max="2049" width="20.85546875" customWidth="1"/>
    <col min="2050" max="2050" width="15.5703125" customWidth="1"/>
    <col min="2053" max="2053" width="20.85546875" customWidth="1"/>
    <col min="2304" max="2304" width="5.5703125" customWidth="1"/>
    <col min="2305" max="2305" width="20.85546875" customWidth="1"/>
    <col min="2306" max="2306" width="15.5703125" customWidth="1"/>
    <col min="2309" max="2309" width="20.85546875" customWidth="1"/>
    <col min="2560" max="2560" width="5.5703125" customWidth="1"/>
    <col min="2561" max="2561" width="20.85546875" customWidth="1"/>
    <col min="2562" max="2562" width="15.5703125" customWidth="1"/>
    <col min="2565" max="2565" width="20.85546875" customWidth="1"/>
    <col min="2816" max="2816" width="5.5703125" customWidth="1"/>
    <col min="2817" max="2817" width="20.85546875" customWidth="1"/>
    <col min="2818" max="2818" width="15.5703125" customWidth="1"/>
    <col min="2821" max="2821" width="20.85546875" customWidth="1"/>
    <col min="3072" max="3072" width="5.5703125" customWidth="1"/>
    <col min="3073" max="3073" width="20.85546875" customWidth="1"/>
    <col min="3074" max="3074" width="15.5703125" customWidth="1"/>
    <col min="3077" max="3077" width="20.85546875" customWidth="1"/>
    <col min="3328" max="3328" width="5.5703125" customWidth="1"/>
    <col min="3329" max="3329" width="20.85546875" customWidth="1"/>
    <col min="3330" max="3330" width="15.5703125" customWidth="1"/>
    <col min="3333" max="3333" width="20.85546875" customWidth="1"/>
    <col min="3584" max="3584" width="5.5703125" customWidth="1"/>
    <col min="3585" max="3585" width="20.85546875" customWidth="1"/>
    <col min="3586" max="3586" width="15.5703125" customWidth="1"/>
    <col min="3589" max="3589" width="20.85546875" customWidth="1"/>
    <col min="3840" max="3840" width="5.5703125" customWidth="1"/>
    <col min="3841" max="3841" width="20.85546875" customWidth="1"/>
    <col min="3842" max="3842" width="15.5703125" customWidth="1"/>
    <col min="3845" max="3845" width="20.85546875" customWidth="1"/>
    <col min="4096" max="4096" width="5.5703125" customWidth="1"/>
    <col min="4097" max="4097" width="20.85546875" customWidth="1"/>
    <col min="4098" max="4098" width="15.5703125" customWidth="1"/>
    <col min="4101" max="4101" width="20.85546875" customWidth="1"/>
    <col min="4352" max="4352" width="5.5703125" customWidth="1"/>
    <col min="4353" max="4353" width="20.85546875" customWidth="1"/>
    <col min="4354" max="4354" width="15.5703125" customWidth="1"/>
    <col min="4357" max="4357" width="20.85546875" customWidth="1"/>
    <col min="4608" max="4608" width="5.5703125" customWidth="1"/>
    <col min="4609" max="4609" width="20.85546875" customWidth="1"/>
    <col min="4610" max="4610" width="15.5703125" customWidth="1"/>
    <col min="4613" max="4613" width="20.85546875" customWidth="1"/>
    <col min="4864" max="4864" width="5.5703125" customWidth="1"/>
    <col min="4865" max="4865" width="20.85546875" customWidth="1"/>
    <col min="4866" max="4866" width="15.5703125" customWidth="1"/>
    <col min="4869" max="4869" width="20.85546875" customWidth="1"/>
    <col min="5120" max="5120" width="5.5703125" customWidth="1"/>
    <col min="5121" max="5121" width="20.85546875" customWidth="1"/>
    <col min="5122" max="5122" width="15.5703125" customWidth="1"/>
    <col min="5125" max="5125" width="20.85546875" customWidth="1"/>
    <col min="5376" max="5376" width="5.5703125" customWidth="1"/>
    <col min="5377" max="5377" width="20.85546875" customWidth="1"/>
    <col min="5378" max="5378" width="15.5703125" customWidth="1"/>
    <col min="5381" max="5381" width="20.85546875" customWidth="1"/>
    <col min="5632" max="5632" width="5.5703125" customWidth="1"/>
    <col min="5633" max="5633" width="20.85546875" customWidth="1"/>
    <col min="5634" max="5634" width="15.5703125" customWidth="1"/>
    <col min="5637" max="5637" width="20.85546875" customWidth="1"/>
    <col min="5888" max="5888" width="5.5703125" customWidth="1"/>
    <col min="5889" max="5889" width="20.85546875" customWidth="1"/>
    <col min="5890" max="5890" width="15.5703125" customWidth="1"/>
    <col min="5893" max="5893" width="20.85546875" customWidth="1"/>
    <col min="6144" max="6144" width="5.5703125" customWidth="1"/>
    <col min="6145" max="6145" width="20.85546875" customWidth="1"/>
    <col min="6146" max="6146" width="15.5703125" customWidth="1"/>
    <col min="6149" max="6149" width="20.85546875" customWidth="1"/>
    <col min="6400" max="6400" width="5.5703125" customWidth="1"/>
    <col min="6401" max="6401" width="20.85546875" customWidth="1"/>
    <col min="6402" max="6402" width="15.5703125" customWidth="1"/>
    <col min="6405" max="6405" width="20.85546875" customWidth="1"/>
    <col min="6656" max="6656" width="5.5703125" customWidth="1"/>
    <col min="6657" max="6657" width="20.85546875" customWidth="1"/>
    <col min="6658" max="6658" width="15.5703125" customWidth="1"/>
    <col min="6661" max="6661" width="20.85546875" customWidth="1"/>
    <col min="6912" max="6912" width="5.5703125" customWidth="1"/>
    <col min="6913" max="6913" width="20.85546875" customWidth="1"/>
    <col min="6914" max="6914" width="15.5703125" customWidth="1"/>
    <col min="6917" max="6917" width="20.85546875" customWidth="1"/>
    <col min="7168" max="7168" width="5.5703125" customWidth="1"/>
    <col min="7169" max="7169" width="20.85546875" customWidth="1"/>
    <col min="7170" max="7170" width="15.5703125" customWidth="1"/>
    <col min="7173" max="7173" width="20.85546875" customWidth="1"/>
    <col min="7424" max="7424" width="5.5703125" customWidth="1"/>
    <col min="7425" max="7425" width="20.85546875" customWidth="1"/>
    <col min="7426" max="7426" width="15.5703125" customWidth="1"/>
    <col min="7429" max="7429" width="20.85546875" customWidth="1"/>
    <col min="7680" max="7680" width="5.5703125" customWidth="1"/>
    <col min="7681" max="7681" width="20.85546875" customWidth="1"/>
    <col min="7682" max="7682" width="15.5703125" customWidth="1"/>
    <col min="7685" max="7685" width="20.85546875" customWidth="1"/>
    <col min="7936" max="7936" width="5.5703125" customWidth="1"/>
    <col min="7937" max="7937" width="20.85546875" customWidth="1"/>
    <col min="7938" max="7938" width="15.5703125" customWidth="1"/>
    <col min="7941" max="7941" width="20.85546875" customWidth="1"/>
    <col min="8192" max="8192" width="5.5703125" customWidth="1"/>
    <col min="8193" max="8193" width="20.85546875" customWidth="1"/>
    <col min="8194" max="8194" width="15.5703125" customWidth="1"/>
    <col min="8197" max="8197" width="20.85546875" customWidth="1"/>
    <col min="8448" max="8448" width="5.5703125" customWidth="1"/>
    <col min="8449" max="8449" width="20.85546875" customWidth="1"/>
    <col min="8450" max="8450" width="15.5703125" customWidth="1"/>
    <col min="8453" max="8453" width="20.85546875" customWidth="1"/>
    <col min="8704" max="8704" width="5.5703125" customWidth="1"/>
    <col min="8705" max="8705" width="20.85546875" customWidth="1"/>
    <col min="8706" max="8706" width="15.5703125" customWidth="1"/>
    <col min="8709" max="8709" width="20.85546875" customWidth="1"/>
    <col min="8960" max="8960" width="5.5703125" customWidth="1"/>
    <col min="8961" max="8961" width="20.85546875" customWidth="1"/>
    <col min="8962" max="8962" width="15.5703125" customWidth="1"/>
    <col min="8965" max="8965" width="20.85546875" customWidth="1"/>
    <col min="9216" max="9216" width="5.5703125" customWidth="1"/>
    <col min="9217" max="9217" width="20.85546875" customWidth="1"/>
    <col min="9218" max="9218" width="15.5703125" customWidth="1"/>
    <col min="9221" max="9221" width="20.85546875" customWidth="1"/>
    <col min="9472" max="9472" width="5.5703125" customWidth="1"/>
    <col min="9473" max="9473" width="20.85546875" customWidth="1"/>
    <col min="9474" max="9474" width="15.5703125" customWidth="1"/>
    <col min="9477" max="9477" width="20.85546875" customWidth="1"/>
    <col min="9728" max="9728" width="5.5703125" customWidth="1"/>
    <col min="9729" max="9729" width="20.85546875" customWidth="1"/>
    <col min="9730" max="9730" width="15.5703125" customWidth="1"/>
    <col min="9733" max="9733" width="20.85546875" customWidth="1"/>
    <col min="9984" max="9984" width="5.5703125" customWidth="1"/>
    <col min="9985" max="9985" width="20.85546875" customWidth="1"/>
    <col min="9986" max="9986" width="15.5703125" customWidth="1"/>
    <col min="9989" max="9989" width="20.85546875" customWidth="1"/>
    <col min="10240" max="10240" width="5.5703125" customWidth="1"/>
    <col min="10241" max="10241" width="20.85546875" customWidth="1"/>
    <col min="10242" max="10242" width="15.5703125" customWidth="1"/>
    <col min="10245" max="10245" width="20.85546875" customWidth="1"/>
    <col min="10496" max="10496" width="5.5703125" customWidth="1"/>
    <col min="10497" max="10497" width="20.85546875" customWidth="1"/>
    <col min="10498" max="10498" width="15.5703125" customWidth="1"/>
    <col min="10501" max="10501" width="20.85546875" customWidth="1"/>
    <col min="10752" max="10752" width="5.5703125" customWidth="1"/>
    <col min="10753" max="10753" width="20.85546875" customWidth="1"/>
    <col min="10754" max="10754" width="15.5703125" customWidth="1"/>
    <col min="10757" max="10757" width="20.85546875" customWidth="1"/>
    <col min="11008" max="11008" width="5.5703125" customWidth="1"/>
    <col min="11009" max="11009" width="20.85546875" customWidth="1"/>
    <col min="11010" max="11010" width="15.5703125" customWidth="1"/>
    <col min="11013" max="11013" width="20.85546875" customWidth="1"/>
    <col min="11264" max="11264" width="5.5703125" customWidth="1"/>
    <col min="11265" max="11265" width="20.85546875" customWidth="1"/>
    <col min="11266" max="11266" width="15.5703125" customWidth="1"/>
    <col min="11269" max="11269" width="20.85546875" customWidth="1"/>
    <col min="11520" max="11520" width="5.5703125" customWidth="1"/>
    <col min="11521" max="11521" width="20.85546875" customWidth="1"/>
    <col min="11522" max="11522" width="15.5703125" customWidth="1"/>
    <col min="11525" max="11525" width="20.85546875" customWidth="1"/>
    <col min="11776" max="11776" width="5.5703125" customWidth="1"/>
    <col min="11777" max="11777" width="20.85546875" customWidth="1"/>
    <col min="11778" max="11778" width="15.5703125" customWidth="1"/>
    <col min="11781" max="11781" width="20.85546875" customWidth="1"/>
    <col min="12032" max="12032" width="5.5703125" customWidth="1"/>
    <col min="12033" max="12033" width="20.85546875" customWidth="1"/>
    <col min="12034" max="12034" width="15.5703125" customWidth="1"/>
    <col min="12037" max="12037" width="20.85546875" customWidth="1"/>
    <col min="12288" max="12288" width="5.5703125" customWidth="1"/>
    <col min="12289" max="12289" width="20.85546875" customWidth="1"/>
    <col min="12290" max="12290" width="15.5703125" customWidth="1"/>
    <col min="12293" max="12293" width="20.85546875" customWidth="1"/>
    <col min="12544" max="12544" width="5.5703125" customWidth="1"/>
    <col min="12545" max="12545" width="20.85546875" customWidth="1"/>
    <col min="12546" max="12546" width="15.5703125" customWidth="1"/>
    <col min="12549" max="12549" width="20.85546875" customWidth="1"/>
    <col min="12800" max="12800" width="5.5703125" customWidth="1"/>
    <col min="12801" max="12801" width="20.85546875" customWidth="1"/>
    <col min="12802" max="12802" width="15.5703125" customWidth="1"/>
    <col min="12805" max="12805" width="20.85546875" customWidth="1"/>
    <col min="13056" max="13056" width="5.5703125" customWidth="1"/>
    <col min="13057" max="13057" width="20.85546875" customWidth="1"/>
    <col min="13058" max="13058" width="15.5703125" customWidth="1"/>
    <col min="13061" max="13061" width="20.85546875" customWidth="1"/>
    <col min="13312" max="13312" width="5.5703125" customWidth="1"/>
    <col min="13313" max="13313" width="20.85546875" customWidth="1"/>
    <col min="13314" max="13314" width="15.5703125" customWidth="1"/>
    <col min="13317" max="13317" width="20.85546875" customWidth="1"/>
    <col min="13568" max="13568" width="5.5703125" customWidth="1"/>
    <col min="13569" max="13569" width="20.85546875" customWidth="1"/>
    <col min="13570" max="13570" width="15.5703125" customWidth="1"/>
    <col min="13573" max="13573" width="20.85546875" customWidth="1"/>
    <col min="13824" max="13824" width="5.5703125" customWidth="1"/>
    <col min="13825" max="13825" width="20.85546875" customWidth="1"/>
    <col min="13826" max="13826" width="15.5703125" customWidth="1"/>
    <col min="13829" max="13829" width="20.85546875" customWidth="1"/>
    <col min="14080" max="14080" width="5.5703125" customWidth="1"/>
    <col min="14081" max="14081" width="20.85546875" customWidth="1"/>
    <col min="14082" max="14082" width="15.5703125" customWidth="1"/>
    <col min="14085" max="14085" width="20.85546875" customWidth="1"/>
    <col min="14336" max="14336" width="5.5703125" customWidth="1"/>
    <col min="14337" max="14337" width="20.85546875" customWidth="1"/>
    <col min="14338" max="14338" width="15.5703125" customWidth="1"/>
    <col min="14341" max="14341" width="20.85546875" customWidth="1"/>
    <col min="14592" max="14592" width="5.5703125" customWidth="1"/>
    <col min="14593" max="14593" width="20.85546875" customWidth="1"/>
    <col min="14594" max="14594" width="15.5703125" customWidth="1"/>
    <col min="14597" max="14597" width="20.85546875" customWidth="1"/>
    <col min="14848" max="14848" width="5.5703125" customWidth="1"/>
    <col min="14849" max="14849" width="20.85546875" customWidth="1"/>
    <col min="14850" max="14850" width="15.5703125" customWidth="1"/>
    <col min="14853" max="14853" width="20.85546875" customWidth="1"/>
    <col min="15104" max="15104" width="5.5703125" customWidth="1"/>
    <col min="15105" max="15105" width="20.85546875" customWidth="1"/>
    <col min="15106" max="15106" width="15.5703125" customWidth="1"/>
    <col min="15109" max="15109" width="20.85546875" customWidth="1"/>
    <col min="15360" max="15360" width="5.5703125" customWidth="1"/>
    <col min="15361" max="15361" width="20.85546875" customWidth="1"/>
    <col min="15362" max="15362" width="15.5703125" customWidth="1"/>
    <col min="15365" max="15365" width="20.85546875" customWidth="1"/>
    <col min="15616" max="15616" width="5.5703125" customWidth="1"/>
    <col min="15617" max="15617" width="20.85546875" customWidth="1"/>
    <col min="15618" max="15618" width="15.5703125" customWidth="1"/>
    <col min="15621" max="15621" width="20.85546875" customWidth="1"/>
    <col min="15872" max="15872" width="5.5703125" customWidth="1"/>
    <col min="15873" max="15873" width="20.85546875" customWidth="1"/>
    <col min="15874" max="15874" width="15.5703125" customWidth="1"/>
    <col min="15877" max="15877" width="20.85546875" customWidth="1"/>
    <col min="16128" max="16128" width="5.5703125" customWidth="1"/>
    <col min="16129" max="16129" width="20.85546875" customWidth="1"/>
    <col min="16130" max="16130" width="15.5703125" customWidth="1"/>
    <col min="16133" max="16133" width="20.85546875" customWidth="1"/>
  </cols>
  <sheetData>
    <row r="1" spans="1:10" ht="21" customHeight="1">
      <c r="A1" s="43" t="s">
        <v>49</v>
      </c>
      <c r="B1" s="43"/>
      <c r="C1" s="43"/>
      <c r="D1" s="43"/>
      <c r="E1" s="43"/>
      <c r="F1" s="43"/>
      <c r="G1" s="43"/>
      <c r="H1" s="43"/>
      <c r="I1" s="43"/>
      <c r="J1" s="37"/>
    </row>
    <row r="2" spans="1:10">
      <c r="A2"/>
      <c r="B2"/>
      <c r="E2"/>
    </row>
    <row r="3" spans="1:10">
      <c r="A3"/>
      <c r="B3"/>
      <c r="E3"/>
    </row>
    <row r="4" spans="1:10">
      <c r="A4"/>
      <c r="B4"/>
      <c r="E4"/>
    </row>
    <row r="5" spans="1:10">
      <c r="A5"/>
      <c r="B5"/>
      <c r="E5"/>
    </row>
    <row r="6" spans="1:10">
      <c r="A6"/>
      <c r="B6"/>
      <c r="E6"/>
    </row>
    <row r="7" spans="1:10">
      <c r="A7"/>
      <c r="B7"/>
      <c r="E7"/>
    </row>
    <row r="8" spans="1:10">
      <c r="A8"/>
      <c r="B8"/>
      <c r="E8"/>
    </row>
    <row r="9" spans="1:10">
      <c r="A9"/>
      <c r="B9"/>
      <c r="E9"/>
    </row>
    <row r="10" spans="1:10">
      <c r="A10"/>
      <c r="B10"/>
      <c r="E10"/>
    </row>
    <row r="11" spans="1:10">
      <c r="A11"/>
      <c r="B11"/>
      <c r="E11"/>
    </row>
    <row r="12" spans="1:10">
      <c r="A12"/>
      <c r="B12"/>
      <c r="E12"/>
    </row>
    <row r="13" spans="1:10">
      <c r="A13"/>
      <c r="B13"/>
      <c r="E13"/>
    </row>
    <row r="14" spans="1:10">
      <c r="A14"/>
      <c r="B14"/>
      <c r="E14"/>
    </row>
    <row r="15" spans="1:10">
      <c r="A15"/>
      <c r="B15"/>
      <c r="E15"/>
    </row>
    <row r="16" spans="1:10">
      <c r="A16"/>
      <c r="B16"/>
      <c r="E16"/>
    </row>
    <row r="17" spans="1:5">
      <c r="A17"/>
      <c r="B17"/>
      <c r="E17"/>
    </row>
    <row r="18" spans="1:5">
      <c r="A18"/>
      <c r="B18"/>
      <c r="E18"/>
    </row>
    <row r="19" spans="1:5">
      <c r="A19"/>
      <c r="B19"/>
      <c r="E19"/>
    </row>
    <row r="20" spans="1:5">
      <c r="A20"/>
      <c r="B20"/>
      <c r="E20"/>
    </row>
    <row r="21" spans="1:5">
      <c r="A21"/>
      <c r="B21"/>
      <c r="E21"/>
    </row>
    <row r="22" spans="1:5">
      <c r="A22"/>
      <c r="B22"/>
      <c r="E22"/>
    </row>
    <row r="23" spans="1:5">
      <c r="A23"/>
      <c r="B23"/>
      <c r="E23"/>
    </row>
    <row r="24" spans="1:5">
      <c r="A24"/>
      <c r="B24"/>
      <c r="E24"/>
    </row>
    <row r="25" spans="1:5">
      <c r="A25"/>
      <c r="B25"/>
      <c r="E25"/>
    </row>
    <row r="26" spans="1:5">
      <c r="A26"/>
      <c r="B26"/>
      <c r="E26"/>
    </row>
    <row r="27" spans="1:5">
      <c r="A27"/>
      <c r="B27"/>
      <c r="E27"/>
    </row>
    <row r="28" spans="1:5">
      <c r="A28"/>
      <c r="B28"/>
      <c r="E28"/>
    </row>
    <row r="29" spans="1:5">
      <c r="A29"/>
      <c r="B29"/>
      <c r="E29"/>
    </row>
    <row r="30" spans="1:5">
      <c r="A30"/>
      <c r="B30"/>
      <c r="E30"/>
    </row>
    <row r="31" spans="1:5">
      <c r="A31"/>
      <c r="B31"/>
      <c r="E31"/>
    </row>
    <row r="32" spans="1:5">
      <c r="A32"/>
      <c r="B32"/>
      <c r="E32"/>
    </row>
    <row r="33" spans="1:10">
      <c r="A33"/>
      <c r="B33"/>
      <c r="E33"/>
    </row>
    <row r="34" spans="1:10">
      <c r="A34"/>
      <c r="B34"/>
      <c r="E34"/>
    </row>
    <row r="35" spans="1:10">
      <c r="A35"/>
      <c r="B35"/>
      <c r="E35"/>
    </row>
    <row r="36" spans="1:10">
      <c r="A36"/>
      <c r="B36"/>
      <c r="E36"/>
    </row>
    <row r="37" spans="1:10">
      <c r="A37"/>
      <c r="B37"/>
      <c r="E37"/>
    </row>
    <row r="38" spans="1:10">
      <c r="A38"/>
      <c r="B38"/>
      <c r="E38"/>
    </row>
    <row r="39" spans="1:10">
      <c r="A39"/>
      <c r="B39"/>
      <c r="E39"/>
    </row>
    <row r="40" spans="1:10">
      <c r="A40"/>
      <c r="B40"/>
      <c r="E40"/>
    </row>
    <row r="41" spans="1:10">
      <c r="A41"/>
      <c r="B41"/>
      <c r="E41"/>
    </row>
    <row r="42" spans="1:10">
      <c r="A42"/>
      <c r="B42"/>
      <c r="E42"/>
    </row>
    <row r="43" spans="1:10">
      <c r="A43"/>
      <c r="B43"/>
      <c r="E43"/>
    </row>
    <row r="44" spans="1:10">
      <c r="A44"/>
      <c r="B44"/>
      <c r="E44"/>
    </row>
    <row r="45" spans="1:10">
      <c r="A45"/>
      <c r="B45"/>
      <c r="E45"/>
    </row>
    <row r="46" spans="1:10">
      <c r="A46"/>
      <c r="B46"/>
      <c r="E46"/>
      <c r="J46" s="23" t="s">
        <v>40</v>
      </c>
    </row>
    <row r="47" spans="1:10" ht="57" customHeight="1">
      <c r="A47" s="42" t="s">
        <v>50</v>
      </c>
      <c r="B47" s="42"/>
      <c r="C47" s="42"/>
      <c r="D47" s="42"/>
      <c r="E47" s="42"/>
      <c r="F47" s="42"/>
      <c r="G47" s="42"/>
      <c r="H47" s="42"/>
      <c r="I47" s="42"/>
      <c r="J47" s="42"/>
    </row>
    <row r="48" spans="1:10">
      <c r="A48" s="38" t="s">
        <v>51</v>
      </c>
      <c r="B48"/>
      <c r="E48"/>
    </row>
    <row r="51" spans="1:8" ht="22.5">
      <c r="A51" s="14" t="s">
        <v>37</v>
      </c>
      <c r="B51" s="14" t="s">
        <v>36</v>
      </c>
      <c r="C51" s="14" t="s">
        <v>35</v>
      </c>
      <c r="E51" s="6"/>
    </row>
    <row r="52" spans="1:8">
      <c r="A52" s="6"/>
      <c r="B52" s="6"/>
      <c r="C52" s="6"/>
      <c r="E52" s="6"/>
    </row>
    <row r="53" spans="1:8">
      <c r="A53" s="39" t="s">
        <v>34</v>
      </c>
      <c r="B53" s="16">
        <v>526.6678052837118</v>
      </c>
      <c r="C53" s="16">
        <v>2.3009394219792982</v>
      </c>
      <c r="E53" s="39" t="str">
        <f t="shared" ref="E53:E88" si="0">A53</f>
        <v>Canada</v>
      </c>
      <c r="F53" s="16">
        <f t="shared" ref="F53:F88" si="1">B53-C53</f>
        <v>524.36686586173255</v>
      </c>
      <c r="G53" s="16">
        <f t="shared" ref="G53:G88" si="2">2*C53</f>
        <v>4.6018788439585965</v>
      </c>
      <c r="H53" s="4"/>
    </row>
    <row r="54" spans="1:8">
      <c r="A54" s="39" t="s">
        <v>33</v>
      </c>
      <c r="B54" s="16">
        <v>526.42474901570904</v>
      </c>
      <c r="C54" s="16">
        <v>2.5465768674796445</v>
      </c>
      <c r="E54" s="39" t="str">
        <f t="shared" si="0"/>
        <v>Finlande</v>
      </c>
      <c r="F54" s="16">
        <f t="shared" si="1"/>
        <v>523.8781721482294</v>
      </c>
      <c r="G54" s="16">
        <f t="shared" si="2"/>
        <v>5.093153734959289</v>
      </c>
      <c r="H54" s="4"/>
    </row>
    <row r="55" spans="1:8">
      <c r="A55" s="39" t="s">
        <v>32</v>
      </c>
      <c r="B55" s="16">
        <v>520.81484114849388</v>
      </c>
      <c r="C55" s="16">
        <v>2.4660547353704905</v>
      </c>
      <c r="E55" s="39" t="str">
        <f t="shared" si="0"/>
        <v>Irlande</v>
      </c>
      <c r="F55" s="16">
        <f t="shared" si="1"/>
        <v>518.34878641312343</v>
      </c>
      <c r="G55" s="16">
        <f t="shared" si="2"/>
        <v>4.9321094707409809</v>
      </c>
      <c r="H55" s="4"/>
    </row>
    <row r="56" spans="1:8">
      <c r="A56" s="39" t="s">
        <v>31</v>
      </c>
      <c r="B56" s="16">
        <v>519.14286049803502</v>
      </c>
      <c r="C56" s="16">
        <v>2.2176891255407818</v>
      </c>
      <c r="E56" s="39" t="str">
        <f t="shared" si="0"/>
        <v>Estonie</v>
      </c>
      <c r="F56" s="16">
        <f t="shared" si="1"/>
        <v>516.92517137249422</v>
      </c>
      <c r="G56" s="16">
        <f t="shared" si="2"/>
        <v>4.4353782510815636</v>
      </c>
      <c r="H56" s="4"/>
    </row>
    <row r="57" spans="1:8">
      <c r="A57" s="39" t="s">
        <v>30</v>
      </c>
      <c r="B57" s="16">
        <v>517.43670846343105</v>
      </c>
      <c r="C57" s="16">
        <v>3.5047235699384358</v>
      </c>
      <c r="E57" s="39" t="str">
        <f t="shared" si="0"/>
        <v>Corée du Sud</v>
      </c>
      <c r="F57" s="16">
        <f t="shared" si="1"/>
        <v>513.93198489349265</v>
      </c>
      <c r="G57" s="16">
        <f t="shared" si="2"/>
        <v>7.0094471398768716</v>
      </c>
      <c r="H57" s="4"/>
    </row>
    <row r="58" spans="1:8">
      <c r="A58" s="39" t="s">
        <v>29</v>
      </c>
      <c r="B58" s="16">
        <v>515.95848002839034</v>
      </c>
      <c r="C58" s="16">
        <v>3.197210905362371</v>
      </c>
      <c r="E58" s="39" t="str">
        <f t="shared" si="0"/>
        <v>Japon</v>
      </c>
      <c r="F58" s="16">
        <f t="shared" si="1"/>
        <v>512.761269123028</v>
      </c>
      <c r="G58" s="16">
        <f t="shared" si="2"/>
        <v>6.3944218107247419</v>
      </c>
      <c r="H58" s="4"/>
    </row>
    <row r="59" spans="1:8">
      <c r="A59" s="39" t="s">
        <v>28</v>
      </c>
      <c r="B59" s="16">
        <v>513.19117240839489</v>
      </c>
      <c r="C59" s="16">
        <v>2.5093293349480605</v>
      </c>
      <c r="E59" s="39" t="str">
        <f t="shared" si="0"/>
        <v>Norvège</v>
      </c>
      <c r="F59" s="16">
        <f t="shared" si="1"/>
        <v>510.68184307344683</v>
      </c>
      <c r="G59" s="16">
        <f t="shared" si="2"/>
        <v>5.0186586698961211</v>
      </c>
      <c r="H59" s="4"/>
    </row>
    <row r="60" spans="1:8">
      <c r="A60" s="39" t="s">
        <v>27</v>
      </c>
      <c r="B60" s="16">
        <v>509.27071202202643</v>
      </c>
      <c r="C60" s="16">
        <v>2.4046789794835171</v>
      </c>
      <c r="E60" s="39" t="str">
        <f t="shared" si="0"/>
        <v>Nouvelle-Zélande</v>
      </c>
      <c r="F60" s="16">
        <f t="shared" si="1"/>
        <v>506.86603304254294</v>
      </c>
      <c r="G60" s="16">
        <f t="shared" si="2"/>
        <v>4.8093579589670341</v>
      </c>
      <c r="H60" s="4"/>
    </row>
    <row r="61" spans="1:8">
      <c r="A61" s="39" t="s">
        <v>26</v>
      </c>
      <c r="B61" s="16">
        <v>509.10413844665646</v>
      </c>
      <c r="C61" s="16">
        <v>3.0184897081681004</v>
      </c>
      <c r="E61" s="39" t="str">
        <f t="shared" si="0"/>
        <v>Allemagne</v>
      </c>
      <c r="F61" s="16">
        <f t="shared" si="1"/>
        <v>506.08564873848837</v>
      </c>
      <c r="G61" s="16">
        <f t="shared" si="2"/>
        <v>6.0369794163362007</v>
      </c>
      <c r="H61" s="4"/>
    </row>
    <row r="62" spans="1:8">
      <c r="A62" s="9" t="s">
        <v>25</v>
      </c>
      <c r="B62" s="16">
        <v>505.69707052189653</v>
      </c>
      <c r="C62" s="16">
        <v>2.4847533063513398</v>
      </c>
      <c r="E62" s="39" t="str">
        <f t="shared" si="0"/>
        <v>Pologne</v>
      </c>
      <c r="F62" s="16">
        <f t="shared" si="1"/>
        <v>503.21231721554517</v>
      </c>
      <c r="G62" s="16">
        <f t="shared" si="2"/>
        <v>4.9695066127026797</v>
      </c>
      <c r="H62" s="4"/>
    </row>
    <row r="63" spans="1:8">
      <c r="A63" s="39" t="s">
        <v>24</v>
      </c>
      <c r="B63" s="16">
        <v>505.21588149632402</v>
      </c>
      <c r="C63" s="16">
        <v>1.4729025344616367</v>
      </c>
      <c r="E63" s="39" t="str">
        <f t="shared" si="0"/>
        <v>Slovénie</v>
      </c>
      <c r="F63" s="16">
        <f t="shared" si="1"/>
        <v>503.74297896186238</v>
      </c>
      <c r="G63" s="16">
        <f t="shared" si="2"/>
        <v>2.9458050689232733</v>
      </c>
      <c r="H63" s="4"/>
    </row>
    <row r="64" spans="1:8">
      <c r="A64" s="9" t="s">
        <v>23</v>
      </c>
      <c r="B64" s="16">
        <v>502.95905099662582</v>
      </c>
      <c r="C64" s="16">
        <v>2.4117432147038822</v>
      </c>
      <c r="E64" s="39" t="str">
        <f t="shared" si="0"/>
        <v>Pays-Bas</v>
      </c>
      <c r="F64" s="16">
        <f t="shared" si="1"/>
        <v>500.54730778192192</v>
      </c>
      <c r="G64" s="16">
        <f t="shared" si="2"/>
        <v>4.8234864294077644</v>
      </c>
      <c r="H64" s="4"/>
    </row>
    <row r="65" spans="1:8">
      <c r="A65" s="9" t="s">
        <v>22</v>
      </c>
      <c r="B65" s="16">
        <v>502.9005595912858</v>
      </c>
      <c r="C65" s="16">
        <v>1.6908918764709953</v>
      </c>
      <c r="E65" s="39" t="str">
        <f t="shared" si="0"/>
        <v>Australie</v>
      </c>
      <c r="F65" s="16">
        <f t="shared" si="1"/>
        <v>501.20966771481483</v>
      </c>
      <c r="G65" s="16">
        <f t="shared" si="2"/>
        <v>3.3817837529419905</v>
      </c>
      <c r="H65" s="4"/>
    </row>
    <row r="66" spans="1:8">
      <c r="A66" s="9" t="s">
        <v>21</v>
      </c>
      <c r="B66" s="16">
        <v>500.15560695531786</v>
      </c>
      <c r="C66" s="16">
        <v>3.4834003212320988</v>
      </c>
      <c r="E66" s="39" t="str">
        <f t="shared" si="0"/>
        <v>Suède</v>
      </c>
      <c r="F66" s="16">
        <f t="shared" si="1"/>
        <v>496.67220663408574</v>
      </c>
      <c r="G66" s="16">
        <f t="shared" si="2"/>
        <v>6.9668006424641975</v>
      </c>
      <c r="H66" s="4"/>
    </row>
    <row r="67" spans="1:8">
      <c r="A67" s="9" t="s">
        <v>20</v>
      </c>
      <c r="B67" s="16">
        <v>499.81458505802533</v>
      </c>
      <c r="C67" s="16">
        <v>2.544547147712013</v>
      </c>
      <c r="E67" s="39" t="str">
        <f t="shared" si="0"/>
        <v>Danemark</v>
      </c>
      <c r="F67" s="16">
        <f t="shared" si="1"/>
        <v>497.27003791031331</v>
      </c>
      <c r="G67" s="16">
        <f t="shared" si="2"/>
        <v>5.0890942954240259</v>
      </c>
      <c r="H67" s="4"/>
    </row>
    <row r="68" spans="1:8">
      <c r="A68" s="9" t="s">
        <v>19</v>
      </c>
      <c r="B68" s="16">
        <v>499.30614110934005</v>
      </c>
      <c r="C68" s="16">
        <v>2.5070195363604957</v>
      </c>
      <c r="E68" s="40" t="str">
        <f t="shared" si="0"/>
        <v>France</v>
      </c>
      <c r="F68" s="16">
        <f t="shared" si="1"/>
        <v>496.79912157297957</v>
      </c>
      <c r="G68" s="16">
        <f t="shared" si="2"/>
        <v>5.0140390727209914</v>
      </c>
      <c r="H68" s="4"/>
    </row>
    <row r="69" spans="1:8">
      <c r="A69" s="9" t="s">
        <v>18</v>
      </c>
      <c r="B69" s="16">
        <v>498.52418967390116</v>
      </c>
      <c r="C69" s="16">
        <v>2.4157061204906505</v>
      </c>
      <c r="E69" s="39" t="str">
        <f t="shared" si="0"/>
        <v>Belgique</v>
      </c>
      <c r="F69" s="16">
        <f t="shared" si="1"/>
        <v>496.10848355341051</v>
      </c>
      <c r="G69" s="16">
        <f t="shared" si="2"/>
        <v>4.831412240981301</v>
      </c>
      <c r="H69" s="4"/>
    </row>
    <row r="70" spans="1:8">
      <c r="A70" s="9" t="s">
        <v>17</v>
      </c>
      <c r="B70" s="16">
        <v>498.12890461978964</v>
      </c>
      <c r="C70" s="16">
        <v>2.6935606759855002</v>
      </c>
      <c r="E70" s="39" t="str">
        <f t="shared" si="0"/>
        <v>Portugal</v>
      </c>
      <c r="F70" s="16">
        <f t="shared" si="1"/>
        <v>495.43534394380413</v>
      </c>
      <c r="G70" s="16">
        <f t="shared" si="2"/>
        <v>5.3871213519710004</v>
      </c>
      <c r="H70" s="4"/>
    </row>
    <row r="71" spans="1:8">
      <c r="A71" s="9" t="s">
        <v>16</v>
      </c>
      <c r="B71" s="16">
        <v>497.97193179576811</v>
      </c>
      <c r="C71" s="16">
        <v>2.7693772160508736</v>
      </c>
      <c r="E71" s="39" t="str">
        <f t="shared" si="0"/>
        <v>Royaume-Uni</v>
      </c>
      <c r="F71" s="16">
        <f t="shared" si="1"/>
        <v>495.20255457971723</v>
      </c>
      <c r="G71" s="16">
        <f t="shared" si="2"/>
        <v>5.5387544321017472</v>
      </c>
      <c r="H71" s="4"/>
    </row>
    <row r="72" spans="1:8">
      <c r="A72" s="9" t="s">
        <v>15</v>
      </c>
      <c r="B72" s="16">
        <v>496.93509714828809</v>
      </c>
      <c r="C72" s="16">
        <v>3.4074770837877391</v>
      </c>
      <c r="E72" s="39" t="str">
        <f t="shared" si="0"/>
        <v>États-Unis</v>
      </c>
      <c r="F72" s="16">
        <f t="shared" si="1"/>
        <v>493.52762006450035</v>
      </c>
      <c r="G72" s="16">
        <f t="shared" si="2"/>
        <v>6.8149541675754781</v>
      </c>
      <c r="H72" s="4"/>
    </row>
    <row r="73" spans="1:8">
      <c r="A73" s="9" t="s">
        <v>14</v>
      </c>
      <c r="B73" s="16">
        <v>495.57643532616868</v>
      </c>
      <c r="C73" s="16">
        <v>2.3637623605679621</v>
      </c>
      <c r="E73" s="39" t="str">
        <f t="shared" si="0"/>
        <v>Espagne</v>
      </c>
      <c r="F73" s="16">
        <f t="shared" si="1"/>
        <v>493.21267296560069</v>
      </c>
      <c r="G73" s="16">
        <f t="shared" si="2"/>
        <v>4.7275247211359241</v>
      </c>
      <c r="H73" s="4"/>
    </row>
    <row r="74" spans="1:8">
      <c r="A74" s="39" t="s">
        <v>38</v>
      </c>
      <c r="B74" s="16">
        <v>492.54890982097811</v>
      </c>
      <c r="C74" s="16">
        <v>0.464241689963244</v>
      </c>
      <c r="E74" s="39" t="str">
        <f t="shared" si="0"/>
        <v>Moyenne OCDE</v>
      </c>
      <c r="F74" s="16">
        <f t="shared" si="1"/>
        <v>492.08466813101489</v>
      </c>
      <c r="G74" s="16">
        <f t="shared" si="2"/>
        <v>0.92848337992648799</v>
      </c>
      <c r="H74" s="4"/>
    </row>
    <row r="75" spans="1:8">
      <c r="A75" s="9" t="s">
        <v>13</v>
      </c>
      <c r="B75" s="16">
        <v>492.19822866843333</v>
      </c>
      <c r="C75" s="16">
        <v>3.0310201361437987</v>
      </c>
      <c r="E75" s="39" t="str">
        <f t="shared" si="0"/>
        <v>Suisse</v>
      </c>
      <c r="F75" s="16">
        <f t="shared" si="1"/>
        <v>489.16720853228952</v>
      </c>
      <c r="G75" s="16">
        <f t="shared" si="2"/>
        <v>6.0620402722875975</v>
      </c>
      <c r="H75" s="4"/>
    </row>
    <row r="76" spans="1:8">
      <c r="A76" s="39" t="s">
        <v>12</v>
      </c>
      <c r="B76" s="16">
        <v>487.75810137237016</v>
      </c>
      <c r="C76" s="16">
        <v>1.802030723219721</v>
      </c>
      <c r="E76" s="39" t="str">
        <f t="shared" si="0"/>
        <v>Lettonie</v>
      </c>
      <c r="F76" s="16">
        <f t="shared" si="1"/>
        <v>485.95607064915043</v>
      </c>
      <c r="G76" s="16">
        <f t="shared" si="2"/>
        <v>3.604061446439442</v>
      </c>
      <c r="H76" s="4"/>
    </row>
    <row r="77" spans="1:8">
      <c r="A77" s="39" t="s">
        <v>11</v>
      </c>
      <c r="B77" s="16">
        <v>487.25014201256977</v>
      </c>
      <c r="C77" s="16">
        <v>2.5997074149170674</v>
      </c>
      <c r="E77" s="39" t="str">
        <f t="shared" si="0"/>
        <v>Rép. tchèque</v>
      </c>
      <c r="F77" s="16">
        <f t="shared" si="1"/>
        <v>484.65043459765269</v>
      </c>
      <c r="G77" s="16">
        <f t="shared" si="2"/>
        <v>5.1994148298341347</v>
      </c>
      <c r="H77" s="4"/>
    </row>
    <row r="78" spans="1:8">
      <c r="A78" s="39" t="s">
        <v>10</v>
      </c>
      <c r="B78" s="16">
        <v>484.86559683191604</v>
      </c>
      <c r="C78" s="16">
        <v>2.8352776896235174</v>
      </c>
      <c r="E78" s="39" t="str">
        <f t="shared" si="0"/>
        <v>Autriche</v>
      </c>
      <c r="F78" s="16">
        <f t="shared" si="1"/>
        <v>482.03031914229251</v>
      </c>
      <c r="G78" s="16">
        <f t="shared" si="2"/>
        <v>5.6705553792470349</v>
      </c>
      <c r="H78" s="4"/>
    </row>
    <row r="79" spans="1:8">
      <c r="A79" s="39" t="s">
        <v>9</v>
      </c>
      <c r="B79" s="16">
        <v>484.75799650004728</v>
      </c>
      <c r="C79" s="16">
        <v>2.6813972175028309</v>
      </c>
      <c r="E79" s="39" t="str">
        <f t="shared" si="0"/>
        <v>Italie</v>
      </c>
      <c r="F79" s="16">
        <f t="shared" si="1"/>
        <v>482.07659928254446</v>
      </c>
      <c r="G79" s="16">
        <f t="shared" si="2"/>
        <v>5.3627944350056618</v>
      </c>
      <c r="H79" s="4"/>
    </row>
    <row r="80" spans="1:8">
      <c r="A80" s="39" t="s">
        <v>8</v>
      </c>
      <c r="B80" s="16">
        <v>481.52554680957138</v>
      </c>
      <c r="C80" s="16">
        <v>1.9849640428783846</v>
      </c>
      <c r="E80" s="39" t="str">
        <f t="shared" si="0"/>
        <v>Islande</v>
      </c>
      <c r="F80" s="16">
        <f t="shared" si="1"/>
        <v>479.54058276669298</v>
      </c>
      <c r="G80" s="16">
        <f t="shared" si="2"/>
        <v>3.9699280857567691</v>
      </c>
      <c r="H80" s="4"/>
    </row>
    <row r="81" spans="1:8">
      <c r="A81" s="39" t="s">
        <v>7</v>
      </c>
      <c r="B81" s="16">
        <v>481.43908363031443</v>
      </c>
      <c r="C81" s="16">
        <v>1.4414463461631726</v>
      </c>
      <c r="E81" s="39" t="str">
        <f t="shared" si="0"/>
        <v>Luxembourg</v>
      </c>
      <c r="F81" s="16">
        <f t="shared" si="1"/>
        <v>479.99763728415127</v>
      </c>
      <c r="G81" s="16">
        <f t="shared" si="2"/>
        <v>2.8828926923263452</v>
      </c>
      <c r="H81" s="4"/>
    </row>
    <row r="82" spans="1:8">
      <c r="A82" s="39" t="s">
        <v>6</v>
      </c>
      <c r="B82" s="16">
        <v>478.96064422710646</v>
      </c>
      <c r="C82" s="16">
        <v>3.7765935361272831</v>
      </c>
      <c r="E82" s="39" t="str">
        <f t="shared" si="0"/>
        <v>Israël</v>
      </c>
      <c r="F82" s="16">
        <f t="shared" si="1"/>
        <v>475.18405069097918</v>
      </c>
      <c r="G82" s="16">
        <f t="shared" si="2"/>
        <v>7.5531870722545662</v>
      </c>
      <c r="H82" s="4"/>
    </row>
    <row r="83" spans="1:8">
      <c r="A83" s="39" t="s">
        <v>5</v>
      </c>
      <c r="B83" s="16">
        <v>469.52325696157317</v>
      </c>
      <c r="C83" s="16">
        <v>2.6590546785335194</v>
      </c>
      <c r="E83" s="39" t="str">
        <f t="shared" si="0"/>
        <v>Hongrie</v>
      </c>
      <c r="F83" s="16">
        <f t="shared" si="1"/>
        <v>466.86420228303967</v>
      </c>
      <c r="G83" s="16">
        <f t="shared" si="2"/>
        <v>5.3181093570670388</v>
      </c>
      <c r="H83" s="4"/>
    </row>
    <row r="84" spans="1:8">
      <c r="A84" s="39" t="s">
        <v>4</v>
      </c>
      <c r="B84" s="16">
        <v>467.03953825862101</v>
      </c>
      <c r="C84" s="16">
        <v>4.3386973011302796</v>
      </c>
      <c r="E84" s="39" t="str">
        <f t="shared" si="0"/>
        <v>Grèce</v>
      </c>
      <c r="F84" s="16">
        <f t="shared" si="1"/>
        <v>462.70084095749075</v>
      </c>
      <c r="G84" s="16">
        <f t="shared" si="2"/>
        <v>8.6773946022605593</v>
      </c>
      <c r="H84" s="4"/>
    </row>
    <row r="85" spans="1:8">
      <c r="A85" s="39" t="s">
        <v>3</v>
      </c>
      <c r="B85" s="16">
        <v>458.57087598690481</v>
      </c>
      <c r="C85" s="16">
        <v>2.5848777290520548</v>
      </c>
      <c r="E85" s="39" t="str">
        <f t="shared" si="0"/>
        <v>Chili</v>
      </c>
      <c r="F85" s="16">
        <f t="shared" si="1"/>
        <v>455.98599825785277</v>
      </c>
      <c r="G85" s="16">
        <f t="shared" si="2"/>
        <v>5.1697554581041096</v>
      </c>
      <c r="H85" s="4"/>
    </row>
    <row r="86" spans="1:8">
      <c r="A86" s="39" t="s">
        <v>2</v>
      </c>
      <c r="B86" s="16">
        <v>452.51433765019578</v>
      </c>
      <c r="C86" s="16">
        <v>2.8281976208696471</v>
      </c>
      <c r="E86" s="39" t="str">
        <f t="shared" si="0"/>
        <v>Rép. slovaque</v>
      </c>
      <c r="F86" s="16">
        <f t="shared" si="1"/>
        <v>449.68614002932611</v>
      </c>
      <c r="G86" s="16">
        <f t="shared" si="2"/>
        <v>5.6563952417392942</v>
      </c>
      <c r="H86" s="4"/>
    </row>
    <row r="87" spans="1:8">
      <c r="A87" s="39" t="s">
        <v>1</v>
      </c>
      <c r="B87" s="16">
        <v>428.33509345452796</v>
      </c>
      <c r="C87" s="16">
        <v>3.9640642485932016</v>
      </c>
      <c r="E87" s="39" t="str">
        <f t="shared" si="0"/>
        <v>Turquie</v>
      </c>
      <c r="F87" s="16">
        <f t="shared" si="1"/>
        <v>424.37102920593475</v>
      </c>
      <c r="G87" s="16">
        <f t="shared" si="2"/>
        <v>7.9281284971864032</v>
      </c>
      <c r="H87" s="4"/>
    </row>
    <row r="88" spans="1:8">
      <c r="A88" s="39" t="s">
        <v>0</v>
      </c>
      <c r="B88" s="16">
        <v>423.27647976249904</v>
      </c>
      <c r="C88" s="16">
        <v>2.5836137970422417</v>
      </c>
      <c r="E88" s="39" t="str">
        <f t="shared" si="0"/>
        <v>Mexique</v>
      </c>
      <c r="F88" s="16">
        <f t="shared" si="1"/>
        <v>420.6928659654568</v>
      </c>
      <c r="G88" s="16">
        <f t="shared" si="2"/>
        <v>5.1672275940844834</v>
      </c>
      <c r="H88" s="4"/>
    </row>
    <row r="89" spans="1:8">
      <c r="A89" s="5"/>
      <c r="C89" s="1"/>
      <c r="D89" s="1"/>
      <c r="F89" s="4"/>
      <c r="G89" s="3"/>
      <c r="H89" s="4"/>
    </row>
    <row r="90" spans="1:8">
      <c r="C90" s="1"/>
      <c r="D90" s="1"/>
      <c r="F90" s="1"/>
      <c r="G90" s="3"/>
    </row>
    <row r="91" spans="1:8">
      <c r="C91" s="1"/>
      <c r="D91" s="1"/>
      <c r="E91" s="21"/>
      <c r="F91" s="1"/>
      <c r="G91" s="1"/>
    </row>
    <row r="92" spans="1:8">
      <c r="C92" s="1"/>
      <c r="D92" s="1"/>
      <c r="E92" s="22"/>
      <c r="F92" s="1"/>
      <c r="G92" s="1"/>
    </row>
    <row r="93" spans="1:8">
      <c r="C93" s="1"/>
      <c r="D93" s="1"/>
      <c r="E93" s="22"/>
      <c r="F93" s="1"/>
      <c r="G93" s="1"/>
    </row>
    <row r="94" spans="1:8">
      <c r="C94" s="1"/>
      <c r="D94" s="1"/>
      <c r="E94" s="22"/>
      <c r="F94" s="1"/>
      <c r="G94" s="1"/>
    </row>
    <row r="95" spans="1:8">
      <c r="C95" s="1"/>
      <c r="D95" s="1"/>
      <c r="F95" s="1"/>
      <c r="G95" s="1"/>
    </row>
  </sheetData>
  <mergeCells count="2">
    <mergeCell ref="A47:J47"/>
    <mergeCell ref="A1:I1"/>
  </mergeCell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zoomScale="90" zoomScaleNormal="90" workbookViewId="0">
      <selection sqref="A1:J1"/>
    </sheetView>
  </sheetViews>
  <sheetFormatPr baseColWidth="10" defaultRowHeight="15"/>
  <cols>
    <col min="1" max="1" width="18" style="1" customWidth="1"/>
    <col min="2" max="2" width="9" style="2" customWidth="1"/>
    <col min="3" max="3" width="9" style="11" customWidth="1"/>
    <col min="4" max="4" width="6.140625" style="11" customWidth="1"/>
    <col min="5" max="5" width="18" style="1" customWidth="1"/>
    <col min="6" max="7" width="9" style="11" customWidth="1"/>
    <col min="8" max="8" width="11.42578125" customWidth="1"/>
    <col min="256" max="256" width="5.5703125" customWidth="1"/>
    <col min="257" max="257" width="20.85546875" customWidth="1"/>
    <col min="258" max="258" width="15.5703125" customWidth="1"/>
    <col min="261" max="261" width="20.85546875" customWidth="1"/>
    <col min="512" max="512" width="5.5703125" customWidth="1"/>
    <col min="513" max="513" width="20.85546875" customWidth="1"/>
    <col min="514" max="514" width="15.5703125" customWidth="1"/>
    <col min="517" max="517" width="20.85546875" customWidth="1"/>
    <col min="768" max="768" width="5.5703125" customWidth="1"/>
    <col min="769" max="769" width="20.85546875" customWidth="1"/>
    <col min="770" max="770" width="15.5703125" customWidth="1"/>
    <col min="773" max="773" width="20.85546875" customWidth="1"/>
    <col min="1024" max="1024" width="5.5703125" customWidth="1"/>
    <col min="1025" max="1025" width="20.85546875" customWidth="1"/>
    <col min="1026" max="1026" width="15.5703125" customWidth="1"/>
    <col min="1029" max="1029" width="20.85546875" customWidth="1"/>
    <col min="1280" max="1280" width="5.5703125" customWidth="1"/>
    <col min="1281" max="1281" width="20.85546875" customWidth="1"/>
    <col min="1282" max="1282" width="15.5703125" customWidth="1"/>
    <col min="1285" max="1285" width="20.85546875" customWidth="1"/>
    <col min="1536" max="1536" width="5.5703125" customWidth="1"/>
    <col min="1537" max="1537" width="20.85546875" customWidth="1"/>
    <col min="1538" max="1538" width="15.5703125" customWidth="1"/>
    <col min="1541" max="1541" width="20.85546875" customWidth="1"/>
    <col min="1792" max="1792" width="5.5703125" customWidth="1"/>
    <col min="1793" max="1793" width="20.85546875" customWidth="1"/>
    <col min="1794" max="1794" width="15.5703125" customWidth="1"/>
    <col min="1797" max="1797" width="20.85546875" customWidth="1"/>
    <col min="2048" max="2048" width="5.5703125" customWidth="1"/>
    <col min="2049" max="2049" width="20.85546875" customWidth="1"/>
    <col min="2050" max="2050" width="15.5703125" customWidth="1"/>
    <col min="2053" max="2053" width="20.85546875" customWidth="1"/>
    <col min="2304" max="2304" width="5.5703125" customWidth="1"/>
    <col min="2305" max="2305" width="20.85546875" customWidth="1"/>
    <col min="2306" max="2306" width="15.5703125" customWidth="1"/>
    <col min="2309" max="2309" width="20.85546875" customWidth="1"/>
    <col min="2560" max="2560" width="5.5703125" customWidth="1"/>
    <col min="2561" max="2561" width="20.85546875" customWidth="1"/>
    <col min="2562" max="2562" width="15.5703125" customWidth="1"/>
    <col min="2565" max="2565" width="20.85546875" customWidth="1"/>
    <col min="2816" max="2816" width="5.5703125" customWidth="1"/>
    <col min="2817" max="2817" width="20.85546875" customWidth="1"/>
    <col min="2818" max="2818" width="15.5703125" customWidth="1"/>
    <col min="2821" max="2821" width="20.85546875" customWidth="1"/>
    <col min="3072" max="3072" width="5.5703125" customWidth="1"/>
    <col min="3073" max="3073" width="20.85546875" customWidth="1"/>
    <col min="3074" max="3074" width="15.5703125" customWidth="1"/>
    <col min="3077" max="3077" width="20.85546875" customWidth="1"/>
    <col min="3328" max="3328" width="5.5703125" customWidth="1"/>
    <col min="3329" max="3329" width="20.85546875" customWidth="1"/>
    <col min="3330" max="3330" width="15.5703125" customWidth="1"/>
    <col min="3333" max="3333" width="20.85546875" customWidth="1"/>
    <col min="3584" max="3584" width="5.5703125" customWidth="1"/>
    <col min="3585" max="3585" width="20.85546875" customWidth="1"/>
    <col min="3586" max="3586" width="15.5703125" customWidth="1"/>
    <col min="3589" max="3589" width="20.85546875" customWidth="1"/>
    <col min="3840" max="3840" width="5.5703125" customWidth="1"/>
    <col min="3841" max="3841" width="20.85546875" customWidth="1"/>
    <col min="3842" max="3842" width="15.5703125" customWidth="1"/>
    <col min="3845" max="3845" width="20.85546875" customWidth="1"/>
    <col min="4096" max="4096" width="5.5703125" customWidth="1"/>
    <col min="4097" max="4097" width="20.85546875" customWidth="1"/>
    <col min="4098" max="4098" width="15.5703125" customWidth="1"/>
    <col min="4101" max="4101" width="20.85546875" customWidth="1"/>
    <col min="4352" max="4352" width="5.5703125" customWidth="1"/>
    <col min="4353" max="4353" width="20.85546875" customWidth="1"/>
    <col min="4354" max="4354" width="15.5703125" customWidth="1"/>
    <col min="4357" max="4357" width="20.85546875" customWidth="1"/>
    <col min="4608" max="4608" width="5.5703125" customWidth="1"/>
    <col min="4609" max="4609" width="20.85546875" customWidth="1"/>
    <col min="4610" max="4610" width="15.5703125" customWidth="1"/>
    <col min="4613" max="4613" width="20.85546875" customWidth="1"/>
    <col min="4864" max="4864" width="5.5703125" customWidth="1"/>
    <col min="4865" max="4865" width="20.85546875" customWidth="1"/>
    <col min="4866" max="4866" width="15.5703125" customWidth="1"/>
    <col min="4869" max="4869" width="20.85546875" customWidth="1"/>
    <col min="5120" max="5120" width="5.5703125" customWidth="1"/>
    <col min="5121" max="5121" width="20.85546875" customWidth="1"/>
    <col min="5122" max="5122" width="15.5703125" customWidth="1"/>
    <col min="5125" max="5125" width="20.85546875" customWidth="1"/>
    <col min="5376" max="5376" width="5.5703125" customWidth="1"/>
    <col min="5377" max="5377" width="20.85546875" customWidth="1"/>
    <col min="5378" max="5378" width="15.5703125" customWidth="1"/>
    <col min="5381" max="5381" width="20.85546875" customWidth="1"/>
    <col min="5632" max="5632" width="5.5703125" customWidth="1"/>
    <col min="5633" max="5633" width="20.85546875" customWidth="1"/>
    <col min="5634" max="5634" width="15.5703125" customWidth="1"/>
    <col min="5637" max="5637" width="20.85546875" customWidth="1"/>
    <col min="5888" max="5888" width="5.5703125" customWidth="1"/>
    <col min="5889" max="5889" width="20.85546875" customWidth="1"/>
    <col min="5890" max="5890" width="15.5703125" customWidth="1"/>
    <col min="5893" max="5893" width="20.85546875" customWidth="1"/>
    <col min="6144" max="6144" width="5.5703125" customWidth="1"/>
    <col min="6145" max="6145" width="20.85546875" customWidth="1"/>
    <col min="6146" max="6146" width="15.5703125" customWidth="1"/>
    <col min="6149" max="6149" width="20.85546875" customWidth="1"/>
    <col min="6400" max="6400" width="5.5703125" customWidth="1"/>
    <col min="6401" max="6401" width="20.85546875" customWidth="1"/>
    <col min="6402" max="6402" width="15.5703125" customWidth="1"/>
    <col min="6405" max="6405" width="20.85546875" customWidth="1"/>
    <col min="6656" max="6656" width="5.5703125" customWidth="1"/>
    <col min="6657" max="6657" width="20.85546875" customWidth="1"/>
    <col min="6658" max="6658" width="15.5703125" customWidth="1"/>
    <col min="6661" max="6661" width="20.85546875" customWidth="1"/>
    <col min="6912" max="6912" width="5.5703125" customWidth="1"/>
    <col min="6913" max="6913" width="20.85546875" customWidth="1"/>
    <col min="6914" max="6914" width="15.5703125" customWidth="1"/>
    <col min="6917" max="6917" width="20.85546875" customWidth="1"/>
    <col min="7168" max="7168" width="5.5703125" customWidth="1"/>
    <col min="7169" max="7169" width="20.85546875" customWidth="1"/>
    <col min="7170" max="7170" width="15.5703125" customWidth="1"/>
    <col min="7173" max="7173" width="20.85546875" customWidth="1"/>
    <col min="7424" max="7424" width="5.5703125" customWidth="1"/>
    <col min="7425" max="7425" width="20.85546875" customWidth="1"/>
    <col min="7426" max="7426" width="15.5703125" customWidth="1"/>
    <col min="7429" max="7429" width="20.85546875" customWidth="1"/>
    <col min="7680" max="7680" width="5.5703125" customWidth="1"/>
    <col min="7681" max="7681" width="20.85546875" customWidth="1"/>
    <col min="7682" max="7682" width="15.5703125" customWidth="1"/>
    <col min="7685" max="7685" width="20.85546875" customWidth="1"/>
    <col min="7936" max="7936" width="5.5703125" customWidth="1"/>
    <col min="7937" max="7937" width="20.85546875" customWidth="1"/>
    <col min="7938" max="7938" width="15.5703125" customWidth="1"/>
    <col min="7941" max="7941" width="20.85546875" customWidth="1"/>
    <col min="8192" max="8192" width="5.5703125" customWidth="1"/>
    <col min="8193" max="8193" width="20.85546875" customWidth="1"/>
    <col min="8194" max="8194" width="15.5703125" customWidth="1"/>
    <col min="8197" max="8197" width="20.85546875" customWidth="1"/>
    <col min="8448" max="8448" width="5.5703125" customWidth="1"/>
    <col min="8449" max="8449" width="20.85546875" customWidth="1"/>
    <col min="8450" max="8450" width="15.5703125" customWidth="1"/>
    <col min="8453" max="8453" width="20.85546875" customWidth="1"/>
    <col min="8704" max="8704" width="5.5703125" customWidth="1"/>
    <col min="8705" max="8705" width="20.85546875" customWidth="1"/>
    <col min="8706" max="8706" width="15.5703125" customWidth="1"/>
    <col min="8709" max="8709" width="20.85546875" customWidth="1"/>
    <col min="8960" max="8960" width="5.5703125" customWidth="1"/>
    <col min="8961" max="8961" width="20.85546875" customWidth="1"/>
    <col min="8962" max="8962" width="15.5703125" customWidth="1"/>
    <col min="8965" max="8965" width="20.85546875" customWidth="1"/>
    <col min="9216" max="9216" width="5.5703125" customWidth="1"/>
    <col min="9217" max="9217" width="20.85546875" customWidth="1"/>
    <col min="9218" max="9218" width="15.5703125" customWidth="1"/>
    <col min="9221" max="9221" width="20.85546875" customWidth="1"/>
    <col min="9472" max="9472" width="5.5703125" customWidth="1"/>
    <col min="9473" max="9473" width="20.85546875" customWidth="1"/>
    <col min="9474" max="9474" width="15.5703125" customWidth="1"/>
    <col min="9477" max="9477" width="20.85546875" customWidth="1"/>
    <col min="9728" max="9728" width="5.5703125" customWidth="1"/>
    <col min="9729" max="9729" width="20.85546875" customWidth="1"/>
    <col min="9730" max="9730" width="15.5703125" customWidth="1"/>
    <col min="9733" max="9733" width="20.85546875" customWidth="1"/>
    <col min="9984" max="9984" width="5.5703125" customWidth="1"/>
    <col min="9985" max="9985" width="20.85546875" customWidth="1"/>
    <col min="9986" max="9986" width="15.5703125" customWidth="1"/>
    <col min="9989" max="9989" width="20.85546875" customWidth="1"/>
    <col min="10240" max="10240" width="5.5703125" customWidth="1"/>
    <col min="10241" max="10241" width="20.85546875" customWidth="1"/>
    <col min="10242" max="10242" width="15.5703125" customWidth="1"/>
    <col min="10245" max="10245" width="20.85546875" customWidth="1"/>
    <col min="10496" max="10496" width="5.5703125" customWidth="1"/>
    <col min="10497" max="10497" width="20.85546875" customWidth="1"/>
    <col min="10498" max="10498" width="15.5703125" customWidth="1"/>
    <col min="10501" max="10501" width="20.85546875" customWidth="1"/>
    <col min="10752" max="10752" width="5.5703125" customWidth="1"/>
    <col min="10753" max="10753" width="20.85546875" customWidth="1"/>
    <col min="10754" max="10754" width="15.5703125" customWidth="1"/>
    <col min="10757" max="10757" width="20.85546875" customWidth="1"/>
    <col min="11008" max="11008" width="5.5703125" customWidth="1"/>
    <col min="11009" max="11009" width="20.85546875" customWidth="1"/>
    <col min="11010" max="11010" width="15.5703125" customWidth="1"/>
    <col min="11013" max="11013" width="20.85546875" customWidth="1"/>
    <col min="11264" max="11264" width="5.5703125" customWidth="1"/>
    <col min="11265" max="11265" width="20.85546875" customWidth="1"/>
    <col min="11266" max="11266" width="15.5703125" customWidth="1"/>
    <col min="11269" max="11269" width="20.85546875" customWidth="1"/>
    <col min="11520" max="11520" width="5.5703125" customWidth="1"/>
    <col min="11521" max="11521" width="20.85546875" customWidth="1"/>
    <col min="11522" max="11522" width="15.5703125" customWidth="1"/>
    <col min="11525" max="11525" width="20.85546875" customWidth="1"/>
    <col min="11776" max="11776" width="5.5703125" customWidth="1"/>
    <col min="11777" max="11777" width="20.85546875" customWidth="1"/>
    <col min="11778" max="11778" width="15.5703125" customWidth="1"/>
    <col min="11781" max="11781" width="20.85546875" customWidth="1"/>
    <col min="12032" max="12032" width="5.5703125" customWidth="1"/>
    <col min="12033" max="12033" width="20.85546875" customWidth="1"/>
    <col min="12034" max="12034" width="15.5703125" customWidth="1"/>
    <col min="12037" max="12037" width="20.85546875" customWidth="1"/>
    <col min="12288" max="12288" width="5.5703125" customWidth="1"/>
    <col min="12289" max="12289" width="20.85546875" customWidth="1"/>
    <col min="12290" max="12290" width="15.5703125" customWidth="1"/>
    <col min="12293" max="12293" width="20.85546875" customWidth="1"/>
    <col min="12544" max="12544" width="5.5703125" customWidth="1"/>
    <col min="12545" max="12545" width="20.85546875" customWidth="1"/>
    <col min="12546" max="12546" width="15.5703125" customWidth="1"/>
    <col min="12549" max="12549" width="20.85546875" customWidth="1"/>
    <col min="12800" max="12800" width="5.5703125" customWidth="1"/>
    <col min="12801" max="12801" width="20.85546875" customWidth="1"/>
    <col min="12802" max="12802" width="15.5703125" customWidth="1"/>
    <col min="12805" max="12805" width="20.85546875" customWidth="1"/>
    <col min="13056" max="13056" width="5.5703125" customWidth="1"/>
    <col min="13057" max="13057" width="20.85546875" customWidth="1"/>
    <col min="13058" max="13058" width="15.5703125" customWidth="1"/>
    <col min="13061" max="13061" width="20.85546875" customWidth="1"/>
    <col min="13312" max="13312" width="5.5703125" customWidth="1"/>
    <col min="13313" max="13313" width="20.85546875" customWidth="1"/>
    <col min="13314" max="13314" width="15.5703125" customWidth="1"/>
    <col min="13317" max="13317" width="20.85546875" customWidth="1"/>
    <col min="13568" max="13568" width="5.5703125" customWidth="1"/>
    <col min="13569" max="13569" width="20.85546875" customWidth="1"/>
    <col min="13570" max="13570" width="15.5703125" customWidth="1"/>
    <col min="13573" max="13573" width="20.85546875" customWidth="1"/>
    <col min="13824" max="13824" width="5.5703125" customWidth="1"/>
    <col min="13825" max="13825" width="20.85546875" customWidth="1"/>
    <col min="13826" max="13826" width="15.5703125" customWidth="1"/>
    <col min="13829" max="13829" width="20.85546875" customWidth="1"/>
    <col min="14080" max="14080" width="5.5703125" customWidth="1"/>
    <col min="14081" max="14081" width="20.85546875" customWidth="1"/>
    <col min="14082" max="14082" width="15.5703125" customWidth="1"/>
    <col min="14085" max="14085" width="20.85546875" customWidth="1"/>
    <col min="14336" max="14336" width="5.5703125" customWidth="1"/>
    <col min="14337" max="14337" width="20.85546875" customWidth="1"/>
    <col min="14338" max="14338" width="15.5703125" customWidth="1"/>
    <col min="14341" max="14341" width="20.85546875" customWidth="1"/>
    <col min="14592" max="14592" width="5.5703125" customWidth="1"/>
    <col min="14593" max="14593" width="20.85546875" customWidth="1"/>
    <col min="14594" max="14594" width="15.5703125" customWidth="1"/>
    <col min="14597" max="14597" width="20.85546875" customWidth="1"/>
    <col min="14848" max="14848" width="5.5703125" customWidth="1"/>
    <col min="14849" max="14849" width="20.85546875" customWidth="1"/>
    <col min="14850" max="14850" width="15.5703125" customWidth="1"/>
    <col min="14853" max="14853" width="20.85546875" customWidth="1"/>
    <col min="15104" max="15104" width="5.5703125" customWidth="1"/>
    <col min="15105" max="15105" width="20.85546875" customWidth="1"/>
    <col min="15106" max="15106" width="15.5703125" customWidth="1"/>
    <col min="15109" max="15109" width="20.85546875" customWidth="1"/>
    <col min="15360" max="15360" width="5.5703125" customWidth="1"/>
    <col min="15361" max="15361" width="20.85546875" customWidth="1"/>
    <col min="15362" max="15362" width="15.5703125" customWidth="1"/>
    <col min="15365" max="15365" width="20.85546875" customWidth="1"/>
    <col min="15616" max="15616" width="5.5703125" customWidth="1"/>
    <col min="15617" max="15617" width="20.85546875" customWidth="1"/>
    <col min="15618" max="15618" width="15.5703125" customWidth="1"/>
    <col min="15621" max="15621" width="20.85546875" customWidth="1"/>
    <col min="15872" max="15872" width="5.5703125" customWidth="1"/>
    <col min="15873" max="15873" width="20.85546875" customWidth="1"/>
    <col min="15874" max="15874" width="15.5703125" customWidth="1"/>
    <col min="15877" max="15877" width="20.85546875" customWidth="1"/>
    <col min="16128" max="16128" width="5.5703125" customWidth="1"/>
    <col min="16129" max="16129" width="20.85546875" customWidth="1"/>
    <col min="16130" max="16130" width="15.5703125" customWidth="1"/>
    <col min="16133" max="16133" width="20.85546875" customWidth="1"/>
  </cols>
  <sheetData>
    <row r="1" spans="1:10" ht="24" customHeight="1">
      <c r="A1" s="43" t="s">
        <v>52</v>
      </c>
      <c r="B1" s="43"/>
      <c r="C1" s="43"/>
      <c r="D1" s="43"/>
      <c r="E1" s="43"/>
      <c r="F1" s="43"/>
      <c r="G1" s="43"/>
      <c r="H1" s="43"/>
      <c r="I1" s="43"/>
      <c r="J1" s="43"/>
    </row>
    <row r="2" spans="1:10">
      <c r="A2"/>
      <c r="B2"/>
      <c r="C2"/>
      <c r="D2"/>
      <c r="E2"/>
      <c r="F2"/>
      <c r="G2"/>
    </row>
    <row r="3" spans="1:10">
      <c r="A3"/>
      <c r="B3"/>
      <c r="C3"/>
      <c r="D3"/>
      <c r="E3"/>
      <c r="F3"/>
      <c r="G3"/>
    </row>
    <row r="4" spans="1:10">
      <c r="A4"/>
      <c r="B4"/>
      <c r="C4"/>
      <c r="D4"/>
      <c r="E4"/>
      <c r="F4"/>
      <c r="G4"/>
    </row>
    <row r="5" spans="1:10">
      <c r="A5"/>
      <c r="B5"/>
      <c r="C5"/>
      <c r="D5"/>
      <c r="E5"/>
      <c r="F5"/>
      <c r="G5"/>
    </row>
    <row r="6" spans="1:10">
      <c r="A6"/>
      <c r="B6"/>
      <c r="C6"/>
      <c r="D6"/>
      <c r="E6"/>
      <c r="F6"/>
      <c r="G6"/>
    </row>
    <row r="7" spans="1:10">
      <c r="A7"/>
      <c r="B7"/>
      <c r="C7"/>
      <c r="D7"/>
      <c r="E7"/>
      <c r="F7"/>
      <c r="G7"/>
    </row>
    <row r="8" spans="1:10">
      <c r="A8"/>
      <c r="B8"/>
      <c r="C8"/>
      <c r="D8"/>
      <c r="E8"/>
      <c r="F8"/>
      <c r="G8"/>
    </row>
    <row r="9" spans="1:10">
      <c r="A9"/>
      <c r="B9"/>
      <c r="C9"/>
      <c r="D9"/>
      <c r="E9"/>
      <c r="F9"/>
      <c r="G9"/>
    </row>
    <row r="10" spans="1:10">
      <c r="A10"/>
      <c r="B10"/>
      <c r="C10"/>
      <c r="D10"/>
      <c r="E10"/>
      <c r="F10"/>
      <c r="G10"/>
    </row>
    <row r="11" spans="1:10">
      <c r="A11"/>
      <c r="B11"/>
      <c r="C11"/>
      <c r="D11"/>
      <c r="E11"/>
      <c r="F11"/>
      <c r="G11"/>
    </row>
    <row r="12" spans="1:10">
      <c r="A12"/>
      <c r="B12"/>
      <c r="C12"/>
      <c r="D12"/>
      <c r="E12"/>
      <c r="F12"/>
      <c r="G12"/>
    </row>
    <row r="13" spans="1:10">
      <c r="A13"/>
      <c r="B13"/>
      <c r="C13"/>
      <c r="D13"/>
      <c r="E13"/>
      <c r="F13"/>
      <c r="G13"/>
    </row>
    <row r="14" spans="1:10">
      <c r="A14"/>
      <c r="B14"/>
      <c r="C14"/>
      <c r="D14"/>
      <c r="E14"/>
      <c r="F14"/>
      <c r="G14"/>
    </row>
    <row r="15" spans="1:10">
      <c r="A15"/>
      <c r="B15"/>
      <c r="C15"/>
      <c r="D15"/>
      <c r="E15"/>
      <c r="F15"/>
      <c r="G15"/>
    </row>
    <row r="16" spans="1:10">
      <c r="A16"/>
      <c r="B16"/>
      <c r="C16"/>
      <c r="D16"/>
      <c r="E16"/>
      <c r="F16"/>
      <c r="G16"/>
    </row>
    <row r="17" spans="1:7">
      <c r="A17"/>
      <c r="B17"/>
      <c r="C17"/>
      <c r="D17"/>
      <c r="E17"/>
      <c r="F17"/>
      <c r="G17"/>
    </row>
    <row r="18" spans="1:7">
      <c r="A18"/>
      <c r="B18"/>
      <c r="C18"/>
      <c r="D18"/>
      <c r="E18"/>
      <c r="F18"/>
      <c r="G18"/>
    </row>
    <row r="19" spans="1:7">
      <c r="A19"/>
      <c r="B19"/>
      <c r="C19"/>
      <c r="D19"/>
      <c r="E19"/>
      <c r="F19"/>
      <c r="G19"/>
    </row>
    <row r="20" spans="1:7">
      <c r="A20"/>
      <c r="B20"/>
      <c r="C20"/>
      <c r="D20"/>
      <c r="E20"/>
      <c r="F20"/>
      <c r="G20"/>
    </row>
    <row r="21" spans="1:7">
      <c r="A21"/>
      <c r="B21"/>
      <c r="C21"/>
      <c r="D21"/>
      <c r="E21"/>
      <c r="F21"/>
      <c r="G21"/>
    </row>
    <row r="22" spans="1:7">
      <c r="A22"/>
      <c r="B22"/>
      <c r="C22"/>
      <c r="D22"/>
      <c r="E22"/>
      <c r="F22"/>
      <c r="G22"/>
    </row>
    <row r="23" spans="1:7">
      <c r="A23"/>
      <c r="B23"/>
      <c r="C23"/>
      <c r="D23"/>
      <c r="E23"/>
      <c r="F23"/>
      <c r="G23"/>
    </row>
    <row r="24" spans="1:7">
      <c r="A24"/>
      <c r="B24"/>
      <c r="C24"/>
      <c r="D24"/>
      <c r="E24"/>
      <c r="F24"/>
      <c r="G24"/>
    </row>
    <row r="25" spans="1:7">
      <c r="A25"/>
      <c r="B25"/>
      <c r="C25"/>
      <c r="D25"/>
      <c r="E25"/>
      <c r="F25"/>
      <c r="G25"/>
    </row>
    <row r="26" spans="1:7">
      <c r="A26"/>
      <c r="B26"/>
      <c r="C26"/>
      <c r="D26"/>
      <c r="E26"/>
      <c r="F26"/>
      <c r="G26"/>
    </row>
    <row r="27" spans="1:7">
      <c r="A27"/>
      <c r="B27"/>
      <c r="C27"/>
      <c r="D27"/>
      <c r="E27"/>
      <c r="F27"/>
      <c r="G27"/>
    </row>
    <row r="28" spans="1:7">
      <c r="A28"/>
      <c r="B28"/>
      <c r="C28"/>
      <c r="D28"/>
      <c r="E28"/>
      <c r="F28"/>
      <c r="G28"/>
    </row>
    <row r="29" spans="1:7">
      <c r="A29"/>
      <c r="B29"/>
      <c r="C29"/>
      <c r="D29"/>
      <c r="E29"/>
      <c r="F29"/>
      <c r="G29"/>
    </row>
    <row r="30" spans="1:7">
      <c r="A30"/>
      <c r="B30"/>
      <c r="C30"/>
      <c r="D30"/>
      <c r="E30"/>
      <c r="F30"/>
      <c r="G30"/>
    </row>
    <row r="31" spans="1:7">
      <c r="A31"/>
      <c r="B31"/>
      <c r="C31"/>
      <c r="D31"/>
      <c r="E31"/>
      <c r="F31"/>
      <c r="G31"/>
    </row>
    <row r="32" spans="1:7">
      <c r="A32"/>
      <c r="B32"/>
      <c r="C32"/>
      <c r="D32"/>
      <c r="E32"/>
      <c r="F32"/>
      <c r="G32"/>
    </row>
    <row r="33" spans="1:10">
      <c r="A33"/>
      <c r="B33"/>
      <c r="C33"/>
      <c r="D33"/>
      <c r="E33"/>
      <c r="F33"/>
      <c r="G33"/>
    </row>
    <row r="34" spans="1:10">
      <c r="A34"/>
      <c r="B34"/>
      <c r="C34"/>
      <c r="D34"/>
      <c r="E34"/>
      <c r="F34"/>
      <c r="G34"/>
    </row>
    <row r="35" spans="1:10">
      <c r="A35"/>
      <c r="B35"/>
      <c r="C35"/>
      <c r="D35"/>
      <c r="E35"/>
      <c r="F35"/>
      <c r="G35"/>
    </row>
    <row r="36" spans="1:10">
      <c r="A36"/>
      <c r="B36"/>
      <c r="C36"/>
      <c r="D36"/>
      <c r="E36"/>
      <c r="F36"/>
      <c r="G36"/>
    </row>
    <row r="37" spans="1:10">
      <c r="A37"/>
      <c r="B37"/>
      <c r="C37"/>
      <c r="D37"/>
      <c r="E37"/>
      <c r="F37"/>
      <c r="G37"/>
    </row>
    <row r="38" spans="1:10">
      <c r="A38"/>
      <c r="B38"/>
      <c r="C38"/>
      <c r="D38"/>
      <c r="E38"/>
      <c r="F38"/>
      <c r="G38"/>
    </row>
    <row r="39" spans="1:10">
      <c r="A39"/>
      <c r="B39"/>
      <c r="C39"/>
      <c r="D39"/>
      <c r="E39"/>
      <c r="F39"/>
      <c r="G39"/>
    </row>
    <row r="40" spans="1:10">
      <c r="A40"/>
      <c r="B40"/>
      <c r="C40"/>
      <c r="D40"/>
      <c r="E40"/>
      <c r="F40"/>
      <c r="G40"/>
    </row>
    <row r="41" spans="1:10">
      <c r="A41"/>
      <c r="B41"/>
      <c r="C41"/>
      <c r="D41"/>
      <c r="E41"/>
      <c r="F41"/>
      <c r="G41"/>
    </row>
    <row r="42" spans="1:10">
      <c r="A42"/>
      <c r="B42"/>
      <c r="C42"/>
      <c r="D42"/>
      <c r="E42"/>
      <c r="F42"/>
      <c r="G42"/>
    </row>
    <row r="43" spans="1:10">
      <c r="A43"/>
      <c r="B43"/>
      <c r="C43"/>
      <c r="D43"/>
      <c r="E43"/>
      <c r="F43"/>
      <c r="G43"/>
    </row>
    <row r="44" spans="1:10">
      <c r="A44"/>
      <c r="B44"/>
      <c r="C44"/>
      <c r="D44"/>
      <c r="E44"/>
      <c r="F44"/>
      <c r="G44"/>
    </row>
    <row r="45" spans="1:10">
      <c r="A45"/>
      <c r="B45"/>
      <c r="C45"/>
      <c r="D45"/>
      <c r="E45"/>
      <c r="F45"/>
      <c r="G45"/>
    </row>
    <row r="46" spans="1:10">
      <c r="A46"/>
      <c r="B46"/>
      <c r="C46"/>
      <c r="D46"/>
      <c r="E46"/>
      <c r="F46"/>
      <c r="G46"/>
      <c r="J46" s="23" t="s">
        <v>39</v>
      </c>
    </row>
    <row r="47" spans="1:10" ht="56.25" customHeight="1">
      <c r="A47" s="42" t="s">
        <v>53</v>
      </c>
      <c r="B47" s="42"/>
      <c r="C47" s="42"/>
      <c r="D47" s="42"/>
      <c r="E47" s="42"/>
      <c r="F47" s="42"/>
      <c r="G47" s="42"/>
      <c r="H47" s="42"/>
      <c r="I47" s="42"/>
      <c r="J47" s="42"/>
    </row>
    <row r="48" spans="1:10">
      <c r="A48" s="38" t="s">
        <v>51</v>
      </c>
      <c r="B48"/>
      <c r="C48"/>
      <c r="D48"/>
      <c r="E48"/>
      <c r="F48"/>
      <c r="G48"/>
    </row>
    <row r="51" spans="1:8" ht="22.5">
      <c r="A51" s="14" t="s">
        <v>37</v>
      </c>
      <c r="B51" s="14" t="s">
        <v>36</v>
      </c>
      <c r="C51" s="14" t="s">
        <v>35</v>
      </c>
      <c r="D51" s="15"/>
      <c r="E51" s="10"/>
    </row>
    <row r="52" spans="1:8">
      <c r="A52" s="6"/>
      <c r="B52" s="14"/>
      <c r="C52" s="14"/>
      <c r="D52" s="15"/>
      <c r="E52" s="10"/>
      <c r="F52" s="15"/>
      <c r="G52" s="15"/>
    </row>
    <row r="53" spans="1:8">
      <c r="A53" s="8" t="s">
        <v>29</v>
      </c>
      <c r="B53" s="16">
        <v>532.43987217643053</v>
      </c>
      <c r="C53" s="16">
        <v>3.0000149174334187</v>
      </c>
      <c r="D53" s="15"/>
      <c r="E53" s="8" t="str">
        <f t="shared" ref="E53:E88" si="0">A53</f>
        <v>Japon</v>
      </c>
      <c r="F53" s="17">
        <f t="shared" ref="F53:F88" si="1">B53-C53</f>
        <v>529.43985725899711</v>
      </c>
      <c r="G53" s="17">
        <f t="shared" ref="G53:G88" si="2">2*C53</f>
        <v>6.0000298348668375</v>
      </c>
      <c r="H53" s="4"/>
    </row>
    <row r="54" spans="1:8">
      <c r="A54" s="8" t="s">
        <v>30</v>
      </c>
      <c r="B54" s="16">
        <v>524.10621530826108</v>
      </c>
      <c r="C54" s="16">
        <v>3.7123337092812232</v>
      </c>
      <c r="D54" s="15"/>
      <c r="E54" s="8" t="str">
        <f t="shared" si="0"/>
        <v>Corée du Sud</v>
      </c>
      <c r="F54" s="17">
        <f t="shared" si="1"/>
        <v>520.39388159897987</v>
      </c>
      <c r="G54" s="17">
        <f t="shared" si="2"/>
        <v>7.4246674185624464</v>
      </c>
      <c r="H54" s="4"/>
    </row>
    <row r="55" spans="1:8">
      <c r="A55" s="8" t="s">
        <v>13</v>
      </c>
      <c r="B55" s="16">
        <v>521.2505752048354</v>
      </c>
      <c r="C55" s="16">
        <v>2.9203287079470108</v>
      </c>
      <c r="D55" s="15"/>
      <c r="E55" s="8" t="str">
        <f t="shared" si="0"/>
        <v>Suisse</v>
      </c>
      <c r="F55" s="17">
        <f t="shared" si="1"/>
        <v>518.33024649688844</v>
      </c>
      <c r="G55" s="17">
        <f t="shared" si="2"/>
        <v>5.8406574158940217</v>
      </c>
      <c r="H55" s="4"/>
    </row>
    <row r="56" spans="1:8">
      <c r="A56" s="8" t="s">
        <v>31</v>
      </c>
      <c r="B56" s="16">
        <v>519.52913423249709</v>
      </c>
      <c r="C56" s="16">
        <v>2.0425545200716511</v>
      </c>
      <c r="D56" s="15"/>
      <c r="E56" s="8" t="str">
        <f t="shared" si="0"/>
        <v>Estonie</v>
      </c>
      <c r="F56" s="17">
        <f t="shared" si="1"/>
        <v>517.4865797124254</v>
      </c>
      <c r="G56" s="17">
        <f t="shared" si="2"/>
        <v>4.0851090401433021</v>
      </c>
      <c r="H56" s="4"/>
    </row>
    <row r="57" spans="1:8">
      <c r="A57" s="8" t="s">
        <v>34</v>
      </c>
      <c r="B57" s="16">
        <v>515.64742779365952</v>
      </c>
      <c r="C57" s="16">
        <v>2.3130849412506747</v>
      </c>
      <c r="D57" s="15"/>
      <c r="E57" s="8" t="str">
        <f t="shared" si="0"/>
        <v>Canada</v>
      </c>
      <c r="F57" s="17">
        <f t="shared" si="1"/>
        <v>513.33434285240889</v>
      </c>
      <c r="G57" s="17">
        <f t="shared" si="2"/>
        <v>4.6261698825013493</v>
      </c>
      <c r="H57" s="4"/>
    </row>
    <row r="58" spans="1:8">
      <c r="A58" s="8" t="s">
        <v>23</v>
      </c>
      <c r="B58" s="16">
        <v>512.25278980697692</v>
      </c>
      <c r="C58" s="16">
        <v>2.211586832517666</v>
      </c>
      <c r="D58" s="15"/>
      <c r="E58" s="8" t="str">
        <f t="shared" si="0"/>
        <v>Pays-Bas</v>
      </c>
      <c r="F58" s="17">
        <f t="shared" si="1"/>
        <v>510.04120297445928</v>
      </c>
      <c r="G58" s="17">
        <f t="shared" si="2"/>
        <v>4.4231736650353319</v>
      </c>
      <c r="H58" s="4"/>
    </row>
    <row r="59" spans="1:8">
      <c r="A59" s="8" t="s">
        <v>20</v>
      </c>
      <c r="B59" s="16">
        <v>511.08763292524094</v>
      </c>
      <c r="C59" s="16">
        <v>2.1741779887351127</v>
      </c>
      <c r="D59" s="15"/>
      <c r="E59" s="8" t="str">
        <f t="shared" si="0"/>
        <v>Danemark</v>
      </c>
      <c r="F59" s="17">
        <f t="shared" si="1"/>
        <v>508.91345493650584</v>
      </c>
      <c r="G59" s="17">
        <f t="shared" si="2"/>
        <v>4.3483559774702254</v>
      </c>
      <c r="H59" s="4"/>
    </row>
    <row r="60" spans="1:8">
      <c r="A60" s="8" t="s">
        <v>33</v>
      </c>
      <c r="B60" s="16">
        <v>511.07685362244695</v>
      </c>
      <c r="C60" s="16">
        <v>2.3092518789067205</v>
      </c>
      <c r="D60" s="15"/>
      <c r="E60" s="8" t="str">
        <f t="shared" si="0"/>
        <v>Finlande</v>
      </c>
      <c r="F60" s="17">
        <f t="shared" si="1"/>
        <v>508.76760174354024</v>
      </c>
      <c r="G60" s="17">
        <f t="shared" si="2"/>
        <v>4.6185037578134409</v>
      </c>
      <c r="H60" s="4"/>
    </row>
    <row r="61" spans="1:8">
      <c r="A61" s="8" t="s">
        <v>24</v>
      </c>
      <c r="B61" s="16">
        <v>509.91963110349656</v>
      </c>
      <c r="C61" s="16">
        <v>1.2563373301734075</v>
      </c>
      <c r="D61" s="15"/>
      <c r="E61" s="8" t="str">
        <f t="shared" si="0"/>
        <v>Slovénie</v>
      </c>
      <c r="F61" s="17">
        <f t="shared" si="1"/>
        <v>508.66329377332318</v>
      </c>
      <c r="G61" s="17">
        <f t="shared" si="2"/>
        <v>2.5126746603468151</v>
      </c>
      <c r="H61" s="4"/>
    </row>
    <row r="62" spans="1:8">
      <c r="A62" s="8" t="s">
        <v>18</v>
      </c>
      <c r="B62" s="16">
        <v>506.98436283980175</v>
      </c>
      <c r="C62" s="16">
        <v>2.3503433964727014</v>
      </c>
      <c r="D62" s="15"/>
      <c r="E62" s="8" t="str">
        <f t="shared" si="0"/>
        <v>Belgique</v>
      </c>
      <c r="F62" s="17">
        <f t="shared" si="1"/>
        <v>504.63401944332907</v>
      </c>
      <c r="G62" s="17">
        <f t="shared" si="2"/>
        <v>4.7006867929454028</v>
      </c>
      <c r="H62" s="4"/>
    </row>
    <row r="63" spans="1:8">
      <c r="A63" s="8" t="s">
        <v>26</v>
      </c>
      <c r="B63" s="16">
        <v>505.97128229694948</v>
      </c>
      <c r="C63" s="16">
        <v>2.887886508008676</v>
      </c>
      <c r="D63" s="15"/>
      <c r="E63" s="8" t="str">
        <f t="shared" si="0"/>
        <v>Allemagne</v>
      </c>
      <c r="F63" s="17">
        <f t="shared" si="1"/>
        <v>503.08339578894083</v>
      </c>
      <c r="G63" s="17">
        <f t="shared" si="2"/>
        <v>5.7757730160173519</v>
      </c>
      <c r="H63" s="4"/>
    </row>
    <row r="64" spans="1:8">
      <c r="A64" s="8" t="s">
        <v>25</v>
      </c>
      <c r="B64" s="16">
        <v>504.46925141092453</v>
      </c>
      <c r="C64" s="16">
        <v>2.389823921034127</v>
      </c>
      <c r="D64" s="15"/>
      <c r="E64" s="8" t="str">
        <f t="shared" si="0"/>
        <v>Pologne</v>
      </c>
      <c r="F64" s="17">
        <f t="shared" si="1"/>
        <v>502.07942748989041</v>
      </c>
      <c r="G64" s="17">
        <f t="shared" si="2"/>
        <v>4.779647842068254</v>
      </c>
      <c r="H64" s="4"/>
    </row>
    <row r="65" spans="1:8">
      <c r="A65" s="8" t="s">
        <v>32</v>
      </c>
      <c r="B65" s="16">
        <v>503.72199726501998</v>
      </c>
      <c r="C65" s="16">
        <v>2.0531369231373278</v>
      </c>
      <c r="D65" s="15"/>
      <c r="E65" s="8" t="str">
        <f t="shared" si="0"/>
        <v>Irlande</v>
      </c>
      <c r="F65" s="17">
        <f t="shared" si="1"/>
        <v>501.66886034188263</v>
      </c>
      <c r="G65" s="17">
        <f t="shared" si="2"/>
        <v>4.1062738462746555</v>
      </c>
      <c r="H65" s="4"/>
    </row>
    <row r="66" spans="1:8">
      <c r="A66" s="8" t="s">
        <v>28</v>
      </c>
      <c r="B66" s="16">
        <v>501.72981502269562</v>
      </c>
      <c r="C66" s="16">
        <v>2.231636245055824</v>
      </c>
      <c r="D66" s="15"/>
      <c r="E66" s="8" t="str">
        <f t="shared" si="0"/>
        <v>Norvège</v>
      </c>
      <c r="F66" s="17">
        <f t="shared" si="1"/>
        <v>499.49817877763979</v>
      </c>
      <c r="G66" s="17">
        <f t="shared" si="2"/>
        <v>4.4632724901116481</v>
      </c>
      <c r="H66" s="4"/>
    </row>
    <row r="67" spans="1:8">
      <c r="A67" s="9" t="s">
        <v>10</v>
      </c>
      <c r="B67" s="16">
        <v>496.74227403529767</v>
      </c>
      <c r="C67" s="16">
        <v>2.8608613538162904</v>
      </c>
      <c r="D67" s="15"/>
      <c r="E67" s="8" t="str">
        <f t="shared" si="0"/>
        <v>Autriche</v>
      </c>
      <c r="F67" s="17">
        <f t="shared" si="1"/>
        <v>493.88141268148138</v>
      </c>
      <c r="G67" s="17">
        <f t="shared" si="2"/>
        <v>5.7217227076325807</v>
      </c>
      <c r="H67" s="4"/>
    </row>
    <row r="68" spans="1:8">
      <c r="A68" s="9" t="s">
        <v>27</v>
      </c>
      <c r="B68" s="16">
        <v>495.22325621871363</v>
      </c>
      <c r="C68" s="16">
        <v>2.2653789826502497</v>
      </c>
      <c r="D68" s="15"/>
      <c r="E68" s="8" t="str">
        <f t="shared" si="0"/>
        <v>Nouvelle-Zélande</v>
      </c>
      <c r="F68" s="17">
        <f t="shared" si="1"/>
        <v>492.95787723606338</v>
      </c>
      <c r="G68" s="17">
        <f t="shared" si="2"/>
        <v>4.5307579653004995</v>
      </c>
      <c r="H68" s="4"/>
    </row>
    <row r="69" spans="1:8">
      <c r="A69" s="9" t="s">
        <v>21</v>
      </c>
      <c r="B69" s="16">
        <v>493.91812216312741</v>
      </c>
      <c r="C69" s="16">
        <v>3.1723402829720677</v>
      </c>
      <c r="D69" s="15"/>
      <c r="E69" s="8" t="str">
        <f t="shared" si="0"/>
        <v>Suède</v>
      </c>
      <c r="F69" s="17">
        <f t="shared" si="1"/>
        <v>490.74578188015533</v>
      </c>
      <c r="G69" s="17">
        <f t="shared" si="2"/>
        <v>6.3446805659441354</v>
      </c>
      <c r="H69" s="4"/>
    </row>
    <row r="70" spans="1:8">
      <c r="A70" s="9" t="s">
        <v>22</v>
      </c>
      <c r="B70" s="16">
        <v>493.89623115605787</v>
      </c>
      <c r="C70" s="16">
        <v>1.6053521703570921</v>
      </c>
      <c r="D70" s="15"/>
      <c r="E70" s="8" t="str">
        <f t="shared" si="0"/>
        <v>Australie</v>
      </c>
      <c r="F70" s="17">
        <f t="shared" si="1"/>
        <v>492.29087898570077</v>
      </c>
      <c r="G70" s="17">
        <f t="shared" si="2"/>
        <v>3.2107043407141842</v>
      </c>
      <c r="H70" s="4"/>
    </row>
    <row r="71" spans="1:8">
      <c r="A71" s="9" t="s">
        <v>19</v>
      </c>
      <c r="B71" s="16">
        <v>492.9204014205427</v>
      </c>
      <c r="C71" s="16">
        <v>2.0988580074627396</v>
      </c>
      <c r="D71" s="15"/>
      <c r="E71" s="20" t="str">
        <f t="shared" si="0"/>
        <v>France</v>
      </c>
      <c r="F71" s="17">
        <f t="shared" si="1"/>
        <v>490.82154341307995</v>
      </c>
      <c r="G71" s="17">
        <f t="shared" si="2"/>
        <v>4.1977160149254793</v>
      </c>
      <c r="H71" s="4"/>
    </row>
    <row r="72" spans="1:8">
      <c r="A72" s="9" t="s">
        <v>16</v>
      </c>
      <c r="B72" s="16">
        <v>492.47853198749539</v>
      </c>
      <c r="C72" s="16">
        <v>2.4965246680658444</v>
      </c>
      <c r="D72" s="15"/>
      <c r="E72" s="8" t="str">
        <f t="shared" si="0"/>
        <v>Royaume-Uni</v>
      </c>
      <c r="F72" s="17">
        <f t="shared" si="1"/>
        <v>489.98200731942956</v>
      </c>
      <c r="G72" s="17">
        <f t="shared" si="2"/>
        <v>4.9930493361316888</v>
      </c>
      <c r="H72" s="4"/>
    </row>
    <row r="73" spans="1:8">
      <c r="A73" s="9" t="s">
        <v>11</v>
      </c>
      <c r="B73" s="16">
        <v>492.32543877890532</v>
      </c>
      <c r="C73" s="16">
        <v>2.3960557197080816</v>
      </c>
      <c r="D73" s="15"/>
      <c r="E73" s="8" t="str">
        <f t="shared" si="0"/>
        <v>Rép. tchèque</v>
      </c>
      <c r="F73" s="17">
        <f t="shared" si="1"/>
        <v>489.92938305919722</v>
      </c>
      <c r="G73" s="17">
        <f t="shared" si="2"/>
        <v>4.7921114394161632</v>
      </c>
      <c r="H73" s="4"/>
    </row>
    <row r="74" spans="1:8">
      <c r="A74" s="9" t="s">
        <v>17</v>
      </c>
      <c r="B74" s="16">
        <v>491.62696637505564</v>
      </c>
      <c r="C74" s="16">
        <v>2.4908576896768131</v>
      </c>
      <c r="D74" s="15"/>
      <c r="E74" s="8" t="str">
        <f t="shared" si="0"/>
        <v>Portugal</v>
      </c>
      <c r="F74" s="17">
        <f t="shared" si="1"/>
        <v>489.13610868537882</v>
      </c>
      <c r="G74" s="17">
        <f t="shared" si="2"/>
        <v>4.9817153793536262</v>
      </c>
      <c r="H74" s="4"/>
    </row>
    <row r="75" spans="1:8">
      <c r="A75" s="9" t="s">
        <v>38</v>
      </c>
      <c r="B75" s="16">
        <v>490.20389992316223</v>
      </c>
      <c r="C75" s="16">
        <v>0.43865160227902478</v>
      </c>
      <c r="D75" s="15"/>
      <c r="E75" s="8" t="str">
        <f t="shared" si="0"/>
        <v>Moyenne OCDE</v>
      </c>
      <c r="F75" s="17">
        <f t="shared" si="1"/>
        <v>489.76524832088319</v>
      </c>
      <c r="G75" s="17">
        <f t="shared" si="2"/>
        <v>0.87730320455804955</v>
      </c>
      <c r="H75" s="4"/>
    </row>
    <row r="76" spans="1:8">
      <c r="A76" s="9" t="s">
        <v>9</v>
      </c>
      <c r="B76" s="16">
        <v>489.72873085945395</v>
      </c>
      <c r="C76" s="16">
        <v>2.8454152004192554</v>
      </c>
      <c r="D76" s="15"/>
      <c r="E76" s="8" t="str">
        <f t="shared" si="0"/>
        <v>Italie</v>
      </c>
      <c r="F76" s="17">
        <f t="shared" si="1"/>
        <v>486.88331565903468</v>
      </c>
      <c r="G76" s="17">
        <f t="shared" si="2"/>
        <v>5.6908304008385109</v>
      </c>
      <c r="H76" s="4"/>
    </row>
    <row r="77" spans="1:8">
      <c r="A77" s="9" t="s">
        <v>8</v>
      </c>
      <c r="B77" s="16">
        <v>488.03319164758233</v>
      </c>
      <c r="C77" s="16">
        <v>1.9886788981128103</v>
      </c>
      <c r="D77" s="15"/>
      <c r="E77" s="8" t="str">
        <f t="shared" si="0"/>
        <v>Islande</v>
      </c>
      <c r="F77" s="17">
        <f t="shared" si="1"/>
        <v>486.0445127494695</v>
      </c>
      <c r="G77" s="17">
        <f t="shared" si="2"/>
        <v>3.9773577962256206</v>
      </c>
      <c r="H77" s="4"/>
    </row>
    <row r="78" spans="1:8">
      <c r="A78" s="8" t="s">
        <v>14</v>
      </c>
      <c r="B78" s="16">
        <v>485.84321739980754</v>
      </c>
      <c r="C78" s="16">
        <v>2.1512278651237278</v>
      </c>
      <c r="D78" s="15"/>
      <c r="E78" s="8" t="str">
        <f t="shared" si="0"/>
        <v>Espagne</v>
      </c>
      <c r="F78" s="17">
        <f t="shared" si="1"/>
        <v>483.69198953468384</v>
      </c>
      <c r="G78" s="17">
        <f t="shared" si="2"/>
        <v>4.3024557302474555</v>
      </c>
      <c r="H78" s="4"/>
    </row>
    <row r="79" spans="1:8">
      <c r="A79" s="8" t="s">
        <v>7</v>
      </c>
      <c r="B79" s="16">
        <v>485.7706198407609</v>
      </c>
      <c r="C79" s="16">
        <v>1.2678091216562257</v>
      </c>
      <c r="D79" s="15"/>
      <c r="E79" s="8" t="str">
        <f t="shared" si="0"/>
        <v>Luxembourg</v>
      </c>
      <c r="F79" s="17">
        <f t="shared" si="1"/>
        <v>484.50281071910467</v>
      </c>
      <c r="G79" s="17">
        <f t="shared" si="2"/>
        <v>2.5356182433124514</v>
      </c>
      <c r="H79" s="4"/>
    </row>
    <row r="80" spans="1:8">
      <c r="A80" s="8" t="s">
        <v>12</v>
      </c>
      <c r="B80" s="16">
        <v>482.30507432642202</v>
      </c>
      <c r="C80" s="16">
        <v>1.8687434288515206</v>
      </c>
      <c r="D80" s="15"/>
      <c r="E80" s="8" t="str">
        <f t="shared" si="0"/>
        <v>Lettonie</v>
      </c>
      <c r="F80" s="17">
        <f t="shared" si="1"/>
        <v>480.43633089757049</v>
      </c>
      <c r="G80" s="17">
        <f t="shared" si="2"/>
        <v>3.7374868577030411</v>
      </c>
      <c r="H80" s="4"/>
    </row>
    <row r="81" spans="1:8">
      <c r="A81" s="8" t="s">
        <v>5</v>
      </c>
      <c r="B81" s="16">
        <v>476.83088016337308</v>
      </c>
      <c r="C81" s="16">
        <v>2.5269615589940013</v>
      </c>
      <c r="D81" s="15"/>
      <c r="E81" s="8" t="str">
        <f t="shared" si="0"/>
        <v>Hongrie</v>
      </c>
      <c r="F81" s="17">
        <f t="shared" si="1"/>
        <v>474.30391860437908</v>
      </c>
      <c r="G81" s="17">
        <f t="shared" si="2"/>
        <v>5.0539231179880026</v>
      </c>
      <c r="H81" s="4"/>
    </row>
    <row r="82" spans="1:8">
      <c r="A82" s="8" t="s">
        <v>2</v>
      </c>
      <c r="B82" s="16">
        <v>475.23010476780655</v>
      </c>
      <c r="C82" s="16">
        <v>2.6584015947049884</v>
      </c>
      <c r="D82" s="15"/>
      <c r="E82" s="8" t="str">
        <f t="shared" si="0"/>
        <v>Rép. slovaque</v>
      </c>
      <c r="F82" s="17">
        <f t="shared" si="1"/>
        <v>472.57170317310158</v>
      </c>
      <c r="G82" s="17">
        <f t="shared" si="2"/>
        <v>5.3168031894099768</v>
      </c>
      <c r="H82" s="4"/>
    </row>
    <row r="83" spans="1:8">
      <c r="A83" s="8" t="s">
        <v>6</v>
      </c>
      <c r="B83" s="16">
        <v>469.66945541044282</v>
      </c>
      <c r="C83" s="16">
        <v>3.6292011864219695</v>
      </c>
      <c r="D83" s="15"/>
      <c r="E83" s="8" t="str">
        <f t="shared" si="0"/>
        <v>Israël</v>
      </c>
      <c r="F83" s="17">
        <f t="shared" si="1"/>
        <v>466.04025422402083</v>
      </c>
      <c r="G83" s="17">
        <f t="shared" si="2"/>
        <v>7.2584023728439391</v>
      </c>
      <c r="H83" s="4"/>
    </row>
    <row r="84" spans="1:8">
      <c r="A84" s="8" t="s">
        <v>15</v>
      </c>
      <c r="B84" s="16">
        <v>469.62849187511114</v>
      </c>
      <c r="C84" s="16">
        <v>3.1663948096191401</v>
      </c>
      <c r="D84" s="15"/>
      <c r="E84" s="8" t="str">
        <f t="shared" si="0"/>
        <v>États-Unis</v>
      </c>
      <c r="F84" s="17">
        <f t="shared" si="1"/>
        <v>466.462097065492</v>
      </c>
      <c r="G84" s="17">
        <f t="shared" si="2"/>
        <v>6.3327896192382802</v>
      </c>
      <c r="H84" s="4"/>
    </row>
    <row r="85" spans="1:8">
      <c r="A85" s="8" t="s">
        <v>4</v>
      </c>
      <c r="B85" s="16">
        <v>453.62985139643155</v>
      </c>
      <c r="C85" s="16">
        <v>3.7535854054324846</v>
      </c>
      <c r="D85" s="15"/>
      <c r="E85" s="8" t="str">
        <f t="shared" si="0"/>
        <v>Grèce</v>
      </c>
      <c r="F85" s="17">
        <f t="shared" si="1"/>
        <v>449.87626599099906</v>
      </c>
      <c r="G85" s="17">
        <f t="shared" si="2"/>
        <v>7.5071708108649693</v>
      </c>
      <c r="H85" s="4"/>
    </row>
    <row r="86" spans="1:8">
      <c r="A86" s="8" t="s">
        <v>3</v>
      </c>
      <c r="B86" s="16">
        <v>422.67135789870827</v>
      </c>
      <c r="C86" s="16">
        <v>2.5394627497229894</v>
      </c>
      <c r="D86" s="15"/>
      <c r="E86" s="8" t="str">
        <f t="shared" si="0"/>
        <v>Chili</v>
      </c>
      <c r="F86" s="17">
        <f t="shared" si="1"/>
        <v>420.13189514898528</v>
      </c>
      <c r="G86" s="17">
        <f t="shared" si="2"/>
        <v>5.0789254994459787</v>
      </c>
      <c r="H86" s="4"/>
    </row>
    <row r="87" spans="1:8">
      <c r="A87" s="8" t="s">
        <v>1</v>
      </c>
      <c r="B87" s="16">
        <v>420.45398036168029</v>
      </c>
      <c r="C87" s="16">
        <v>4.1288826857118606</v>
      </c>
      <c r="D87" s="15"/>
      <c r="E87" s="8" t="str">
        <f t="shared" si="0"/>
        <v>Turquie</v>
      </c>
      <c r="F87" s="17">
        <f t="shared" si="1"/>
        <v>416.32509767596844</v>
      </c>
      <c r="G87" s="17">
        <f t="shared" si="2"/>
        <v>8.2577653714237211</v>
      </c>
      <c r="H87" s="4"/>
    </row>
    <row r="88" spans="1:8">
      <c r="A88" s="8" t="s">
        <v>0</v>
      </c>
      <c r="B88" s="16">
        <v>408.02347821866408</v>
      </c>
      <c r="C88" s="16">
        <v>2.240859303685387</v>
      </c>
      <c r="D88" s="15"/>
      <c r="E88" s="8" t="str">
        <f t="shared" si="0"/>
        <v>Mexique</v>
      </c>
      <c r="F88" s="17">
        <f t="shared" si="1"/>
        <v>405.78261891497868</v>
      </c>
      <c r="G88" s="17">
        <f t="shared" si="2"/>
        <v>4.481718607370774</v>
      </c>
      <c r="H88" s="4"/>
    </row>
    <row r="89" spans="1:8">
      <c r="C89" s="1"/>
      <c r="D89" s="1"/>
      <c r="F89" s="18"/>
      <c r="G89" s="19"/>
      <c r="H89" s="4"/>
    </row>
    <row r="90" spans="1:8">
      <c r="C90" s="1"/>
      <c r="D90" s="1"/>
      <c r="F90" s="12"/>
      <c r="G90" s="7"/>
      <c r="H90" s="4"/>
    </row>
    <row r="91" spans="1:8">
      <c r="C91" s="1"/>
      <c r="D91" s="1"/>
      <c r="F91" s="12"/>
      <c r="G91" s="7"/>
      <c r="H91" s="4"/>
    </row>
    <row r="92" spans="1:8">
      <c r="A92" s="5"/>
      <c r="C92" s="1"/>
      <c r="D92" s="1"/>
      <c r="F92" s="12"/>
      <c r="G92" s="7"/>
      <c r="H92" s="4"/>
    </row>
    <row r="93" spans="1:8">
      <c r="A93" s="5"/>
      <c r="C93" s="1"/>
      <c r="D93" s="1"/>
      <c r="F93" s="13"/>
      <c r="G93" s="3"/>
      <c r="H93" s="4"/>
    </row>
    <row r="94" spans="1:8">
      <c r="C94" s="1"/>
      <c r="D94" s="1"/>
      <c r="F94" s="1"/>
      <c r="G94" s="3"/>
    </row>
    <row r="95" spans="1:8">
      <c r="C95" s="1"/>
      <c r="D95" s="1"/>
      <c r="F95" s="1"/>
      <c r="G95" s="1"/>
    </row>
    <row r="96" spans="1:8">
      <c r="C96" s="1"/>
      <c r="D96" s="1"/>
      <c r="F96" s="1"/>
      <c r="G96" s="1"/>
    </row>
  </sheetData>
  <mergeCells count="2">
    <mergeCell ref="A1:J1"/>
    <mergeCell ref="A47:J47"/>
  </mergeCell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L'état de L'École 2017</vt:lpstr>
      <vt:lpstr>Figure 25.1</vt:lpstr>
      <vt:lpstr>Figure 25.2</vt:lpstr>
      <vt:lpstr>'Figure 25.1'!Zone_d_impression</vt:lpstr>
      <vt:lpstr>'Figure 25.2'!Zone_d_impression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2017. Coûts, activités, résultats; 25 - PISA 2015 : les compétences des élèves en compréhension de l'écrit et en culture mathématique</dc:title>
  <dc:creator>MEN-DEPP; Ministère de l'éducation nationale, Direction de l'évaluation, de la prospective et de la performance</dc:creator>
  <cp:lastModifiedBy>Sophie Saint-Philippe</cp:lastModifiedBy>
  <cp:lastPrinted>2017-06-22T15:18:11Z</cp:lastPrinted>
  <dcterms:created xsi:type="dcterms:W3CDTF">2017-05-11T08:40:03Z</dcterms:created>
  <dcterms:modified xsi:type="dcterms:W3CDTF">2017-11-06T10:25:20Z</dcterms:modified>
</cp:coreProperties>
</file>