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35" yWindow="45" windowWidth="19275" windowHeight="10620" tabRatio="728"/>
  </bookViews>
  <sheets>
    <sheet name="L'état de L'École 2017" sheetId="22" r:id="rId1"/>
    <sheet name="Figure 31.1" sheetId="18" r:id="rId2"/>
    <sheet name="Tableau 31.2" sheetId="23" r:id="rId3"/>
    <sheet name="Figure 31.3" sheetId="19" r:id="rId4"/>
  </sheets>
  <definedNames>
    <definedName name="_IDX1" localSheetId="1">'Figure 31.1'!#REF!</definedName>
    <definedName name="_IDX2" localSheetId="1">'Figure 31.1'!#REF!</definedName>
    <definedName name="_IDX3" localSheetId="1">'Figure 31.1'!#REF!</definedName>
    <definedName name="_IDX4" localSheetId="1">'Figure 31.1'!#REF!</definedName>
    <definedName name="_IDX5" localSheetId="1">'Figure 31.1'!#REF!</definedName>
    <definedName name="_IDX6" localSheetId="1">'Figure 31.1'!#REF!</definedName>
    <definedName name="_IDX7" localSheetId="1">'Figure 31.1'!#REF!</definedName>
    <definedName name="_IDX8" localSheetId="1">'Figure 31.1'!#REF!</definedName>
    <definedName name="_IDX9" localSheetId="1">'Figure 31.1'!#REF!</definedName>
    <definedName name="IDX" localSheetId="1">'Figure 31.1'!#REF!</definedName>
    <definedName name="_xlnm.Print_Area" localSheetId="1">'Figure 31.1'!$A$1:$M$28</definedName>
    <definedName name="_xlnm.Print_Area" localSheetId="3">'Figure 31.3'!$A$1:$L$29</definedName>
    <definedName name="_xlnm.Print_Area" localSheetId="2">'Tableau 31.2'!$D$1:$H$19</definedName>
  </definedNames>
  <calcPr calcId="145621"/>
</workbook>
</file>

<file path=xl/calcChain.xml><?xml version="1.0" encoding="utf-8"?>
<calcChain xmlns="http://schemas.openxmlformats.org/spreadsheetml/2006/main">
  <c r="F36" i="18" l="1"/>
  <c r="F37" i="18"/>
  <c r="B36" i="18"/>
  <c r="C36" i="18"/>
  <c r="D36" i="18"/>
  <c r="E36" i="18"/>
  <c r="B37" i="18"/>
  <c r="C37" i="18"/>
  <c r="D37" i="18"/>
  <c r="E37" i="18"/>
</calcChain>
</file>

<file path=xl/sharedStrings.xml><?xml version="1.0" encoding="utf-8"?>
<sst xmlns="http://schemas.openxmlformats.org/spreadsheetml/2006/main" count="60" uniqueCount="58">
  <si>
    <t>Générations</t>
  </si>
  <si>
    <t>Différence de %</t>
  </si>
  <si>
    <t>Brevet ou aucun diplôme</t>
  </si>
  <si>
    <t xml:space="preserve">Ensemble </t>
  </si>
  <si>
    <t>Rapport des côtés (odd ratio)</t>
  </si>
  <si>
    <t>Agriculteurs exploitants</t>
  </si>
  <si>
    <t>Professions intermédiaires</t>
  </si>
  <si>
    <t>Employés</t>
  </si>
  <si>
    <t>Ouvriers</t>
  </si>
  <si>
    <t>Ensemble</t>
  </si>
  <si>
    <t>Retraités</t>
  </si>
  <si>
    <t>Inactifs</t>
  </si>
  <si>
    <t>Diplômes du supérieur</t>
  </si>
  <si>
    <t>Données source</t>
  </si>
  <si>
    <t>Non renseigné</t>
  </si>
  <si>
    <t>Filière</t>
  </si>
  <si>
    <t>Générale</t>
  </si>
  <si>
    <t>Technologique</t>
  </si>
  <si>
    <t>Professionnelle</t>
  </si>
  <si>
    <t>Artisans, commerçants, chefs d'entreprise</t>
  </si>
  <si>
    <t>Cadres, professions intellectuelles supérieures</t>
  </si>
  <si>
    <t>1990-1994p</t>
  </si>
  <si>
    <t>1985-1989</t>
  </si>
  <si>
    <t>1980-1984</t>
  </si>
  <si>
    <t>1975-1979</t>
  </si>
  <si>
    <t>1970-1974</t>
  </si>
  <si>
    <t>31.2 – Répartition par filière des bacheliers 2016 selon leur origine sociale (en %)</t>
  </si>
  <si>
    <t>31.1 – Obtention du baccalauréat selon la génération et le milieu social</t>
  </si>
  <si>
    <t>31.3 – Diplômes des jeunes sortants en fonction du milieu social (sortants en 2013-2014-2015)</t>
  </si>
  <si>
    <t>Cadres, professions intermédiaires ou indépendants</t>
  </si>
  <si>
    <r>
      <rPr>
        <b/>
        <sz val="9"/>
        <color indexed="8"/>
        <rFont val="Arial"/>
        <family val="2"/>
      </rPr>
      <t>p :</t>
    </r>
    <r>
      <rPr>
        <sz val="9"/>
        <color indexed="8"/>
        <rFont val="Arial"/>
        <family val="2"/>
      </rPr>
      <t xml:space="preserve"> données provisoires.</t>
    </r>
  </si>
  <si>
    <r>
      <rPr>
        <b/>
        <sz val="9"/>
        <color indexed="8"/>
        <rFont val="Arial"/>
        <family val="2"/>
      </rPr>
      <t xml:space="preserve">Lecture : </t>
    </r>
    <r>
      <rPr>
        <sz val="9"/>
        <color indexed="8"/>
        <rFont val="Arial"/>
        <family val="2"/>
      </rPr>
      <t>en 2016, 59 % des bacheliers enfants d'agriculteurs ont obtenu un baccalauréat général, 17 % un baccalauréat technologique et 24 % un baccalauréat professionnel.</t>
    </r>
  </si>
  <si>
    <r>
      <rPr>
        <b/>
        <sz val="9"/>
        <color indexed="8"/>
        <rFont val="Arial"/>
        <family val="2"/>
      </rPr>
      <t xml:space="preserve">Champ : </t>
    </r>
    <r>
      <rPr>
        <sz val="9"/>
        <color indexed="8"/>
        <rFont val="Arial"/>
        <family val="2"/>
      </rPr>
      <t>France métropolitaine + DOM, hors spécialités agricoles.</t>
    </r>
  </si>
  <si>
    <r>
      <rPr>
        <b/>
        <sz val="9"/>
        <color indexed="8"/>
        <rFont val="Arial"/>
        <family val="2"/>
      </rPr>
      <t>Source :</t>
    </r>
    <r>
      <rPr>
        <sz val="9"/>
        <color indexed="8"/>
        <rFont val="Arial"/>
        <family val="2"/>
      </rPr>
      <t xml:space="preserve"> MEN-MESRI-DEPP, Ocean.</t>
    </r>
  </si>
  <si>
    <r>
      <rPr>
        <b/>
        <sz val="9"/>
        <color indexed="8"/>
        <rFont val="Arial"/>
        <family val="2"/>
      </rPr>
      <t xml:space="preserve">Note </t>
    </r>
    <r>
      <rPr>
        <sz val="9"/>
        <color indexed="8"/>
        <rFont val="Arial"/>
        <family val="2"/>
      </rPr>
      <t>: les sortants de 2013, 2014 et 2015 sont observés respectivement à partir des enquêtes Emploi de l'Insee 2014, 2015 et 2016. L’analyse sur trois années consécutives permet d’avoir un nombre d’individus suffisamment important par catégorie socioprofessionnelle.  </t>
    </r>
  </si>
  <si>
    <t>Enfants d'ouvriers ou d'employés</t>
  </si>
  <si>
    <r>
      <rPr>
        <i/>
        <sz val="9"/>
        <rFont val="Arial"/>
        <family val="2"/>
      </rPr>
      <t>L’état de l’École</t>
    </r>
    <r>
      <rPr>
        <sz val="9"/>
        <rFont val="Arial"/>
        <family val="2"/>
      </rPr>
      <t xml:space="preserve"> 2017 © DEPP </t>
    </r>
  </si>
  <si>
    <t>Enfants de cadres, professions intermédiaires ou d'indépendants</t>
  </si>
  <si>
    <r>
      <rPr>
        <b/>
        <sz val="9"/>
        <color indexed="8"/>
        <rFont val="Arial"/>
        <family val="2"/>
      </rPr>
      <t xml:space="preserve">Champ : </t>
    </r>
    <r>
      <rPr>
        <sz val="9"/>
        <color indexed="8"/>
        <rFont val="Arial"/>
        <family val="2"/>
      </rPr>
      <t>France métropolitaine jusqu'à la génération 1985-1989. France métropolitaine + DOM (hors Mayotte) pour la génération 1990-1994.  Les données proviennent de l’enquête Emploi de l’Insee, on établit les résultats pour les générations nées de 1970 à 1974 à partir de l’enquête de 1996 et ceux des générations nées de 1990 à 1994 à partir de l’enquête de 2016.</t>
    </r>
  </si>
  <si>
    <r>
      <rPr>
        <b/>
        <sz val="9"/>
        <color indexed="8"/>
        <rFont val="Arial"/>
        <family val="2"/>
      </rPr>
      <t xml:space="preserve">Sources : </t>
    </r>
    <r>
      <rPr>
        <sz val="9"/>
        <color indexed="8"/>
        <rFont val="Arial"/>
        <family val="2"/>
      </rPr>
      <t>Insee, enquêtes Emploi ; calculs MEN-MESRI-DEPP.</t>
    </r>
  </si>
  <si>
    <t>Ouvriers, employés</t>
  </si>
  <si>
    <r>
      <rPr>
        <b/>
        <sz val="9"/>
        <color indexed="8"/>
        <rFont val="Arial"/>
        <family val="2"/>
      </rPr>
      <t xml:space="preserve">Champ : </t>
    </r>
    <r>
      <rPr>
        <sz val="9"/>
        <color indexed="8"/>
        <rFont val="Arial"/>
        <family val="2"/>
      </rPr>
      <t>France métropolitaine + DOM (hors Mayotte).</t>
    </r>
  </si>
  <si>
    <r>
      <rPr>
        <b/>
        <sz val="9"/>
        <color indexed="8"/>
        <rFont val="Arial"/>
        <family val="2"/>
      </rPr>
      <t xml:space="preserve">Sources : </t>
    </r>
    <r>
      <rPr>
        <sz val="9"/>
        <color indexed="8"/>
        <rFont val="Arial"/>
        <family val="2"/>
      </rPr>
      <t>Insee, enquêtes Emploi de 2014, 2015 et 2016 ; calculs MEN-MESRI-DEPP.</t>
    </r>
  </si>
  <si>
    <r>
      <rPr>
        <b/>
        <sz val="9"/>
        <color indexed="8"/>
        <rFont val="Arial"/>
        <family val="2"/>
      </rPr>
      <t xml:space="preserve">Lecture : </t>
    </r>
    <r>
      <rPr>
        <sz val="9"/>
        <color indexed="8"/>
        <rFont val="Arial"/>
        <family val="2"/>
      </rPr>
      <t xml:space="preserve">parmi les générations de jeunes nés de 1990 à 1994, 81 % de ceux dont le père occupe un emploi de cadre, de profession intermédiaire ou est travailleur indépendant sont bacheliers, contre 58 % des jeunes de père ouvrier ou employé. </t>
    </r>
  </si>
  <si>
    <r>
      <rPr>
        <b/>
        <sz val="9"/>
        <color indexed="8"/>
        <rFont val="Arial"/>
        <family val="2"/>
      </rPr>
      <t xml:space="preserve">Lecture :  </t>
    </r>
    <r>
      <rPr>
        <sz val="9"/>
        <color indexed="8"/>
        <rFont val="Arial"/>
        <family val="2"/>
      </rPr>
      <t>32 % des jeunes dont le père est employé ou ouvrier sortis du système scolaire en 2013, 2014 ou 2015 sont diplômés de l'enseignement supérieur, contre 57% des enfants dont le père occupe soit un emploi de cadre, de profession intermédiaire ou d'indépendant.</t>
    </r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</si>
  <si>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</si>
  <si>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</si>
  <si>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</si>
  <si>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</si>
  <si>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31. Le niveau d'études selon le milieu social</t>
  </si>
  <si>
    <t>31.1 Obtention du baccalauréat selon la génération et le milieu social</t>
  </si>
  <si>
    <t>31.2 Répartition par filière des bacheliers 2016 selon leur origine sociale (en %)</t>
  </si>
  <si>
    <t>31.3 Diplômes des jeunes sortants en fonction du milieu social (sortants en 2013-2014-2015)</t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</si>
  <si>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 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</si>
  <si>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</si>
  <si>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</si>
  <si>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t>MEN-MESRI-DEPP et Insee, enquêtes Emploi ; calculs MEN-MESRI-DEPP.</t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</si>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</sst>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9"/>
      <color indexed="55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u/>
      <sz val="11"/>
      <color indexed="63"/>
      <name val="Arial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b/>
      <sz val="9"/>
      <color indexed="8"/>
      <name val="Arial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Border="1" applyAlignment="1">
      <alignment horizontal="center" vertical="top"/>
    </xf>
    <xf numFmtId="0" fontId="7" fillId="2" borderId="0" xfId="5" applyFont="1" applyFill="1"/>
    <xf numFmtId="0" fontId="8" fillId="2" borderId="0" xfId="0" applyFont="1" applyFill="1" applyBorder="1" applyAlignment="1"/>
    <xf numFmtId="3" fontId="9" fillId="0" borderId="0" xfId="3" applyNumberFormat="1" applyFont="1"/>
    <xf numFmtId="3" fontId="10" fillId="0" borderId="0" xfId="3" applyNumberFormat="1" applyFont="1"/>
    <xf numFmtId="3" fontId="10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right"/>
    </xf>
    <xf numFmtId="0" fontId="11" fillId="2" borderId="0" xfId="0" applyFont="1" applyFill="1" applyBorder="1" applyAlignment="1"/>
    <xf numFmtId="0" fontId="9" fillId="0" borderId="2" xfId="6" applyFont="1" applyFill="1" applyBorder="1" applyAlignment="1">
      <alignment horizontal="left" vertical="top"/>
    </xf>
    <xf numFmtId="0" fontId="9" fillId="0" borderId="2" xfId="6" applyFont="1" applyFill="1" applyBorder="1" applyAlignment="1">
      <alignment horizontal="left" vertical="top" wrapText="1"/>
    </xf>
    <xf numFmtId="3" fontId="9" fillId="0" borderId="0" xfId="3" applyNumberFormat="1" applyFont="1" applyFill="1"/>
    <xf numFmtId="0" fontId="10" fillId="0" borderId="5" xfId="6" applyFont="1" applyFill="1" applyBorder="1" applyAlignment="1">
      <alignment horizontal="left" vertical="top" wrapText="1"/>
    </xf>
    <xf numFmtId="0" fontId="12" fillId="0" borderId="0" xfId="2" applyBorder="1"/>
    <xf numFmtId="0" fontId="17" fillId="0" borderId="0" xfId="9" applyFont="1" applyFill="1" applyBorder="1" applyAlignment="1">
      <alignment vertical="center" wrapText="1"/>
    </xf>
    <xf numFmtId="3" fontId="18" fillId="0" borderId="0" xfId="3" applyNumberFormat="1" applyFont="1" applyAlignment="1">
      <alignment horizontal="right"/>
    </xf>
    <xf numFmtId="3" fontId="20" fillId="0" borderId="0" xfId="3" applyNumberFormat="1" applyFont="1"/>
    <xf numFmtId="3" fontId="18" fillId="0" borderId="0" xfId="3" applyNumberFormat="1" applyFont="1"/>
    <xf numFmtId="3" fontId="23" fillId="0" borderId="0" xfId="3" applyNumberFormat="1" applyFont="1"/>
    <xf numFmtId="3" fontId="23" fillId="0" borderId="0" xfId="3" applyNumberFormat="1" applyFont="1" applyAlignment="1">
      <alignment horizontal="right"/>
    </xf>
    <xf numFmtId="0" fontId="24" fillId="0" borderId="0" xfId="0" applyFont="1" applyFill="1" applyAlignment="1">
      <alignment wrapText="1" readingOrder="1"/>
    </xf>
    <xf numFmtId="0" fontId="24" fillId="0" borderId="0" xfId="0" applyFont="1" applyFill="1" applyAlignment="1">
      <alignment horizontal="left" wrapText="1" readingOrder="1"/>
    </xf>
    <xf numFmtId="3" fontId="22" fillId="0" borderId="0" xfId="3" applyNumberFormat="1" applyFont="1" applyAlignment="1"/>
    <xf numFmtId="0" fontId="5" fillId="0" borderId="0" xfId="10" applyFont="1"/>
    <xf numFmtId="0" fontId="5" fillId="0" borderId="0" xfId="10" applyFont="1" applyAlignment="1">
      <alignment horizontal="left"/>
    </xf>
    <xf numFmtId="0" fontId="19" fillId="0" borderId="0" xfId="10" applyFont="1"/>
    <xf numFmtId="0" fontId="21" fillId="0" borderId="0" xfId="10" applyFont="1" applyFill="1" applyBorder="1" applyAlignment="1">
      <alignment wrapText="1"/>
    </xf>
    <xf numFmtId="3" fontId="19" fillId="2" borderId="0" xfId="11" applyNumberFormat="1" applyFont="1" applyFill="1" applyBorder="1" applyAlignment="1">
      <alignment horizontal="right"/>
    </xf>
    <xf numFmtId="0" fontId="5" fillId="2" borderId="0" xfId="0" applyFont="1" applyFill="1"/>
    <xf numFmtId="0" fontId="26" fillId="2" borderId="0" xfId="0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1" fontId="5" fillId="2" borderId="0" xfId="0" applyNumberFormat="1" applyFont="1" applyFill="1"/>
    <xf numFmtId="0" fontId="19" fillId="2" borderId="0" xfId="0" applyFont="1" applyFill="1"/>
    <xf numFmtId="0" fontId="8" fillId="0" borderId="0" xfId="0" applyFont="1" applyFill="1" applyAlignment="1">
      <alignment horizontal="left" wrapText="1" readingOrder="1"/>
    </xf>
    <xf numFmtId="3" fontId="28" fillId="0" borderId="0" xfId="4" applyNumberFormat="1" applyFont="1" applyAlignment="1"/>
    <xf numFmtId="3" fontId="28" fillId="0" borderId="0" xfId="3" applyNumberFormat="1" applyFont="1" applyAlignment="1"/>
    <xf numFmtId="0" fontId="8" fillId="2" borderId="0" xfId="10" applyFont="1" applyFill="1" applyBorder="1" applyAlignment="1">
      <alignment horizontal="left"/>
    </xf>
    <xf numFmtId="0" fontId="19" fillId="0" borderId="0" xfId="10" applyFont="1" applyAlignment="1">
      <alignment horizontal="left"/>
    </xf>
    <xf numFmtId="0" fontId="8" fillId="0" borderId="0" xfId="0" applyFont="1" applyFill="1" applyAlignment="1">
      <alignment wrapText="1" readingOrder="1"/>
    </xf>
    <xf numFmtId="0" fontId="29" fillId="0" borderId="0" xfId="0" applyFont="1"/>
    <xf numFmtId="0" fontId="30" fillId="0" borderId="0" xfId="0" applyFont="1" applyAlignment="1">
      <alignment wrapText="1"/>
    </xf>
    <xf numFmtId="0" fontId="5" fillId="4" borderId="0" xfId="0" applyFont="1" applyFill="1"/>
    <xf numFmtId="1" fontId="27" fillId="0" borderId="8" xfId="0" applyNumberFormat="1" applyFont="1" applyFill="1" applyBorder="1" applyAlignment="1" applyProtection="1">
      <alignment horizontal="right" vertical="top" wrapText="1"/>
    </xf>
    <xf numFmtId="0" fontId="10" fillId="0" borderId="2" xfId="6" applyFont="1" applyFill="1" applyBorder="1" applyAlignment="1">
      <alignment horizontal="left" vertical="top" wrapText="1"/>
    </xf>
    <xf numFmtId="14" fontId="10" fillId="0" borderId="2" xfId="6" applyNumberFormat="1" applyFont="1" applyFill="1" applyBorder="1" applyAlignment="1">
      <alignment horizontal="left" vertical="top"/>
    </xf>
    <xf numFmtId="1" fontId="27" fillId="0" borderId="2" xfId="0" applyNumberFormat="1" applyFont="1" applyFill="1" applyBorder="1" applyAlignment="1" applyProtection="1">
      <alignment horizontal="right" vertical="top" wrapText="1"/>
    </xf>
    <xf numFmtId="1" fontId="27" fillId="0" borderId="2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/>
    <xf numFmtId="0" fontId="15" fillId="0" borderId="0" xfId="9" applyFont="1" applyFill="1" applyBorder="1" applyAlignment="1">
      <alignment vertical="center" wrapText="1"/>
    </xf>
    <xf numFmtId="49" fontId="5" fillId="0" borderId="10" xfId="0" applyNumberFormat="1" applyFont="1" applyBorder="1"/>
    <xf numFmtId="49" fontId="3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7" fillId="0" borderId="10" xfId="12" applyNumberFormat="1" applyFont="1" applyBorder="1" applyAlignment="1" applyProtection="1">
      <alignment vertical="center"/>
    </xf>
    <xf numFmtId="49" fontId="38" fillId="0" borderId="10" xfId="0" applyNumberFormat="1" applyFont="1" applyBorder="1" applyAlignment="1">
      <alignment vertical="center"/>
    </xf>
    <xf numFmtId="49" fontId="39" fillId="5" borderId="10" xfId="0" applyNumberFormat="1" applyFont="1" applyFill="1" applyBorder="1" applyAlignment="1">
      <alignment vertical="center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/>
    <xf numFmtId="49" fontId="40" fillId="5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Border="1" applyAlignment="1">
      <alignment horizontal="justify" vertical="center"/>
    </xf>
    <xf numFmtId="49" fontId="18" fillId="0" borderId="11" xfId="0" applyNumberFormat="1" applyFont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42" fillId="5" borderId="0" xfId="10" applyFont="1" applyFill="1" applyAlignment="1">
      <alignment vertical="center"/>
    </xf>
    <xf numFmtId="0" fontId="42" fillId="5" borderId="2" xfId="10" applyFont="1" applyFill="1" applyBorder="1" applyAlignment="1">
      <alignment vertical="center"/>
    </xf>
    <xf numFmtId="0" fontId="39" fillId="5" borderId="2" xfId="10" applyFont="1" applyFill="1" applyBorder="1" applyAlignment="1">
      <alignment horizontal="center" vertical="center"/>
    </xf>
    <xf numFmtId="0" fontId="39" fillId="5" borderId="3" xfId="10" applyFont="1" applyFill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5" fillId="0" borderId="1" xfId="7" applyNumberFormat="1" applyFont="1" applyBorder="1" applyAlignment="1">
      <alignment horizontal="center" vertical="center"/>
    </xf>
    <xf numFmtId="0" fontId="5" fillId="0" borderId="1" xfId="10" applyFont="1" applyBorder="1" applyAlignment="1">
      <alignment vertical="center"/>
    </xf>
    <xf numFmtId="0" fontId="5" fillId="0" borderId="1" xfId="10" applyFont="1" applyBorder="1" applyAlignment="1">
      <alignment vertical="center" wrapText="1"/>
    </xf>
    <xf numFmtId="0" fontId="25" fillId="0" borderId="12" xfId="10" applyFont="1" applyBorder="1" applyAlignment="1">
      <alignment vertical="center"/>
    </xf>
    <xf numFmtId="1" fontId="25" fillId="0" borderId="12" xfId="7" applyNumberFormat="1" applyFont="1" applyBorder="1" applyAlignment="1">
      <alignment horizontal="center" vertical="center"/>
    </xf>
    <xf numFmtId="3" fontId="18" fillId="2" borderId="0" xfId="11" applyNumberFormat="1" applyFont="1" applyFill="1" applyBorder="1" applyAlignment="1">
      <alignment horizontal="right"/>
    </xf>
    <xf numFmtId="49" fontId="32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8" fillId="0" borderId="0" xfId="0" applyFont="1" applyFill="1" applyAlignment="1">
      <alignment horizontal="left" wrapText="1" readingOrder="1"/>
    </xf>
    <xf numFmtId="0" fontId="8" fillId="0" borderId="0" xfId="0" applyFont="1" applyFill="1" applyAlignment="1">
      <alignment horizontal="left" vertical="center" wrapText="1" readingOrder="1"/>
    </xf>
    <xf numFmtId="0" fontId="39" fillId="5" borderId="4" xfId="10" applyFont="1" applyFill="1" applyBorder="1" applyAlignment="1">
      <alignment horizontal="center" vertical="center"/>
    </xf>
    <xf numFmtId="0" fontId="39" fillId="5" borderId="3" xfId="10" applyFont="1" applyFill="1" applyBorder="1" applyAlignment="1">
      <alignment horizontal="center" vertical="center"/>
    </xf>
    <xf numFmtId="0" fontId="39" fillId="5" borderId="7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left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 readingOrder="1"/>
    </xf>
    <xf numFmtId="3" fontId="22" fillId="0" borderId="0" xfId="4" applyNumberFormat="1" applyFont="1"/>
  </cellXfs>
  <cellStyles count="13">
    <cellStyle name="Lien hypertexte" xfId="12" builtinId="8"/>
    <cellStyle name="Lien hypertexte 2" xfId="1"/>
    <cellStyle name="Neutre 2" xfId="8"/>
    <cellStyle name="Neutre 2 2" xfId="9"/>
    <cellStyle name="Normal" xfId="0" builtinId="0"/>
    <cellStyle name="Normal 2" xfId="2"/>
    <cellStyle name="Normal 3" xfId="10"/>
    <cellStyle name="Normal_Bac Milieu" xfId="3"/>
    <cellStyle name="Normal_Benchmark 20-24 ans et 22 ans (en cours)" xfId="11"/>
    <cellStyle name="Normal_EE2004_10" xfId="4"/>
    <cellStyle name="Normal_EE27_tab03" xfId="5"/>
    <cellStyle name="Normal_EE27_tab03_vs1" xfId="6"/>
    <cellStyle name="Pourcentag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100"/>
      <c:rAngAx val="0"/>
      <c:perspective val="2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chemeClr val="bg1"/>
          </a:solidFill>
          <a:prstDash val="solid"/>
        </a:ln>
      </c:spPr>
    </c:sideWall>
    <c:backWall>
      <c:thickness val="0"/>
      <c:spPr>
        <a:noFill/>
        <a:ln w="12700">
          <a:solidFill>
            <a:schemeClr val="bg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899408194434725E-3"/>
          <c:y val="7.8261091092309484E-2"/>
          <c:w val="0.93978399508572064"/>
          <c:h val="0.8057992316177868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'Figure 31.1'!$A$34</c:f>
              <c:strCache>
                <c:ptCount val="1"/>
                <c:pt idx="0">
                  <c:v>Enfants d'ouvriers ou d'employés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1980676328502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50724637681159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912529550827422E-3"/>
                  <c:y val="0.15072463768115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825059101655538E-3"/>
                  <c:y val="0.15072463768115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275362318840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31.1'!$B$31:$F$31</c:f>
              <c:strCache>
                <c:ptCount val="5"/>
                <c:pt idx="0">
                  <c:v>1970-1974</c:v>
                </c:pt>
                <c:pt idx="1">
                  <c:v>1975-1979</c:v>
                </c:pt>
                <c:pt idx="2">
                  <c:v>1980-1984</c:v>
                </c:pt>
                <c:pt idx="3">
                  <c:v>1985-1989</c:v>
                </c:pt>
                <c:pt idx="4">
                  <c:v>1990-1994p</c:v>
                </c:pt>
              </c:strCache>
            </c:strRef>
          </c:cat>
          <c:val>
            <c:numRef>
              <c:f>'Figure 31.1'!$B$34:$F$34</c:f>
              <c:numCache>
                <c:formatCode>#,##0</c:formatCode>
                <c:ptCount val="5"/>
                <c:pt idx="0">
                  <c:v>40.700000000000003</c:v>
                </c:pt>
                <c:pt idx="1">
                  <c:v>50.32</c:v>
                </c:pt>
                <c:pt idx="2">
                  <c:v>53.69</c:v>
                </c:pt>
                <c:pt idx="3">
                  <c:v>54.32</c:v>
                </c:pt>
                <c:pt idx="4">
                  <c:v>57.51</c:v>
                </c:pt>
              </c:numCache>
            </c:numRef>
          </c:val>
        </c:ser>
        <c:ser>
          <c:idx val="5"/>
          <c:order val="1"/>
          <c:tx>
            <c:strRef>
              <c:f>'Figure 31.1'!$A$32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6737588652482273E-3"/>
                  <c:y val="9.275362318840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912529550827422E-3"/>
                  <c:y val="8.1159420289855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825059101654845E-3"/>
                  <c:y val="8.1159420289855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737588652482273E-3"/>
                  <c:y val="7.3429951690821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502415458937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31.1'!$B$31:$F$31</c:f>
              <c:strCache>
                <c:ptCount val="5"/>
                <c:pt idx="0">
                  <c:v>1970-1974</c:v>
                </c:pt>
                <c:pt idx="1">
                  <c:v>1975-1979</c:v>
                </c:pt>
                <c:pt idx="2">
                  <c:v>1980-1984</c:v>
                </c:pt>
                <c:pt idx="3">
                  <c:v>1985-1989</c:v>
                </c:pt>
                <c:pt idx="4">
                  <c:v>1990-1994p</c:v>
                </c:pt>
              </c:strCache>
            </c:strRef>
          </c:cat>
          <c:val>
            <c:numRef>
              <c:f>'Figure 31.1'!$B$32:$F$32</c:f>
              <c:numCache>
                <c:formatCode>#,##0</c:formatCode>
                <c:ptCount val="5"/>
                <c:pt idx="0">
                  <c:v>52.8</c:v>
                </c:pt>
                <c:pt idx="1">
                  <c:v>62</c:v>
                </c:pt>
                <c:pt idx="2">
                  <c:v>65.59</c:v>
                </c:pt>
                <c:pt idx="3">
                  <c:v>65.12</c:v>
                </c:pt>
                <c:pt idx="4">
                  <c:v>68.86</c:v>
                </c:pt>
              </c:numCache>
            </c:numRef>
          </c:val>
        </c:ser>
        <c:ser>
          <c:idx val="0"/>
          <c:order val="2"/>
          <c:tx>
            <c:strRef>
              <c:f>'Figure 31.1'!$A$33</c:f>
              <c:strCache>
                <c:ptCount val="1"/>
                <c:pt idx="0">
                  <c:v>Enfants de cadres, professions intermédiaires ou d'indépendants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9.275362318840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825059101654845E-3"/>
                  <c:y val="8.1159420289855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345140605385499E-17"/>
                  <c:y val="8.888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345140605385499E-17"/>
                  <c:y val="8.115942028985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5024154589371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31.1'!$B$31:$F$31</c:f>
              <c:strCache>
                <c:ptCount val="5"/>
                <c:pt idx="0">
                  <c:v>1970-1974</c:v>
                </c:pt>
                <c:pt idx="1">
                  <c:v>1975-1979</c:v>
                </c:pt>
                <c:pt idx="2">
                  <c:v>1980-1984</c:v>
                </c:pt>
                <c:pt idx="3">
                  <c:v>1985-1989</c:v>
                </c:pt>
                <c:pt idx="4">
                  <c:v>1990-1994p</c:v>
                </c:pt>
              </c:strCache>
            </c:strRef>
          </c:cat>
          <c:val>
            <c:numRef>
              <c:f>'Figure 31.1'!$B$33:$F$33</c:f>
              <c:numCache>
                <c:formatCode>#,##0</c:formatCode>
                <c:ptCount val="5"/>
                <c:pt idx="0">
                  <c:v>67.599999999999994</c:v>
                </c:pt>
                <c:pt idx="1">
                  <c:v>77.010000000000005</c:v>
                </c:pt>
                <c:pt idx="2">
                  <c:v>79.61</c:v>
                </c:pt>
                <c:pt idx="3">
                  <c:v>78.709999999999994</c:v>
                </c:pt>
                <c:pt idx="4">
                  <c:v>81.430000000000007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42754816"/>
        <c:axId val="42757504"/>
        <c:axId val="36838016"/>
      </c:bar3DChart>
      <c:catAx>
        <c:axId val="42754816"/>
        <c:scaling>
          <c:orientation val="minMax"/>
        </c:scaling>
        <c:delete val="0"/>
        <c:axPos val="b"/>
        <c:majorGridlines>
          <c:spPr>
            <a:ln w="12700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 sz="900" b="0">
                    <a:latin typeface="Arial" panose="020B0604020202020204" pitchFamily="34" charset="0"/>
                    <a:cs typeface="Arial" panose="020B0604020202020204" pitchFamily="34" charset="0"/>
                  </a:rPr>
                  <a:t>Année de naissance</a:t>
                </a:r>
              </a:p>
            </c:rich>
          </c:tx>
          <c:layout>
            <c:manualLayout>
              <c:xMode val="edge"/>
              <c:yMode val="edge"/>
              <c:x val="0.73603618696599094"/>
              <c:y val="0.885026589067670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757504"/>
        <c:crosses val="autoZero"/>
        <c:auto val="1"/>
        <c:lblAlgn val="ctr"/>
        <c:lblOffset val="100"/>
        <c:noMultiLvlLbl val="1"/>
      </c:catAx>
      <c:valAx>
        <c:axId val="42757504"/>
        <c:scaling>
          <c:orientation val="minMax"/>
          <c:max val="100"/>
        </c:scaling>
        <c:delete val="0"/>
        <c:axPos val="r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754816"/>
        <c:crosses val="max"/>
        <c:crossBetween val="between"/>
      </c:valAx>
      <c:serAx>
        <c:axId val="368380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57504"/>
        <c:crosses val="autoZero"/>
        <c:tickMarkSkip val="1"/>
      </c:ser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8912529550827423E-2"/>
          <c:y val="2.8917646163794747E-2"/>
          <c:w val="0.53497395804247871"/>
          <c:h val="0.184676480657309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53904575348701E-2"/>
          <c:y val="0.13598235003233292"/>
          <c:w val="0.8539752825495831"/>
          <c:h val="0.73931163703687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31.3'!$C$33</c:f>
              <c:strCache>
                <c:ptCount val="1"/>
                <c:pt idx="0">
                  <c:v>Diplômes du supérieur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7328708557322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3396310588655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753128555176336E-3"/>
                  <c:y val="0.11111239990185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31.3'!$A$34:$B$37</c:f>
              <c:strCache>
                <c:ptCount val="3"/>
                <c:pt idx="0">
                  <c:v>Ouvriers, employés</c:v>
                </c:pt>
                <c:pt idx="1">
                  <c:v>Ensemble </c:v>
                </c:pt>
                <c:pt idx="2">
                  <c:v>Cadres, professions intermédiaires ou indépendants</c:v>
                </c:pt>
              </c:strCache>
            </c:strRef>
          </c:cat>
          <c:val>
            <c:numRef>
              <c:f>'Figure 31.3'!$C$34:$C$36</c:f>
              <c:numCache>
                <c:formatCode>0</c:formatCode>
                <c:ptCount val="3"/>
                <c:pt idx="0">
                  <c:v>31.62</c:v>
                </c:pt>
                <c:pt idx="1">
                  <c:v>44.48</c:v>
                </c:pt>
                <c:pt idx="2">
                  <c:v>57.37</c:v>
                </c:pt>
              </c:numCache>
            </c:numRef>
          </c:val>
        </c:ser>
        <c:ser>
          <c:idx val="1"/>
          <c:order val="1"/>
          <c:tx>
            <c:strRef>
              <c:f>'Figure 31.3'!$D$33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2.2753128555176336E-3"/>
                  <c:y val="0.110682935171347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4996393864364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31.3'!$A$34:$B$37</c:f>
              <c:strCache>
                <c:ptCount val="3"/>
                <c:pt idx="0">
                  <c:v>Ouvriers, employés</c:v>
                </c:pt>
                <c:pt idx="1">
                  <c:v>Ensemble </c:v>
                </c:pt>
                <c:pt idx="2">
                  <c:v>Cadres, professions intermédiaires ou indépendants</c:v>
                </c:pt>
              </c:strCache>
            </c:strRef>
          </c:cat>
          <c:val>
            <c:numRef>
              <c:f>'Figure 31.3'!$D$34:$D$36</c:f>
              <c:numCache>
                <c:formatCode>0</c:formatCode>
                <c:ptCount val="3"/>
                <c:pt idx="0">
                  <c:v>17.989999999999998</c:v>
                </c:pt>
                <c:pt idx="1">
                  <c:v>13.16</c:v>
                </c:pt>
                <c:pt idx="2">
                  <c:v>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5856"/>
        <c:axId val="46784512"/>
      </c:barChart>
      <c:catAx>
        <c:axId val="46745856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46784512"/>
        <c:crosses val="autoZero"/>
        <c:auto val="1"/>
        <c:lblAlgn val="ctr"/>
        <c:lblOffset val="100"/>
        <c:noMultiLvlLbl val="0"/>
      </c:catAx>
      <c:valAx>
        <c:axId val="467845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745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231795257674701"/>
          <c:y val="2.2662889518413599E-2"/>
          <c:w val="0.66758234572214314"/>
          <c:h val="7.0601443941320369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10</xdr:col>
      <xdr:colOff>9525</xdr:colOff>
      <xdr:row>23</xdr:row>
      <xdr:rowOff>85725</xdr:rowOff>
    </xdr:to>
    <xdr:graphicFrame macro="">
      <xdr:nvGraphicFramePr>
        <xdr:cNvPr id="96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292101</xdr:colOff>
      <xdr:row>2</xdr:row>
      <xdr:rowOff>128587</xdr:rowOff>
    </xdr:from>
    <xdr:to>
      <xdr:col>6</xdr:col>
      <xdr:colOff>296864</xdr:colOff>
      <xdr:row>4</xdr:row>
      <xdr:rowOff>23812</xdr:rowOff>
    </xdr:to>
    <xdr:sp macro="" textlink="">
      <xdr:nvSpPr>
        <xdr:cNvPr id="96269" name="Text Box 13"/>
        <xdr:cNvSpPr txBox="1">
          <a:spLocks noChangeArrowheads="1"/>
        </xdr:cNvSpPr>
      </xdr:nvSpPr>
      <xdr:spPr bwMode="auto">
        <a:xfrm>
          <a:off x="4835526" y="471487"/>
          <a:ext cx="957263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123825</xdr:rowOff>
    </xdr:from>
    <xdr:to>
      <xdr:col>6</xdr:col>
      <xdr:colOff>19050</xdr:colOff>
      <xdr:row>21</xdr:row>
      <xdr:rowOff>66675</xdr:rowOff>
    </xdr:to>
    <xdr:graphicFrame macro="">
      <xdr:nvGraphicFramePr>
        <xdr:cNvPr id="10248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0.04684</cdr:y>
    </cdr:from>
    <cdr:to>
      <cdr:x>0.08951</cdr:x>
      <cdr:y>0.11048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157491"/>
          <a:ext cx="499605" cy="21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0.491</cdr:x>
      <cdr:y>0.63188</cdr:y>
    </cdr:from>
    <cdr:to>
      <cdr:x>0.64484</cdr:x>
      <cdr:y>0.71014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857500" y="2076449"/>
          <a:ext cx="895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97.5" style="20" customWidth="1"/>
    <col min="2" max="5" width="12" style="20"/>
    <col min="6" max="6" width="25.1640625" style="20" customWidth="1"/>
    <col min="7" max="256" width="12" style="20"/>
    <col min="257" max="257" width="19.83203125" style="20" customWidth="1"/>
    <col min="258" max="261" width="12" style="20"/>
    <col min="262" max="262" width="25.1640625" style="20" customWidth="1"/>
    <col min="263" max="512" width="12" style="20"/>
    <col min="513" max="513" width="19.83203125" style="20" customWidth="1"/>
    <col min="514" max="517" width="12" style="20"/>
    <col min="518" max="518" width="25.1640625" style="20" customWidth="1"/>
    <col min="519" max="768" width="12" style="20"/>
    <col min="769" max="769" width="19.83203125" style="20" customWidth="1"/>
    <col min="770" max="773" width="12" style="20"/>
    <col min="774" max="774" width="25.1640625" style="20" customWidth="1"/>
    <col min="775" max="1024" width="12" style="20"/>
    <col min="1025" max="1025" width="19.83203125" style="20" customWidth="1"/>
    <col min="1026" max="1029" width="12" style="20"/>
    <col min="1030" max="1030" width="25.1640625" style="20" customWidth="1"/>
    <col min="1031" max="1280" width="12" style="20"/>
    <col min="1281" max="1281" width="19.83203125" style="20" customWidth="1"/>
    <col min="1282" max="1285" width="12" style="20"/>
    <col min="1286" max="1286" width="25.1640625" style="20" customWidth="1"/>
    <col min="1287" max="1536" width="12" style="20"/>
    <col min="1537" max="1537" width="19.83203125" style="20" customWidth="1"/>
    <col min="1538" max="1541" width="12" style="20"/>
    <col min="1542" max="1542" width="25.1640625" style="20" customWidth="1"/>
    <col min="1543" max="1792" width="12" style="20"/>
    <col min="1793" max="1793" width="19.83203125" style="20" customWidth="1"/>
    <col min="1794" max="1797" width="12" style="20"/>
    <col min="1798" max="1798" width="25.1640625" style="20" customWidth="1"/>
    <col min="1799" max="2048" width="12" style="20"/>
    <col min="2049" max="2049" width="19.83203125" style="20" customWidth="1"/>
    <col min="2050" max="2053" width="12" style="20"/>
    <col min="2054" max="2054" width="25.1640625" style="20" customWidth="1"/>
    <col min="2055" max="2304" width="12" style="20"/>
    <col min="2305" max="2305" width="19.83203125" style="20" customWidth="1"/>
    <col min="2306" max="2309" width="12" style="20"/>
    <col min="2310" max="2310" width="25.1640625" style="20" customWidth="1"/>
    <col min="2311" max="2560" width="12" style="20"/>
    <col min="2561" max="2561" width="19.83203125" style="20" customWidth="1"/>
    <col min="2562" max="2565" width="12" style="20"/>
    <col min="2566" max="2566" width="25.1640625" style="20" customWidth="1"/>
    <col min="2567" max="2816" width="12" style="20"/>
    <col min="2817" max="2817" width="19.83203125" style="20" customWidth="1"/>
    <col min="2818" max="2821" width="12" style="20"/>
    <col min="2822" max="2822" width="25.1640625" style="20" customWidth="1"/>
    <col min="2823" max="3072" width="12" style="20"/>
    <col min="3073" max="3073" width="19.83203125" style="20" customWidth="1"/>
    <col min="3074" max="3077" width="12" style="20"/>
    <col min="3078" max="3078" width="25.1640625" style="20" customWidth="1"/>
    <col min="3079" max="3328" width="12" style="20"/>
    <col min="3329" max="3329" width="19.83203125" style="20" customWidth="1"/>
    <col min="3330" max="3333" width="12" style="20"/>
    <col min="3334" max="3334" width="25.1640625" style="20" customWidth="1"/>
    <col min="3335" max="3584" width="12" style="20"/>
    <col min="3585" max="3585" width="19.83203125" style="20" customWidth="1"/>
    <col min="3586" max="3589" width="12" style="20"/>
    <col min="3590" max="3590" width="25.1640625" style="20" customWidth="1"/>
    <col min="3591" max="3840" width="12" style="20"/>
    <col min="3841" max="3841" width="19.83203125" style="20" customWidth="1"/>
    <col min="3842" max="3845" width="12" style="20"/>
    <col min="3846" max="3846" width="25.1640625" style="20" customWidth="1"/>
    <col min="3847" max="4096" width="12" style="20"/>
    <col min="4097" max="4097" width="19.83203125" style="20" customWidth="1"/>
    <col min="4098" max="4101" width="12" style="20"/>
    <col min="4102" max="4102" width="25.1640625" style="20" customWidth="1"/>
    <col min="4103" max="4352" width="12" style="20"/>
    <col min="4353" max="4353" width="19.83203125" style="20" customWidth="1"/>
    <col min="4354" max="4357" width="12" style="20"/>
    <col min="4358" max="4358" width="25.1640625" style="20" customWidth="1"/>
    <col min="4359" max="4608" width="12" style="20"/>
    <col min="4609" max="4609" width="19.83203125" style="20" customWidth="1"/>
    <col min="4610" max="4613" width="12" style="20"/>
    <col min="4614" max="4614" width="25.1640625" style="20" customWidth="1"/>
    <col min="4615" max="4864" width="12" style="20"/>
    <col min="4865" max="4865" width="19.83203125" style="20" customWidth="1"/>
    <col min="4866" max="4869" width="12" style="20"/>
    <col min="4870" max="4870" width="25.1640625" style="20" customWidth="1"/>
    <col min="4871" max="5120" width="12" style="20"/>
    <col min="5121" max="5121" width="19.83203125" style="20" customWidth="1"/>
    <col min="5122" max="5125" width="12" style="20"/>
    <col min="5126" max="5126" width="25.1640625" style="20" customWidth="1"/>
    <col min="5127" max="5376" width="12" style="20"/>
    <col min="5377" max="5377" width="19.83203125" style="20" customWidth="1"/>
    <col min="5378" max="5381" width="12" style="20"/>
    <col min="5382" max="5382" width="25.1640625" style="20" customWidth="1"/>
    <col min="5383" max="5632" width="12" style="20"/>
    <col min="5633" max="5633" width="19.83203125" style="20" customWidth="1"/>
    <col min="5634" max="5637" width="12" style="20"/>
    <col min="5638" max="5638" width="25.1640625" style="20" customWidth="1"/>
    <col min="5639" max="5888" width="12" style="20"/>
    <col min="5889" max="5889" width="19.83203125" style="20" customWidth="1"/>
    <col min="5890" max="5893" width="12" style="20"/>
    <col min="5894" max="5894" width="25.1640625" style="20" customWidth="1"/>
    <col min="5895" max="6144" width="12" style="20"/>
    <col min="6145" max="6145" width="19.83203125" style="20" customWidth="1"/>
    <col min="6146" max="6149" width="12" style="20"/>
    <col min="6150" max="6150" width="25.1640625" style="20" customWidth="1"/>
    <col min="6151" max="6400" width="12" style="20"/>
    <col min="6401" max="6401" width="19.83203125" style="20" customWidth="1"/>
    <col min="6402" max="6405" width="12" style="20"/>
    <col min="6406" max="6406" width="25.1640625" style="20" customWidth="1"/>
    <col min="6407" max="6656" width="12" style="20"/>
    <col min="6657" max="6657" width="19.83203125" style="20" customWidth="1"/>
    <col min="6658" max="6661" width="12" style="20"/>
    <col min="6662" max="6662" width="25.1640625" style="20" customWidth="1"/>
    <col min="6663" max="6912" width="12" style="20"/>
    <col min="6913" max="6913" width="19.83203125" style="20" customWidth="1"/>
    <col min="6914" max="6917" width="12" style="20"/>
    <col min="6918" max="6918" width="25.1640625" style="20" customWidth="1"/>
    <col min="6919" max="7168" width="12" style="20"/>
    <col min="7169" max="7169" width="19.83203125" style="20" customWidth="1"/>
    <col min="7170" max="7173" width="12" style="20"/>
    <col min="7174" max="7174" width="25.1640625" style="20" customWidth="1"/>
    <col min="7175" max="7424" width="12" style="20"/>
    <col min="7425" max="7425" width="19.83203125" style="20" customWidth="1"/>
    <col min="7426" max="7429" width="12" style="20"/>
    <col min="7430" max="7430" width="25.1640625" style="20" customWidth="1"/>
    <col min="7431" max="7680" width="12" style="20"/>
    <col min="7681" max="7681" width="19.83203125" style="20" customWidth="1"/>
    <col min="7682" max="7685" width="12" style="20"/>
    <col min="7686" max="7686" width="25.1640625" style="20" customWidth="1"/>
    <col min="7687" max="7936" width="12" style="20"/>
    <col min="7937" max="7937" width="19.83203125" style="20" customWidth="1"/>
    <col min="7938" max="7941" width="12" style="20"/>
    <col min="7942" max="7942" width="25.1640625" style="20" customWidth="1"/>
    <col min="7943" max="8192" width="12" style="20"/>
    <col min="8193" max="8193" width="19.83203125" style="20" customWidth="1"/>
    <col min="8194" max="8197" width="12" style="20"/>
    <col min="8198" max="8198" width="25.1640625" style="20" customWidth="1"/>
    <col min="8199" max="8448" width="12" style="20"/>
    <col min="8449" max="8449" width="19.83203125" style="20" customWidth="1"/>
    <col min="8450" max="8453" width="12" style="20"/>
    <col min="8454" max="8454" width="25.1640625" style="20" customWidth="1"/>
    <col min="8455" max="8704" width="12" style="20"/>
    <col min="8705" max="8705" width="19.83203125" style="20" customWidth="1"/>
    <col min="8706" max="8709" width="12" style="20"/>
    <col min="8710" max="8710" width="25.1640625" style="20" customWidth="1"/>
    <col min="8711" max="8960" width="12" style="20"/>
    <col min="8961" max="8961" width="19.83203125" style="20" customWidth="1"/>
    <col min="8962" max="8965" width="12" style="20"/>
    <col min="8966" max="8966" width="25.1640625" style="20" customWidth="1"/>
    <col min="8967" max="9216" width="12" style="20"/>
    <col min="9217" max="9217" width="19.83203125" style="20" customWidth="1"/>
    <col min="9218" max="9221" width="12" style="20"/>
    <col min="9222" max="9222" width="25.1640625" style="20" customWidth="1"/>
    <col min="9223" max="9472" width="12" style="20"/>
    <col min="9473" max="9473" width="19.83203125" style="20" customWidth="1"/>
    <col min="9474" max="9477" width="12" style="20"/>
    <col min="9478" max="9478" width="25.1640625" style="20" customWidth="1"/>
    <col min="9479" max="9728" width="12" style="20"/>
    <col min="9729" max="9729" width="19.83203125" style="20" customWidth="1"/>
    <col min="9730" max="9733" width="12" style="20"/>
    <col min="9734" max="9734" width="25.1640625" style="20" customWidth="1"/>
    <col min="9735" max="9984" width="12" style="20"/>
    <col min="9985" max="9985" width="19.83203125" style="20" customWidth="1"/>
    <col min="9986" max="9989" width="12" style="20"/>
    <col min="9990" max="9990" width="25.1640625" style="20" customWidth="1"/>
    <col min="9991" max="10240" width="12" style="20"/>
    <col min="10241" max="10241" width="19.83203125" style="20" customWidth="1"/>
    <col min="10242" max="10245" width="12" style="20"/>
    <col min="10246" max="10246" width="25.1640625" style="20" customWidth="1"/>
    <col min="10247" max="10496" width="12" style="20"/>
    <col min="10497" max="10497" width="19.83203125" style="20" customWidth="1"/>
    <col min="10498" max="10501" width="12" style="20"/>
    <col min="10502" max="10502" width="25.1640625" style="20" customWidth="1"/>
    <col min="10503" max="10752" width="12" style="20"/>
    <col min="10753" max="10753" width="19.83203125" style="20" customWidth="1"/>
    <col min="10754" max="10757" width="12" style="20"/>
    <col min="10758" max="10758" width="25.1640625" style="20" customWidth="1"/>
    <col min="10759" max="11008" width="12" style="20"/>
    <col min="11009" max="11009" width="19.83203125" style="20" customWidth="1"/>
    <col min="11010" max="11013" width="12" style="20"/>
    <col min="11014" max="11014" width="25.1640625" style="20" customWidth="1"/>
    <col min="11015" max="11264" width="12" style="20"/>
    <col min="11265" max="11265" width="19.83203125" style="20" customWidth="1"/>
    <col min="11266" max="11269" width="12" style="20"/>
    <col min="11270" max="11270" width="25.1640625" style="20" customWidth="1"/>
    <col min="11271" max="11520" width="12" style="20"/>
    <col min="11521" max="11521" width="19.83203125" style="20" customWidth="1"/>
    <col min="11522" max="11525" width="12" style="20"/>
    <col min="11526" max="11526" width="25.1640625" style="20" customWidth="1"/>
    <col min="11527" max="11776" width="12" style="20"/>
    <col min="11777" max="11777" width="19.83203125" style="20" customWidth="1"/>
    <col min="11778" max="11781" width="12" style="20"/>
    <col min="11782" max="11782" width="25.1640625" style="20" customWidth="1"/>
    <col min="11783" max="12032" width="12" style="20"/>
    <col min="12033" max="12033" width="19.83203125" style="20" customWidth="1"/>
    <col min="12034" max="12037" width="12" style="20"/>
    <col min="12038" max="12038" width="25.1640625" style="20" customWidth="1"/>
    <col min="12039" max="12288" width="12" style="20"/>
    <col min="12289" max="12289" width="19.83203125" style="20" customWidth="1"/>
    <col min="12290" max="12293" width="12" style="20"/>
    <col min="12294" max="12294" width="25.1640625" style="20" customWidth="1"/>
    <col min="12295" max="12544" width="12" style="20"/>
    <col min="12545" max="12545" width="19.83203125" style="20" customWidth="1"/>
    <col min="12546" max="12549" width="12" style="20"/>
    <col min="12550" max="12550" width="25.1640625" style="20" customWidth="1"/>
    <col min="12551" max="12800" width="12" style="20"/>
    <col min="12801" max="12801" width="19.83203125" style="20" customWidth="1"/>
    <col min="12802" max="12805" width="12" style="20"/>
    <col min="12806" max="12806" width="25.1640625" style="20" customWidth="1"/>
    <col min="12807" max="13056" width="12" style="20"/>
    <col min="13057" max="13057" width="19.83203125" style="20" customWidth="1"/>
    <col min="13058" max="13061" width="12" style="20"/>
    <col min="13062" max="13062" width="25.1640625" style="20" customWidth="1"/>
    <col min="13063" max="13312" width="12" style="20"/>
    <col min="13313" max="13313" width="19.83203125" style="20" customWidth="1"/>
    <col min="13314" max="13317" width="12" style="20"/>
    <col min="13318" max="13318" width="25.1640625" style="20" customWidth="1"/>
    <col min="13319" max="13568" width="12" style="20"/>
    <col min="13569" max="13569" width="19.83203125" style="20" customWidth="1"/>
    <col min="13570" max="13573" width="12" style="20"/>
    <col min="13574" max="13574" width="25.1640625" style="20" customWidth="1"/>
    <col min="13575" max="13824" width="12" style="20"/>
    <col min="13825" max="13825" width="19.83203125" style="20" customWidth="1"/>
    <col min="13826" max="13829" width="12" style="20"/>
    <col min="13830" max="13830" width="25.1640625" style="20" customWidth="1"/>
    <col min="13831" max="14080" width="12" style="20"/>
    <col min="14081" max="14081" width="19.83203125" style="20" customWidth="1"/>
    <col min="14082" max="14085" width="12" style="20"/>
    <col min="14086" max="14086" width="25.1640625" style="20" customWidth="1"/>
    <col min="14087" max="14336" width="12" style="20"/>
    <col min="14337" max="14337" width="19.83203125" style="20" customWidth="1"/>
    <col min="14338" max="14341" width="12" style="20"/>
    <col min="14342" max="14342" width="25.1640625" style="20" customWidth="1"/>
    <col min="14343" max="14592" width="12" style="20"/>
    <col min="14593" max="14593" width="19.83203125" style="20" customWidth="1"/>
    <col min="14594" max="14597" width="12" style="20"/>
    <col min="14598" max="14598" width="25.1640625" style="20" customWidth="1"/>
    <col min="14599" max="14848" width="12" style="20"/>
    <col min="14849" max="14849" width="19.83203125" style="20" customWidth="1"/>
    <col min="14850" max="14853" width="12" style="20"/>
    <col min="14854" max="14854" width="25.1640625" style="20" customWidth="1"/>
    <col min="14855" max="15104" width="12" style="20"/>
    <col min="15105" max="15105" width="19.83203125" style="20" customWidth="1"/>
    <col min="15106" max="15109" width="12" style="20"/>
    <col min="15110" max="15110" width="25.1640625" style="20" customWidth="1"/>
    <col min="15111" max="15360" width="12" style="20"/>
    <col min="15361" max="15361" width="19.83203125" style="20" customWidth="1"/>
    <col min="15362" max="15365" width="12" style="20"/>
    <col min="15366" max="15366" width="25.1640625" style="20" customWidth="1"/>
    <col min="15367" max="15616" width="12" style="20"/>
    <col min="15617" max="15617" width="19.83203125" style="20" customWidth="1"/>
    <col min="15618" max="15621" width="12" style="20"/>
    <col min="15622" max="15622" width="25.1640625" style="20" customWidth="1"/>
    <col min="15623" max="15872" width="12" style="20"/>
    <col min="15873" max="15873" width="19.83203125" style="20" customWidth="1"/>
    <col min="15874" max="15877" width="12" style="20"/>
    <col min="15878" max="15878" width="25.1640625" style="20" customWidth="1"/>
    <col min="15879" max="16128" width="12" style="20"/>
    <col min="16129" max="16129" width="19.83203125" style="20" customWidth="1"/>
    <col min="16130" max="16133" width="12" style="20"/>
    <col min="16134" max="16134" width="25.1640625" style="20" customWidth="1"/>
    <col min="16135" max="16384" width="12" style="20"/>
  </cols>
  <sheetData>
    <row r="1" spans="1:6" ht="15" x14ac:dyDescent="0.2">
      <c r="A1" s="82" t="s">
        <v>55</v>
      </c>
      <c r="B1" s="56"/>
      <c r="C1" s="56"/>
      <c r="D1" s="56"/>
      <c r="E1" s="56"/>
      <c r="F1" s="56"/>
    </row>
    <row r="2" spans="1:6" ht="15" x14ac:dyDescent="0.2">
      <c r="A2" s="57"/>
      <c r="B2" s="56"/>
      <c r="C2" s="56"/>
      <c r="D2" s="56"/>
      <c r="E2" s="56"/>
      <c r="F2" s="56"/>
    </row>
    <row r="3" spans="1:6" ht="39" customHeight="1" x14ac:dyDescent="0.2">
      <c r="A3" s="58" t="s">
        <v>45</v>
      </c>
      <c r="B3" s="56"/>
      <c r="C3" s="56"/>
      <c r="D3" s="56"/>
      <c r="E3" s="56"/>
      <c r="F3" s="56"/>
    </row>
    <row r="4" spans="1:6" ht="15" x14ac:dyDescent="0.2">
      <c r="A4" s="57"/>
      <c r="B4" s="56"/>
      <c r="C4" s="56"/>
      <c r="D4" s="56"/>
      <c r="E4" s="56"/>
      <c r="F4" s="56"/>
    </row>
    <row r="5" spans="1:6" ht="147" customHeight="1" x14ac:dyDescent="0.2">
      <c r="A5" s="59" t="s">
        <v>57</v>
      </c>
      <c r="B5" s="56"/>
      <c r="C5" s="56"/>
      <c r="D5" s="56"/>
      <c r="E5" s="56"/>
      <c r="F5" s="56"/>
    </row>
    <row r="6" spans="1:6" ht="18" customHeight="1" x14ac:dyDescent="0.2">
      <c r="A6" s="60" t="s">
        <v>46</v>
      </c>
      <c r="B6" s="56"/>
      <c r="C6" s="56"/>
      <c r="D6" s="56"/>
      <c r="E6" s="56"/>
      <c r="F6" s="56"/>
    </row>
    <row r="7" spans="1:6" ht="15" x14ac:dyDescent="0.2">
      <c r="A7" s="57"/>
      <c r="B7" s="56"/>
      <c r="C7" s="56"/>
      <c r="D7" s="56"/>
      <c r="E7" s="56"/>
      <c r="F7" s="56"/>
    </row>
    <row r="8" spans="1:6" ht="20.25" customHeight="1" x14ac:dyDescent="0.2">
      <c r="A8" s="61" t="s">
        <v>49</v>
      </c>
      <c r="B8" s="56"/>
      <c r="C8" s="56"/>
      <c r="D8" s="56"/>
      <c r="E8" s="56"/>
      <c r="F8" s="56"/>
    </row>
    <row r="9" spans="1:6" ht="15" x14ac:dyDescent="0.2">
      <c r="A9" s="57"/>
      <c r="B9" s="56"/>
      <c r="C9" s="56"/>
      <c r="D9" s="56"/>
      <c r="E9" s="56"/>
      <c r="F9" s="56"/>
    </row>
    <row r="10" spans="1:6" ht="24.75" customHeight="1" x14ac:dyDescent="0.2">
      <c r="A10" s="62" t="s">
        <v>47</v>
      </c>
      <c r="B10" s="56"/>
      <c r="C10" s="56"/>
      <c r="D10" s="56"/>
      <c r="E10" s="56"/>
      <c r="F10" s="56"/>
    </row>
    <row r="11" spans="1:6" ht="24.75" customHeight="1" x14ac:dyDescent="0.2">
      <c r="A11" s="63" t="s">
        <v>50</v>
      </c>
      <c r="B11" s="56"/>
      <c r="C11" s="56"/>
      <c r="D11" s="56"/>
      <c r="E11" s="56"/>
      <c r="F11" s="56"/>
    </row>
    <row r="12" spans="1:6" ht="24.75" customHeight="1" x14ac:dyDescent="0.2">
      <c r="A12" s="64" t="s">
        <v>51</v>
      </c>
      <c r="B12" s="56"/>
      <c r="C12" s="56"/>
      <c r="D12" s="56"/>
      <c r="E12" s="56"/>
      <c r="F12" s="56"/>
    </row>
    <row r="13" spans="1:6" ht="24.75" customHeight="1" x14ac:dyDescent="0.2">
      <c r="A13" s="64" t="s">
        <v>52</v>
      </c>
      <c r="B13" s="56"/>
      <c r="C13" s="56"/>
      <c r="D13" s="56"/>
      <c r="E13" s="56"/>
      <c r="F13" s="56"/>
    </row>
    <row r="14" spans="1:6" ht="15" x14ac:dyDescent="0.2">
      <c r="A14" s="65"/>
      <c r="B14" s="56"/>
      <c r="C14" s="56"/>
      <c r="D14" s="56"/>
      <c r="E14" s="56"/>
      <c r="F14" s="56"/>
    </row>
    <row r="15" spans="1:6" ht="18" customHeight="1" x14ac:dyDescent="0.2">
      <c r="A15" s="66" t="s">
        <v>48</v>
      </c>
    </row>
    <row r="16" spans="1:6" ht="18" customHeight="1" x14ac:dyDescent="0.2">
      <c r="A16" s="67" t="s">
        <v>56</v>
      </c>
    </row>
    <row r="17" spans="1:7" x14ac:dyDescent="0.2">
      <c r="A17" s="68"/>
    </row>
    <row r="23" spans="1:7" ht="15" x14ac:dyDescent="0.2">
      <c r="C23" s="21"/>
      <c r="D23" s="21"/>
      <c r="E23" s="21"/>
      <c r="F23" s="21"/>
      <c r="G23" s="21"/>
    </row>
    <row r="24" spans="1:7" ht="15" x14ac:dyDescent="0.2">
      <c r="C24" s="21"/>
      <c r="D24" s="21"/>
      <c r="E24" s="21"/>
      <c r="F24" s="21"/>
      <c r="G24" s="21"/>
    </row>
    <row r="25" spans="1:7" ht="15" x14ac:dyDescent="0.2">
      <c r="C25" s="21"/>
      <c r="D25" s="21"/>
      <c r="E25" s="21"/>
      <c r="F25" s="21"/>
      <c r="G25" s="21"/>
    </row>
    <row r="26" spans="1:7" ht="15" x14ac:dyDescent="0.2">
      <c r="C26" s="21"/>
      <c r="D26" s="21"/>
      <c r="E26" s="21"/>
      <c r="F26" s="21"/>
      <c r="G26" s="21"/>
    </row>
    <row r="27" spans="1:7" ht="15" x14ac:dyDescent="0.2">
      <c r="C27" s="21"/>
      <c r="D27" s="21"/>
      <c r="E27" s="21"/>
      <c r="F27" s="21"/>
      <c r="G27" s="21"/>
    </row>
    <row r="28" spans="1:7" ht="15" x14ac:dyDescent="0.2">
      <c r="C28" s="21"/>
      <c r="D28" s="21"/>
      <c r="E28" s="21"/>
      <c r="F28" s="21"/>
      <c r="G28" s="21"/>
    </row>
    <row r="29" spans="1:7" ht="15" x14ac:dyDescent="0.2">
      <c r="C29" s="21"/>
      <c r="D29" s="21"/>
      <c r="E29" s="21"/>
      <c r="F29" s="21"/>
      <c r="G29" s="21"/>
    </row>
    <row r="30" spans="1:7" ht="15" x14ac:dyDescent="0.2">
      <c r="C30" s="21"/>
      <c r="D30" s="21"/>
      <c r="E30" s="21"/>
      <c r="F30" s="21"/>
      <c r="G30" s="21"/>
    </row>
    <row r="31" spans="1:7" ht="15" x14ac:dyDescent="0.2">
      <c r="C31" s="21"/>
      <c r="D31" s="21"/>
      <c r="E31" s="21"/>
      <c r="F31" s="21"/>
      <c r="G31" s="21"/>
    </row>
    <row r="32" spans="1:7" ht="15" x14ac:dyDescent="0.2">
      <c r="C32" s="21"/>
      <c r="D32" s="21"/>
      <c r="E32" s="21"/>
      <c r="F32" s="21"/>
      <c r="G32" s="21"/>
    </row>
    <row r="33" spans="3:7" ht="15" x14ac:dyDescent="0.2">
      <c r="C33" s="21"/>
      <c r="D33" s="21"/>
      <c r="E33" s="21"/>
      <c r="F33" s="21"/>
      <c r="G33" s="21"/>
    </row>
    <row r="34" spans="3:7" ht="15" x14ac:dyDescent="0.2">
      <c r="C34" s="21"/>
      <c r="D34" s="21"/>
      <c r="E34" s="21"/>
      <c r="F34" s="21"/>
      <c r="G34" s="21"/>
    </row>
    <row r="35" spans="3:7" ht="15" x14ac:dyDescent="0.2">
      <c r="C35" s="21"/>
      <c r="D35" s="21"/>
      <c r="E35" s="21"/>
      <c r="F35" s="21"/>
      <c r="G35" s="21"/>
    </row>
    <row r="36" spans="3:7" ht="15" x14ac:dyDescent="0.2">
      <c r="C36" s="21"/>
      <c r="D36" s="21"/>
      <c r="E36" s="21"/>
      <c r="F36" s="21"/>
      <c r="G36" s="21"/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92"/>
  <sheetViews>
    <sheetView showGridLines="0" zoomScaleNormal="100" workbookViewId="0">
      <selection activeCell="C47" sqref="C47"/>
    </sheetView>
  </sheetViews>
  <sheetFormatPr baseColWidth="10" defaultRowHeight="12" x14ac:dyDescent="0.2"/>
  <cols>
    <col min="1" max="1" width="27.6640625" style="1" customWidth="1"/>
    <col min="2" max="2" width="10.5" style="1" customWidth="1"/>
    <col min="3" max="3" width="13.33203125" style="1" customWidth="1"/>
    <col min="4" max="4" width="11.33203125" style="1" customWidth="1"/>
    <col min="5" max="6" width="16.6640625" style="1" customWidth="1"/>
    <col min="7" max="7" width="6" style="1" customWidth="1"/>
    <col min="8" max="10" width="6" style="1" bestFit="1" customWidth="1"/>
    <col min="11" max="11" width="7.83203125" style="1" bestFit="1" customWidth="1"/>
    <col min="12" max="12" width="7" style="1" customWidth="1"/>
    <col min="13" max="13" width="7.83203125" style="1" bestFit="1" customWidth="1"/>
    <col min="14" max="16384" width="12" style="1"/>
  </cols>
  <sheetData>
    <row r="1" spans="1:15" ht="15" x14ac:dyDescent="0.2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x14ac:dyDescent="0.2">
      <c r="A2" s="10"/>
      <c r="M2" s="22"/>
    </row>
    <row r="3" spans="1:15" x14ac:dyDescent="0.2">
      <c r="M3" s="23"/>
      <c r="N3" s="6"/>
      <c r="O3" s="6"/>
    </row>
    <row r="4" spans="1:15" x14ac:dyDescent="0.2">
      <c r="M4" s="24"/>
      <c r="N4" s="6"/>
      <c r="O4" s="6"/>
    </row>
    <row r="5" spans="1:15" x14ac:dyDescent="0.2">
      <c r="M5" s="24"/>
      <c r="N5" s="6"/>
      <c r="O5" s="6"/>
    </row>
    <row r="6" spans="1:15" x14ac:dyDescent="0.2">
      <c r="M6" s="24"/>
      <c r="N6" s="6"/>
      <c r="O6" s="6"/>
    </row>
    <row r="7" spans="1:15" x14ac:dyDescent="0.2">
      <c r="M7" s="24"/>
      <c r="N7" s="6"/>
      <c r="O7" s="6"/>
    </row>
    <row r="8" spans="1:15" x14ac:dyDescent="0.2">
      <c r="M8" s="25"/>
      <c r="N8" s="6"/>
      <c r="O8" s="6"/>
    </row>
    <row r="9" spans="1:15" x14ac:dyDescent="0.2">
      <c r="M9" s="26"/>
      <c r="N9" s="6"/>
      <c r="O9" s="6"/>
    </row>
    <row r="25" spans="1:11" x14ac:dyDescent="0.2">
      <c r="A25" s="84" t="s">
        <v>30</v>
      </c>
      <c r="B25" s="84"/>
      <c r="F25" s="34" t="s">
        <v>36</v>
      </c>
    </row>
    <row r="26" spans="1:11" ht="44.25" customHeight="1" x14ac:dyDescent="0.2">
      <c r="A26" s="85" t="s">
        <v>43</v>
      </c>
      <c r="B26" s="85"/>
      <c r="C26" s="85"/>
      <c r="D26" s="85"/>
      <c r="E26" s="85"/>
      <c r="F26" s="85"/>
      <c r="G26" s="85"/>
      <c r="H26" s="46"/>
      <c r="I26" s="46"/>
      <c r="J26" s="46"/>
      <c r="K26" s="27"/>
    </row>
    <row r="27" spans="1:11" ht="59.25" customHeight="1" x14ac:dyDescent="0.2">
      <c r="A27" s="85" t="s">
        <v>38</v>
      </c>
      <c r="B27" s="85"/>
      <c r="C27" s="85"/>
      <c r="D27" s="85"/>
      <c r="E27" s="85"/>
      <c r="F27" s="85"/>
      <c r="G27" s="85"/>
      <c r="H27" s="46"/>
      <c r="I27" s="46"/>
      <c r="J27" s="46"/>
      <c r="K27" s="28"/>
    </row>
    <row r="28" spans="1:11" s="69" customFormat="1" ht="18.75" customHeight="1" x14ac:dyDescent="0.2">
      <c r="A28" s="83" t="s">
        <v>39</v>
      </c>
      <c r="B28" s="83"/>
      <c r="C28" s="83"/>
      <c r="D28" s="83"/>
      <c r="E28" s="83"/>
      <c r="F28" s="83"/>
      <c r="G28" s="83"/>
    </row>
    <row r="29" spans="1:11" s="69" customFormat="1" ht="18.75" customHeight="1" x14ac:dyDescent="0.2">
      <c r="A29" s="70"/>
      <c r="B29" s="70"/>
      <c r="C29" s="70"/>
      <c r="D29" s="70"/>
      <c r="E29" s="70"/>
      <c r="F29" s="70"/>
      <c r="G29" s="70"/>
    </row>
    <row r="30" spans="1:11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2"/>
    </row>
    <row r="31" spans="1:11" ht="15.95" customHeight="1" x14ac:dyDescent="0.2">
      <c r="A31" s="11" t="s">
        <v>0</v>
      </c>
      <c r="B31" s="12" t="s">
        <v>25</v>
      </c>
      <c r="C31" s="13" t="s">
        <v>24</v>
      </c>
      <c r="D31" s="12" t="s">
        <v>23</v>
      </c>
      <c r="E31" s="12" t="s">
        <v>22</v>
      </c>
      <c r="F31" s="12" t="s">
        <v>21</v>
      </c>
    </row>
    <row r="32" spans="1:11" ht="18" customHeight="1" x14ac:dyDescent="0.2">
      <c r="A32" s="11" t="s">
        <v>9</v>
      </c>
      <c r="B32" s="11">
        <v>52.8</v>
      </c>
      <c r="C32" s="14">
        <v>62</v>
      </c>
      <c r="D32" s="18">
        <v>65.59</v>
      </c>
      <c r="E32" s="18">
        <v>65.12</v>
      </c>
      <c r="F32" s="11">
        <v>68.86</v>
      </c>
    </row>
    <row r="33" spans="1:6" ht="18" customHeight="1" x14ac:dyDescent="0.2">
      <c r="A33" s="11" t="s">
        <v>37</v>
      </c>
      <c r="B33" s="11">
        <v>67.599999999999994</v>
      </c>
      <c r="C33" s="14">
        <v>77.010000000000005</v>
      </c>
      <c r="D33" s="18">
        <v>79.61</v>
      </c>
      <c r="E33" s="18">
        <v>78.709999999999994</v>
      </c>
      <c r="F33" s="11">
        <v>81.430000000000007</v>
      </c>
    </row>
    <row r="34" spans="1:6" x14ac:dyDescent="0.2">
      <c r="A34" s="11" t="s">
        <v>35</v>
      </c>
      <c r="B34" s="11">
        <v>40.700000000000003</v>
      </c>
      <c r="C34" s="14">
        <v>50.32</v>
      </c>
      <c r="D34" s="18">
        <v>53.69</v>
      </c>
      <c r="E34" s="18">
        <v>54.32</v>
      </c>
      <c r="F34" s="11">
        <v>57.51</v>
      </c>
    </row>
    <row r="35" spans="1:6" x14ac:dyDescent="0.2">
      <c r="A35" s="11"/>
      <c r="B35" s="11"/>
      <c r="C35" s="14"/>
      <c r="D35" s="18"/>
      <c r="E35" s="11"/>
      <c r="F35" s="11"/>
    </row>
    <row r="36" spans="1:6" x14ac:dyDescent="0.2">
      <c r="A36" s="11" t="s">
        <v>1</v>
      </c>
      <c r="B36" s="11">
        <f>B$33-B$34</f>
        <v>26.899999999999991</v>
      </c>
      <c r="C36" s="11">
        <f>C$33-C$34</f>
        <v>26.690000000000005</v>
      </c>
      <c r="D36" s="11">
        <f>D$33-D$34</f>
        <v>25.92</v>
      </c>
      <c r="E36" s="11">
        <f>E$33-E$34</f>
        <v>24.389999999999993</v>
      </c>
      <c r="F36" s="11">
        <f>F$33-F$34</f>
        <v>23.920000000000009</v>
      </c>
    </row>
    <row r="37" spans="1:6" ht="20.25" customHeight="1" x14ac:dyDescent="0.2">
      <c r="A37" s="11" t="s">
        <v>4</v>
      </c>
      <c r="B37" s="11">
        <f>B$33*(100-B$34)/((100-B$33)*B$34)</f>
        <v>3.0399187065853721</v>
      </c>
      <c r="C37" s="11">
        <f>C$33*(100-C$34)/((100-C$33)*C$34)</f>
        <v>3.3071135511326903</v>
      </c>
      <c r="D37" s="11">
        <f>D$33*(100-D$34)/((100-D$33)*D$34)</f>
        <v>3.367687424336995</v>
      </c>
      <c r="E37" s="11">
        <f>E$33*(100-E$34)/((100-E$33)*E$34)</f>
        <v>3.1089990183945519</v>
      </c>
      <c r="F37" s="11">
        <f>F$33*(100-F$34)/((100-F$33)*F$34)</f>
        <v>3.2397827935054182</v>
      </c>
    </row>
    <row r="47" spans="1:6" ht="18" customHeight="1" x14ac:dyDescent="0.2"/>
    <row r="58" ht="18" customHeight="1" x14ac:dyDescent="0.2"/>
    <row r="69" ht="18" customHeight="1" x14ac:dyDescent="0.2"/>
    <row r="70" ht="18" customHeight="1" x14ac:dyDescent="0.2"/>
    <row r="80" ht="18" customHeight="1" x14ac:dyDescent="0.2"/>
    <row r="81" ht="18" customHeight="1" x14ac:dyDescent="0.2"/>
    <row r="91" ht="18" customHeight="1" x14ac:dyDescent="0.2"/>
    <row r="92" ht="18" customHeight="1" x14ac:dyDescent="0.2"/>
  </sheetData>
  <mergeCells count="4">
    <mergeCell ref="A28:G28"/>
    <mergeCell ref="A25:B25"/>
    <mergeCell ref="A26:G26"/>
    <mergeCell ref="A27:G27"/>
  </mergeCells>
  <phoneticPr fontId="2" type="noConversion"/>
  <pageMargins left="0.57999999999999996" right="0.65" top="0.984251969" bottom="0.984251969" header="0.4921259845" footer="0.4921259845"/>
  <pageSetup paperSize="9" orientation="landscape" r:id="rId1"/>
  <headerFooter alignWithMargins="0">
    <oddFooter>&amp;L15.06.10&amp;R&amp;Z&amp;F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D1" workbookViewId="0">
      <selection activeCell="E68" sqref="E68"/>
    </sheetView>
  </sheetViews>
  <sheetFormatPr baseColWidth="10" defaultRowHeight="12.75" x14ac:dyDescent="0.2"/>
  <cols>
    <col min="1" max="3" width="12" style="30" hidden="1" customWidth="1"/>
    <col min="4" max="4" width="27.83203125" style="30" customWidth="1"/>
    <col min="5" max="5" width="12" style="30"/>
    <col min="6" max="6" width="16.1640625" style="30" customWidth="1"/>
    <col min="7" max="7" width="16" style="30" customWidth="1"/>
    <col min="8" max="16384" width="12" style="30"/>
  </cols>
  <sheetData>
    <row r="1" spans="4:8" ht="18.75" customHeight="1" x14ac:dyDescent="0.25">
      <c r="D1" s="43" t="s">
        <v>26</v>
      </c>
      <c r="E1" s="29"/>
      <c r="F1" s="29"/>
      <c r="G1" s="29"/>
      <c r="H1" s="29"/>
    </row>
    <row r="2" spans="4:8" ht="15.95" customHeight="1" x14ac:dyDescent="0.2"/>
    <row r="3" spans="4:8" ht="16.5" customHeight="1" x14ac:dyDescent="0.2">
      <c r="D3" s="71"/>
      <c r="E3" s="86" t="s">
        <v>15</v>
      </c>
      <c r="F3" s="87"/>
      <c r="G3" s="88"/>
    </row>
    <row r="4" spans="4:8" ht="18.75" customHeight="1" x14ac:dyDescent="0.2">
      <c r="D4" s="72"/>
      <c r="E4" s="73" t="s">
        <v>16</v>
      </c>
      <c r="F4" s="74" t="s">
        <v>17</v>
      </c>
      <c r="G4" s="73" t="s">
        <v>18</v>
      </c>
    </row>
    <row r="5" spans="4:8" s="32" customFormat="1" ht="21" customHeight="1" x14ac:dyDescent="0.2">
      <c r="D5" s="77" t="s">
        <v>5</v>
      </c>
      <c r="E5" s="75">
        <v>59</v>
      </c>
      <c r="F5" s="75">
        <v>17</v>
      </c>
      <c r="G5" s="75">
        <v>24</v>
      </c>
    </row>
    <row r="6" spans="4:8" s="32" customFormat="1" ht="29.25" customHeight="1" x14ac:dyDescent="0.2">
      <c r="D6" s="78" t="s">
        <v>19</v>
      </c>
      <c r="E6" s="76">
        <v>52</v>
      </c>
      <c r="F6" s="76">
        <v>20</v>
      </c>
      <c r="G6" s="76">
        <v>28.999999999999996</v>
      </c>
    </row>
    <row r="7" spans="4:8" s="32" customFormat="1" ht="31.5" customHeight="1" x14ac:dyDescent="0.2">
      <c r="D7" s="78" t="s">
        <v>20</v>
      </c>
      <c r="E7" s="76">
        <v>77</v>
      </c>
      <c r="F7" s="76">
        <v>14.000000000000002</v>
      </c>
      <c r="G7" s="76">
        <v>9</v>
      </c>
    </row>
    <row r="8" spans="4:8" s="32" customFormat="1" ht="21" customHeight="1" x14ac:dyDescent="0.2">
      <c r="D8" s="77" t="s">
        <v>6</v>
      </c>
      <c r="E8" s="76">
        <v>60</v>
      </c>
      <c r="F8" s="76">
        <v>22</v>
      </c>
      <c r="G8" s="76">
        <v>18</v>
      </c>
    </row>
    <row r="9" spans="4:8" s="32" customFormat="1" ht="21" customHeight="1" x14ac:dyDescent="0.2">
      <c r="D9" s="77" t="s">
        <v>7</v>
      </c>
      <c r="E9" s="76">
        <v>54</v>
      </c>
      <c r="F9" s="76">
        <v>25</v>
      </c>
      <c r="G9" s="76">
        <v>21</v>
      </c>
    </row>
    <row r="10" spans="4:8" s="32" customFormat="1" ht="21" customHeight="1" x14ac:dyDescent="0.2">
      <c r="D10" s="77" t="s">
        <v>8</v>
      </c>
      <c r="E10" s="76">
        <v>34</v>
      </c>
      <c r="F10" s="76">
        <v>22</v>
      </c>
      <c r="G10" s="76">
        <v>44</v>
      </c>
    </row>
    <row r="11" spans="4:8" s="32" customFormat="1" ht="21" customHeight="1" x14ac:dyDescent="0.2">
      <c r="D11" s="77" t="s">
        <v>10</v>
      </c>
      <c r="E11" s="76">
        <v>42</v>
      </c>
      <c r="F11" s="76">
        <v>18</v>
      </c>
      <c r="G11" s="76">
        <v>39</v>
      </c>
    </row>
    <row r="12" spans="4:8" s="32" customFormat="1" ht="21" customHeight="1" x14ac:dyDescent="0.2">
      <c r="D12" s="77" t="s">
        <v>11</v>
      </c>
      <c r="E12" s="76">
        <v>45</v>
      </c>
      <c r="F12" s="76">
        <v>28.000000000000004</v>
      </c>
      <c r="G12" s="76">
        <v>27</v>
      </c>
    </row>
    <row r="13" spans="4:8" s="32" customFormat="1" ht="21" customHeight="1" x14ac:dyDescent="0.2">
      <c r="D13" s="77" t="s">
        <v>14</v>
      </c>
      <c r="E13" s="76">
        <v>24</v>
      </c>
      <c r="F13" s="76">
        <v>15</v>
      </c>
      <c r="G13" s="76">
        <v>61</v>
      </c>
    </row>
    <row r="14" spans="4:8" ht="24" customHeight="1" x14ac:dyDescent="0.2">
      <c r="D14" s="79" t="s">
        <v>9</v>
      </c>
      <c r="E14" s="80">
        <v>54</v>
      </c>
      <c r="F14" s="80">
        <v>20</v>
      </c>
      <c r="G14" s="80">
        <v>26</v>
      </c>
    </row>
    <row r="15" spans="4:8" x14ac:dyDescent="0.2">
      <c r="G15" s="81" t="s">
        <v>53</v>
      </c>
    </row>
    <row r="16" spans="4:8" ht="51.75" customHeight="1" x14ac:dyDescent="0.2">
      <c r="D16" s="90" t="s">
        <v>31</v>
      </c>
      <c r="E16" s="90"/>
      <c r="F16" s="90"/>
      <c r="G16" s="90"/>
      <c r="H16" s="33"/>
    </row>
    <row r="17" spans="4:8" x14ac:dyDescent="0.2">
      <c r="D17" s="44" t="s">
        <v>32</v>
      </c>
      <c r="E17" s="44"/>
      <c r="F17" s="45"/>
      <c r="G17" s="45"/>
      <c r="H17" s="31"/>
    </row>
    <row r="18" spans="4:8" x14ac:dyDescent="0.2">
      <c r="D18" s="89" t="s">
        <v>33</v>
      </c>
      <c r="E18" s="89"/>
      <c r="F18" s="45"/>
      <c r="G18" s="45"/>
      <c r="H18" s="31"/>
    </row>
    <row r="25" spans="4:8" x14ac:dyDescent="0.2">
      <c r="D25" s="47"/>
    </row>
  </sheetData>
  <mergeCells count="3">
    <mergeCell ref="E3:G3"/>
    <mergeCell ref="D18:E18"/>
    <mergeCell ref="D16:G1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A54" sqref="A54"/>
    </sheetView>
  </sheetViews>
  <sheetFormatPr baseColWidth="10" defaultRowHeight="12.75" x14ac:dyDescent="0.2"/>
  <cols>
    <col min="1" max="1" width="28.83203125" style="35" customWidth="1"/>
    <col min="2" max="2" width="17.6640625" style="35" customWidth="1"/>
    <col min="3" max="3" width="12.83203125" style="35" customWidth="1"/>
    <col min="4" max="4" width="13.5" style="35" customWidth="1"/>
    <col min="5" max="5" width="10.83203125" style="35" customWidth="1"/>
    <col min="6" max="6" width="14.83203125" style="35" customWidth="1"/>
    <col min="7" max="7" width="11.6640625" style="35" bestFit="1" customWidth="1"/>
    <col min="8" max="8" width="9.6640625" style="35" bestFit="1" customWidth="1"/>
    <col min="9" max="9" width="10.83203125" style="35" customWidth="1"/>
    <col min="10" max="10" width="13.33203125" style="35" customWidth="1"/>
    <col min="11" max="11" width="7.33203125" style="35" customWidth="1"/>
    <col min="12" max="12" width="14" style="35" customWidth="1"/>
    <col min="13" max="16384" width="12" style="35"/>
  </cols>
  <sheetData>
    <row r="1" spans="1:12" ht="15" x14ac:dyDescent="0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x14ac:dyDescent="0.2">
      <c r="J3" s="7"/>
      <c r="K3" s="8"/>
      <c r="L3" s="7"/>
    </row>
    <row r="4" spans="1:12" x14ac:dyDescent="0.2">
      <c r="J4" s="7"/>
      <c r="K4" s="7"/>
      <c r="L4" s="7"/>
    </row>
    <row r="5" spans="1:12" ht="15" customHeight="1" x14ac:dyDescent="0.2">
      <c r="J5" s="7"/>
      <c r="K5" s="7"/>
      <c r="L5" s="7"/>
    </row>
    <row r="6" spans="1:12" ht="15" customHeight="1" x14ac:dyDescent="0.2">
      <c r="J6" s="7"/>
      <c r="K6" s="7"/>
      <c r="L6" s="7"/>
    </row>
    <row r="7" spans="1:12" ht="15" customHeight="1" x14ac:dyDescent="0.2">
      <c r="J7" s="7"/>
      <c r="K7" s="7"/>
      <c r="L7" s="7"/>
    </row>
    <row r="8" spans="1:12" ht="15" customHeight="1" x14ac:dyDescent="0.2">
      <c r="J8" s="7"/>
      <c r="K8" s="7"/>
      <c r="L8" s="7"/>
    </row>
    <row r="9" spans="1:12" x14ac:dyDescent="0.2">
      <c r="J9" s="5"/>
      <c r="K9" s="5"/>
    </row>
    <row r="10" spans="1:12" x14ac:dyDescent="0.2">
      <c r="J10" s="5"/>
    </row>
    <row r="11" spans="1:12" x14ac:dyDescent="0.2">
      <c r="J11" s="5"/>
    </row>
    <row r="12" spans="1:12" x14ac:dyDescent="0.2">
      <c r="J12" s="5"/>
    </row>
    <row r="23" spans="1:15" x14ac:dyDescent="0.2">
      <c r="A23" s="40"/>
      <c r="B23" s="40"/>
      <c r="C23" s="40"/>
      <c r="D23" s="40"/>
      <c r="E23" s="40"/>
      <c r="F23" s="81" t="s">
        <v>54</v>
      </c>
    </row>
    <row r="24" spans="1:15" ht="15" customHeight="1" x14ac:dyDescent="0.2">
      <c r="A24" s="84" t="s">
        <v>30</v>
      </c>
      <c r="B24" s="84"/>
      <c r="C24" s="40"/>
      <c r="D24" s="40"/>
      <c r="E24" s="40"/>
      <c r="F24" s="40"/>
    </row>
    <row r="25" spans="1:15" ht="48.75" customHeight="1" x14ac:dyDescent="0.2">
      <c r="A25" s="85" t="s">
        <v>44</v>
      </c>
      <c r="B25" s="85"/>
      <c r="C25" s="85"/>
      <c r="D25" s="85"/>
      <c r="E25" s="85"/>
      <c r="F25" s="85"/>
    </row>
    <row r="26" spans="1:15" ht="48.75" customHeight="1" x14ac:dyDescent="0.2">
      <c r="A26" s="85" t="s">
        <v>34</v>
      </c>
      <c r="B26" s="85"/>
      <c r="C26" s="85"/>
      <c r="D26" s="85"/>
      <c r="E26" s="85"/>
      <c r="F26" s="85"/>
    </row>
    <row r="27" spans="1:15" ht="14.25" customHeight="1" x14ac:dyDescent="0.2">
      <c r="A27" s="10" t="s">
        <v>41</v>
      </c>
      <c r="B27" s="41"/>
      <c r="C27" s="41"/>
      <c r="D27" s="41"/>
      <c r="E27" s="41"/>
      <c r="F27" s="41"/>
    </row>
    <row r="28" spans="1:15" ht="12.75" customHeight="1" x14ac:dyDescent="0.2">
      <c r="A28" s="91" t="s">
        <v>42</v>
      </c>
      <c r="B28" s="91"/>
      <c r="C28" s="91"/>
      <c r="D28" s="91"/>
      <c r="E28" s="91"/>
      <c r="F28" s="91"/>
    </row>
    <row r="30" spans="1:15" x14ac:dyDescent="0.2">
      <c r="H30" s="48"/>
      <c r="I30" s="48"/>
      <c r="J30" s="48"/>
      <c r="K30" s="48"/>
      <c r="L30" s="48"/>
      <c r="M30" s="48"/>
      <c r="N30" s="48"/>
      <c r="O30" s="48"/>
    </row>
    <row r="31" spans="1:15" ht="15" x14ac:dyDescent="0.2">
      <c r="A31" s="15" t="s">
        <v>13</v>
      </c>
      <c r="B31" s="36"/>
      <c r="C31" s="36"/>
      <c r="D31" s="36"/>
      <c r="E31" s="36"/>
      <c r="F31" s="9"/>
      <c r="G31" s="9"/>
    </row>
    <row r="32" spans="1:15" x14ac:dyDescent="0.2">
      <c r="A32" s="36"/>
      <c r="B32" s="36"/>
      <c r="C32" s="36"/>
      <c r="D32" s="36"/>
      <c r="E32" s="36"/>
    </row>
    <row r="33" spans="1:5" ht="12.75" customHeight="1" x14ac:dyDescent="0.2">
      <c r="A33" s="16"/>
      <c r="B33" s="16"/>
      <c r="C33" s="17" t="s">
        <v>12</v>
      </c>
      <c r="D33" s="17" t="s">
        <v>2</v>
      </c>
    </row>
    <row r="34" spans="1:5" ht="15" x14ac:dyDescent="0.2">
      <c r="A34" s="51" t="s">
        <v>40</v>
      </c>
      <c r="B34" s="52"/>
      <c r="C34" s="53">
        <v>31.62</v>
      </c>
      <c r="D34" s="53">
        <v>17.989999999999998</v>
      </c>
      <c r="E34" s="37"/>
    </row>
    <row r="35" spans="1:5" ht="15" x14ac:dyDescent="0.2">
      <c r="A35" s="51" t="s">
        <v>3</v>
      </c>
      <c r="B35" s="52"/>
      <c r="C35" s="54">
        <v>44.48</v>
      </c>
      <c r="D35" s="54">
        <v>13.16</v>
      </c>
      <c r="E35" s="38"/>
    </row>
    <row r="36" spans="1:5" ht="14.25" customHeight="1" x14ac:dyDescent="0.2">
      <c r="A36" s="51" t="s">
        <v>29</v>
      </c>
      <c r="B36" s="52"/>
      <c r="C36" s="53">
        <v>57.37</v>
      </c>
      <c r="D36" s="53">
        <v>8.01</v>
      </c>
      <c r="E36" s="50"/>
    </row>
    <row r="37" spans="1:5" x14ac:dyDescent="0.2">
      <c r="A37" s="19"/>
      <c r="E37" s="39"/>
    </row>
    <row r="38" spans="1:5" x14ac:dyDescent="0.2">
      <c r="A38" s="55"/>
    </row>
    <row r="40" spans="1:5" s="49" customFormat="1" x14ac:dyDescent="0.2"/>
    <row r="41" spans="1:5" s="49" customFormat="1" x14ac:dyDescent="0.2"/>
    <row r="42" spans="1:5" s="49" customFormat="1" x14ac:dyDescent="0.2"/>
    <row r="43" spans="1:5" s="49" customFormat="1" x14ac:dyDescent="0.2"/>
    <row r="45" spans="1:5" ht="18" customHeight="1" x14ac:dyDescent="0.2"/>
    <row r="46" spans="1:5" ht="18" customHeight="1" x14ac:dyDescent="0.2"/>
  </sheetData>
  <mergeCells count="5">
    <mergeCell ref="A25:F25"/>
    <mergeCell ref="A28:F28"/>
    <mergeCell ref="A24:B24"/>
    <mergeCell ref="A2:L2"/>
    <mergeCell ref="A26:F26"/>
  </mergeCells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&amp;L15.06.10&amp;R&amp;Z&amp;F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L'état de L'École 2017</vt:lpstr>
      <vt:lpstr>Figure 31.1</vt:lpstr>
      <vt:lpstr>Tableau 31.2</vt:lpstr>
      <vt:lpstr>Figure 31.3</vt:lpstr>
      <vt:lpstr>'Figure 31.1'!Zone_d_impression</vt:lpstr>
      <vt:lpstr>'Figure 31.3'!Zone_d_impression</vt:lpstr>
      <vt:lpstr>'Tableau 31.2'!Zone_d_impression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31 - Le niveau d'etudes selon le milieu social</dc:title>
  <dc:creator>MEN-DEPP; Ministère de l'éducation nationale, Direction de l'évaluation, de la prospective et de la performance</dc:creator>
  <cp:keywords>niveau d'etudes, milieu social</cp:keywords>
  <cp:lastModifiedBy>Sophie Saint-Philippe</cp:lastModifiedBy>
  <cp:lastPrinted>2017-09-07T14:27:07Z</cp:lastPrinted>
  <dcterms:created xsi:type="dcterms:W3CDTF">1999-05-31T12:54:43Z</dcterms:created>
  <dcterms:modified xsi:type="dcterms:W3CDTF">2017-11-06T10:29:41Z</dcterms:modified>
</cp:coreProperties>
</file>