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05" yWindow="315" windowWidth="26790" windowHeight="12255" tabRatio="680"/>
  </bookViews>
  <sheets>
    <sheet name="L'état de l'École 2018" sheetId="10" r:id="rId1"/>
    <sheet name="Tableau 27.1" sheetId="26" r:id="rId2"/>
    <sheet name="Figure 27.2" sheetId="25" r:id="rId3"/>
    <sheet name="Figure 27.3" sheetId="27" r:id="rId4"/>
    <sheet name="Figure 27.4" sheetId="24" r:id="rId5"/>
    <sheet name="Tableau 27.5-web" sheetId="19" r:id="rId6"/>
  </sheets>
  <definedNames>
    <definedName name="_xlnm.Print_Area" localSheetId="2">'Figure 27.2'!$A$1:$H$64</definedName>
    <definedName name="_xlnm.Print_Area" localSheetId="3">'Figure 27.3'!#REF!</definedName>
    <definedName name="_xlnm.Print_Area" localSheetId="1">'Tableau 27.1'!#REF!</definedName>
  </definedNames>
  <calcPr calcId="145621"/>
</workbook>
</file>

<file path=xl/calcChain.xml><?xml version="1.0" encoding="utf-8"?>
<calcChain xmlns="http://schemas.openxmlformats.org/spreadsheetml/2006/main">
  <c r="C46" i="24" l="1"/>
  <c r="D46" i="24"/>
  <c r="E46" i="24"/>
  <c r="F46" i="24"/>
  <c r="G46" i="24"/>
  <c r="B46" i="24"/>
  <c r="C55" i="25" l="1"/>
  <c r="D55" i="25"/>
  <c r="E55" i="25"/>
  <c r="F55" i="25"/>
  <c r="G55" i="25"/>
  <c r="B55" i="25"/>
  <c r="I48" i="25" l="1"/>
  <c r="I42" i="25" l="1"/>
  <c r="I43" i="25"/>
  <c r="I44" i="25"/>
  <c r="I45" i="25"/>
  <c r="I46" i="25"/>
  <c r="I47" i="25"/>
  <c r="I49" i="25"/>
  <c r="I50" i="25"/>
  <c r="I51" i="25"/>
  <c r="I52" i="25"/>
  <c r="I53" i="25"/>
  <c r="I41" i="25"/>
  <c r="F35" i="27" l="1"/>
  <c r="F36" i="27"/>
  <c r="F37" i="27"/>
  <c r="F38" i="27"/>
  <c r="F39" i="27"/>
</calcChain>
</file>

<file path=xl/sharedStrings.xml><?xml version="1.0" encoding="utf-8"?>
<sst xmlns="http://schemas.openxmlformats.org/spreadsheetml/2006/main" count="119" uniqueCount="113">
  <si>
    <t>Sommaire</t>
  </si>
  <si>
    <t>Sources</t>
  </si>
  <si>
    <t xml:space="preserve">www.education.gouv.fr/statistiques/etat-ecole  </t>
  </si>
  <si>
    <r>
      <rPr>
        <sz val="10"/>
        <rFont val="Arial"/>
        <family val="2"/>
      </rPr>
      <t>MEN-MESRI-DEPP</t>
    </r>
    <r>
      <rPr>
        <i/>
        <sz val="10"/>
        <rFont val="Arial"/>
        <family val="2"/>
      </rPr>
      <t>, L'état de l'École 2018</t>
    </r>
  </si>
  <si>
    <t>L'état de l'École 2018</t>
  </si>
  <si>
    <t>Publication annuelle du ministère de l'Éducation nationale  [EE 2018]</t>
  </si>
  <si>
    <t>Année de sortie de formation initiale</t>
  </si>
  <si>
    <t xml:space="preserve">Ensemble </t>
  </si>
  <si>
    <t>Hommes</t>
  </si>
  <si>
    <t>Femmes</t>
  </si>
  <si>
    <t>Écoles supérieures</t>
  </si>
  <si>
    <t>Paramédical et social</t>
  </si>
  <si>
    <t>Total diplômés des études supérieures</t>
  </si>
  <si>
    <t>Baccalauréat général</t>
  </si>
  <si>
    <t>Baccalauréat technologique</t>
  </si>
  <si>
    <t>Baccalauréat professionnel et assimilé</t>
  </si>
  <si>
    <t>CAP, BEP ou équivalent</t>
  </si>
  <si>
    <t>Brevet seul</t>
  </si>
  <si>
    <t>Aucun diplôme</t>
  </si>
  <si>
    <t>Total brevet et aucun diplôme</t>
  </si>
  <si>
    <t>Total sortants de formation initiale</t>
  </si>
  <si>
    <r>
      <t xml:space="preserve">Champ : </t>
    </r>
    <r>
      <rPr>
        <sz val="9"/>
        <rFont val="Arial"/>
        <family val="2"/>
      </rPr>
      <t>France métropolitaine + DOM (hors Mayotte), données provisoires.</t>
    </r>
  </si>
  <si>
    <r>
      <rPr>
        <b/>
        <sz val="9"/>
        <rFont val="Arial"/>
        <family val="2"/>
      </rPr>
      <t>Sources :</t>
    </r>
    <r>
      <rPr>
        <sz val="9"/>
        <rFont val="Arial"/>
        <family val="2"/>
      </rPr>
      <t xml:space="preserve"> Insee, enquêtes Emploi ; traitement MEN-MESRI-DEPP.</t>
    </r>
  </si>
  <si>
    <t xml:space="preserve">L’état de l’École 2018©DEPP </t>
  </si>
  <si>
    <r>
      <rPr>
        <b/>
        <sz val="9"/>
        <rFont val="Arial"/>
        <family val="2"/>
      </rPr>
      <t>Champ :</t>
    </r>
    <r>
      <rPr>
        <sz val="9"/>
        <rFont val="Arial"/>
        <family val="2"/>
      </rPr>
      <t xml:space="preserve"> France métropolitaine jusqu'en 2000, France métropolitaine + DOM hors Mayotte à partir de 2001.</t>
    </r>
  </si>
  <si>
    <r>
      <rPr>
        <b/>
        <sz val="9"/>
        <rFont val="Arial"/>
        <family val="2"/>
      </rPr>
      <t>Sources :</t>
    </r>
    <r>
      <rPr>
        <sz val="9"/>
        <rFont val="Arial"/>
        <family val="2"/>
      </rPr>
      <t xml:space="preserve"> MEN-MESRI-DEPP ; ministère en charge de l'agriculture ; Insee.</t>
    </r>
  </si>
  <si>
    <t>Bacheliers généraux</t>
  </si>
  <si>
    <t>Bacheliers technologiques</t>
  </si>
  <si>
    <t>Bacheliers professionnels</t>
  </si>
  <si>
    <t>Ensemble</t>
  </si>
  <si>
    <t>France métropolitaine</t>
  </si>
  <si>
    <t>France métropolitaine + Dom</t>
  </si>
  <si>
    <t>2016p</t>
  </si>
  <si>
    <t>2018p</t>
  </si>
  <si>
    <r>
      <rPr>
        <i/>
        <sz val="8"/>
        <rFont val="Arial"/>
        <family val="2"/>
      </rPr>
      <t>L’état de l’École</t>
    </r>
    <r>
      <rPr>
        <sz val="8"/>
        <rFont val="Arial"/>
        <family val="2"/>
      </rPr>
      <t xml:space="preserve"> 2018 © DEPP </t>
    </r>
  </si>
  <si>
    <t>p : données provisoires. Pour la session 2018, les chiffres ont été établis à partir des résultats provisoires du baccalauréat 2018.</t>
  </si>
  <si>
    <t>Sources : MEN-MESRI-DEPP, ministère de l'Agriculture, Insee</t>
  </si>
  <si>
    <t>Espagne</t>
  </si>
  <si>
    <t>Italie</t>
  </si>
  <si>
    <t>Pays-Bas</t>
  </si>
  <si>
    <t>France</t>
  </si>
  <si>
    <t>Australie</t>
  </si>
  <si>
    <t>Royaume-Uni</t>
  </si>
  <si>
    <t>Hongrie</t>
  </si>
  <si>
    <t>Allemagne</t>
  </si>
  <si>
    <t>Finlande</t>
  </si>
  <si>
    <t>États-Unis</t>
  </si>
  <si>
    <t>Employé</t>
  </si>
  <si>
    <t>Ouvrier</t>
  </si>
  <si>
    <t>Brevet ou aucun diplôme</t>
  </si>
  <si>
    <t>Prof. Intermédiaire</t>
  </si>
  <si>
    <t>Supérieur long</t>
  </si>
  <si>
    <t>Supérieur court</t>
  </si>
  <si>
    <t>CAP, BEP</t>
  </si>
  <si>
    <t>Filière</t>
  </si>
  <si>
    <t>Générale</t>
  </si>
  <si>
    <t>Technologique</t>
  </si>
  <si>
    <t>Professionnelle</t>
  </si>
  <si>
    <t>Agriculteurs exploitants</t>
  </si>
  <si>
    <t>Artisans, commerçants, chefs d'entreprise</t>
  </si>
  <si>
    <t>Cadres, professions intellectuelles supérieures</t>
  </si>
  <si>
    <t>Professions intermédiaires</t>
  </si>
  <si>
    <t>Employés</t>
  </si>
  <si>
    <t>Ouvriers</t>
  </si>
  <si>
    <t>Retraités</t>
  </si>
  <si>
    <t>Inactifs</t>
  </si>
  <si>
    <t>Non renseigné</t>
  </si>
  <si>
    <r>
      <rPr>
        <b/>
        <sz val="10"/>
        <rFont val="Arial"/>
        <family val="2"/>
      </rPr>
      <t xml:space="preserve">Note : </t>
    </r>
    <r>
      <rPr>
        <sz val="10"/>
        <rFont val="Arial"/>
        <family val="2"/>
      </rPr>
      <t>La catégorie socioprofessionnelle d’un retraité ou d’un chômeur est celle de son dernier emploi. La profession du père est privilégiée, celle de la mère y est substituée lorsque le père est absent, décédé, ou n’a jamais travaillé.</t>
    </r>
  </si>
  <si>
    <t>27.4 Niveau de diplôme des 25-34 ans selon le milieu social, en 2017</t>
  </si>
  <si>
    <t>Suède</t>
  </si>
  <si>
    <t>OCDE</t>
  </si>
  <si>
    <t>27.5 web – Répartition par filière des bacheliers 2017 selon leur origine sociale (en %)</t>
  </si>
  <si>
    <t>27. Le niveau d'études de la population</t>
  </si>
  <si>
    <r>
      <t>2014-2015-2016</t>
    </r>
    <r>
      <rPr>
        <b/>
        <vertAlign val="superscript"/>
        <sz val="10"/>
        <color theme="0"/>
        <rFont val="Arial"/>
        <family val="2"/>
      </rPr>
      <t xml:space="preserve"> p</t>
    </r>
  </si>
  <si>
    <r>
      <rPr>
        <b/>
        <sz val="10"/>
        <rFont val="Arial"/>
        <family val="2"/>
      </rPr>
      <t xml:space="preserve">p </t>
    </r>
    <r>
      <rPr>
        <sz val="10"/>
        <rFont val="Arial"/>
        <family val="2"/>
      </rPr>
      <t>: données provisoires</t>
    </r>
  </si>
  <si>
    <r>
      <t xml:space="preserve">Note : </t>
    </r>
    <r>
      <rPr>
        <sz val="9"/>
        <rFont val="Arial"/>
        <family val="2"/>
      </rPr>
      <t>en raison des arrondis, les totaux peuvent différer de la somme des éléments qui les composent.</t>
    </r>
  </si>
  <si>
    <t>OCDE, Regards sur l'éducation, 2017 et 2018 (à partir des enquêtes sur les forces de travail).</t>
  </si>
  <si>
    <r>
      <rPr>
        <b/>
        <sz val="9"/>
        <rFont val="Arial"/>
        <family val="2"/>
      </rPr>
      <t>Source :</t>
    </r>
    <r>
      <rPr>
        <sz val="9"/>
        <rFont val="Arial"/>
        <family val="2"/>
      </rPr>
      <t xml:space="preserve"> OCDE, Regards sur l'éducation 2018 (à partir des enquêtes sur les forces de travail).</t>
    </r>
  </si>
  <si>
    <t>Secondaire 2nd cycle professionnel (Cite 3-4)</t>
  </si>
  <si>
    <t>Secondaire 2nd cycle général (Cite 3-4)</t>
  </si>
  <si>
    <t>Secondaire 2nd cycle indéfini (Cite 3-4)</t>
  </si>
  <si>
    <t>Enseignement supérieur court (Cite 5)</t>
  </si>
  <si>
    <t>Enseignement supérieur long (Cite 6-8)</t>
  </si>
  <si>
    <t>Primaire, secondaire 1er cycle (Cite 0-2)</t>
  </si>
  <si>
    <t>Baccalauréat GT</t>
  </si>
  <si>
    <t>Baccalauréat pro ou éq.</t>
  </si>
  <si>
    <t>Bac pro + CAP</t>
  </si>
  <si>
    <t>Master, Doctorat</t>
  </si>
  <si>
    <t>Licence</t>
  </si>
  <si>
    <t>BTS, DUT et équivalents</t>
  </si>
  <si>
    <t>Note : Série calculée à partir de la session 2001 en utilisant les estimations démographiques de l'Insee basées sur les enquêtes annuelles de recensement. Les données sont définitives jusqu'en 2015, provisoires ensuite. Pour la session 2018, les chiffres ont été établis à partir des résultats provisoires du baccalauréat 2018.</t>
  </si>
  <si>
    <t>2017p</t>
  </si>
  <si>
    <r>
      <rPr>
        <b/>
        <sz val="9"/>
        <rFont val="Arial"/>
        <family val="2"/>
      </rPr>
      <t xml:space="preserve">Lecture : </t>
    </r>
    <r>
      <rPr>
        <sz val="9"/>
        <rFont val="Arial"/>
        <family val="2"/>
      </rPr>
      <t>en 2017, 59 % des bacheliers enfants d'agriculteurs ont obtenu un baccalauréat général, 18 % un baccalauréat technologique et 23 % un baccalauréat professionnel.</t>
    </r>
  </si>
  <si>
    <r>
      <rPr>
        <b/>
        <sz val="9"/>
        <rFont val="Arial"/>
        <family val="2"/>
      </rPr>
      <t xml:space="preserve">Champ : </t>
    </r>
    <r>
      <rPr>
        <sz val="9"/>
        <rFont val="Arial"/>
        <family val="2"/>
      </rPr>
      <t>France métropolitaine + DOM, hors spécialités agricoles.</t>
    </r>
  </si>
  <si>
    <r>
      <rPr>
        <b/>
        <sz val="9"/>
        <rFont val="Arial"/>
        <family val="2"/>
      </rPr>
      <t>Source :</t>
    </r>
    <r>
      <rPr>
        <sz val="9"/>
        <rFont val="Arial"/>
        <family val="2"/>
      </rPr>
      <t xml:space="preserve"> MEN-MESRI-DEPP, Ocean.</t>
    </r>
  </si>
  <si>
    <r>
      <t>Champ :</t>
    </r>
    <r>
      <rPr>
        <sz val="9"/>
        <rFont val="Arial"/>
        <family val="2"/>
      </rPr>
      <t xml:space="preserve"> France métropolitaine + DOM (hors Mayotte), données provisoires.</t>
    </r>
  </si>
  <si>
    <r>
      <t xml:space="preserve">Lecture : </t>
    </r>
    <r>
      <rPr>
        <sz val="9"/>
        <rFont val="Arial"/>
        <family val="2"/>
      </rPr>
      <t>en moyenne sur 2014, 2015 et 2016 , 45 % des jeunes sortants de formation initiale sont diplômés de l’enseignement supérieur.</t>
    </r>
  </si>
  <si>
    <r>
      <t>Total diplômés formations en lycée et en apprentissage (2</t>
    </r>
    <r>
      <rPr>
        <b/>
        <vertAlign val="superscript"/>
        <sz val="10"/>
        <rFont val="Arial"/>
        <family val="2"/>
      </rPr>
      <t>nd</t>
    </r>
    <r>
      <rPr>
        <b/>
        <sz val="10"/>
        <rFont val="Arial"/>
        <family val="2"/>
      </rPr>
      <t xml:space="preserve"> degré)</t>
    </r>
  </si>
  <si>
    <r>
      <t xml:space="preserve">Lecture : </t>
    </r>
    <r>
      <rPr>
        <sz val="10"/>
        <color theme="1"/>
        <rFont val="Arial"/>
        <family val="2"/>
      </rPr>
      <t>en 2017, 86 % de la population française âgée de 25 à 34 ans est diplômée de l'enseignement supérieur ou secondaire de second cycle, soit un point de plus que la moyenne des pays de l'OCDE.</t>
    </r>
  </si>
  <si>
    <t>Agriculteur, artisan, commerçant, chef d'ent.</t>
  </si>
  <si>
    <t>Cadre ou prof. int. sup.</t>
  </si>
  <si>
    <r>
      <t xml:space="preserve">Lecture : </t>
    </r>
    <r>
      <rPr>
        <sz val="9"/>
        <rFont val="Arial"/>
        <family val="2"/>
      </rPr>
      <t>en 2017 , 45 % des adultes de 25-34 ans sont diplômés de l’enseignement supérieur. Ce sont 77% des adultes issus d'un milieu social très favorisé - CSP : Cadres ou Professions intellectuelles supérieures contre 26 % des adultes issus d'un milieu ouvrier.</t>
    </r>
  </si>
  <si>
    <t>27.4 Niveau de diplôme des 25-34 ans selon le milieu social, en 2017, en %</t>
  </si>
  <si>
    <r>
      <t xml:space="preserve">La publication L’état de l’École présente une synthèse d’indicateurs statistiques qui apparaissent essentiels  pour analyser notre système éducatif  et pour apprécier les politiques publiques mises en œuvre.
</t>
    </r>
    <r>
      <rPr>
        <b/>
        <sz val="10"/>
        <rFont val="Arial"/>
        <family val="2"/>
      </rPr>
      <t>Cette 28ème édition évolue</t>
    </r>
    <r>
      <rPr>
        <sz val="10"/>
        <rFont val="Arial"/>
        <family val="2"/>
      </rPr>
      <t xml:space="preserve"> ; la publication est rénovée tant sur le fond que sur la forme.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Afin de clarifier la lecture, la structuration de la publication a été modifiée et </t>
    </r>
    <r>
      <rPr>
        <b/>
        <sz val="10"/>
        <rFont val="Arial"/>
        <family val="2"/>
      </rPr>
      <t xml:space="preserve">les 29 indicateurs de cette édition 2018 ont été structurés autour de quatre nouveaux thèmes :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</si>
  <si>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t>27.1 Répartition des sortants de formation initiale en fonction de leur diplôme le plus élevé</t>
  </si>
  <si>
    <r>
      <t>27.2 Niveau de diplôme de la population des 25-34 ans, en 2017</t>
    </r>
    <r>
      <rPr>
        <sz val="10"/>
        <color rgb="FF7030A0"/>
        <rFont val="Arial"/>
        <family val="2"/>
      </rPr>
      <t xml:space="preserve"> (en %)</t>
    </r>
  </si>
  <si>
    <r>
      <t>27.3 Proportion de bacheliers dans une génération (1980-2018)</t>
    </r>
    <r>
      <rPr>
        <sz val="10"/>
        <rFont val="Arial"/>
        <family val="2"/>
      </rPr>
      <t xml:space="preserve"> (en%)</t>
    </r>
  </si>
  <si>
    <r>
      <t xml:space="preserve">27.5 - web Répartition par filière des bacheliers 2017 selon leur origine sociale </t>
    </r>
    <r>
      <rPr>
        <sz val="10"/>
        <color theme="2" tint="-0.749992370372631"/>
        <rFont val="Arial"/>
        <family val="2"/>
      </rPr>
      <t>(en %)</t>
    </r>
  </si>
  <si>
    <t xml:space="preserve"> Insee, enquêtes Emploi ; calculs : MENJ-MESRI-DEPP.</t>
  </si>
  <si>
    <t>MENJ-MESRI-DEPP, ministère en charge de l'agriculture et Insee.</t>
  </si>
  <si>
    <r>
      <rPr>
        <b/>
        <sz val="9"/>
        <rFont val="Arial"/>
        <family val="2"/>
      </rPr>
      <t>Sources :</t>
    </r>
    <r>
      <rPr>
        <sz val="9"/>
        <rFont val="Arial"/>
        <family val="2"/>
      </rPr>
      <t xml:space="preserve"> Insee, enquêtes Emploi ; calculs : MENJ-MESRI-DEPP.</t>
    </r>
  </si>
  <si>
    <r>
      <t>27.2 Niveau de diplôme de la population des 25-34 ans en 2017</t>
    </r>
    <r>
      <rPr>
        <sz val="12"/>
        <color rgb="FF7030A0"/>
        <rFont val="Arial"/>
        <family val="2"/>
      </rPr>
      <t xml:space="preserve"> (en %)</t>
    </r>
  </si>
  <si>
    <r>
      <t>27.3 - Proportion de bacheliers dans une génération (1980-2018)</t>
    </r>
    <r>
      <rPr>
        <sz val="11"/>
        <rFont val="Arial"/>
        <family val="2"/>
      </rPr>
      <t xml:space="preserve"> (en%)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</si>
</sst>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 _€_-;\-* #,##0.00\ _€_-;_-* &quot;-&quot;??\ _€_-;_-@_-"/>
    <numFmt numFmtId="164" formatCode="0.0"/>
    <numFmt numFmtId="165" formatCode="0.000"/>
    <numFmt numFmtId="166" formatCode="General_)"/>
    <numFmt numFmtId="167" formatCode="&quot;£&quot;#,##0.00;\-&quot;£&quot;#,##0.00"/>
    <numFmt numFmtId="168" formatCode="_-* #,##0_-;\-* #,##0_-;_-* &quot;-&quot;_-;_-@_-"/>
    <numFmt numFmtId="169" formatCode="_-* #,##0.00_-;\-* #,##0.00_-;_-* &quot;-&quot;??_-;_-@_-"/>
    <numFmt numFmtId="170" formatCode="_(* #,##0.00_);_(* \(#,##0.00\);_(* &quot;-&quot;??_);_(@_)"/>
    <numFmt numFmtId="171" formatCode="_-* #,##0.00\ _F_-;\-* #,##0.00\ _F_-;_-* &quot;-&quot;??\ _F_-;_-@_-"/>
    <numFmt numFmtId="172" formatCode="#,##0.000"/>
    <numFmt numFmtId="173" formatCode="#,##0.0"/>
    <numFmt numFmtId="174" formatCode="#,##0.00%;[Red]\(#,##0.00%\)"/>
    <numFmt numFmtId="175" formatCode="_(&quot;€&quot;* #,##0_);_(&quot;€&quot;* \(#,##0\);_(&quot;€&quot;* &quot;-&quot;_);_(@_)"/>
    <numFmt numFmtId="176" formatCode="_(&quot;€&quot;* #,##0.00_);_(&quot;€&quot;* \(#,##0.00\);_(&quot;€&quot;* &quot;-&quot;??_);_(@_)"/>
    <numFmt numFmtId="177" formatCode="&quot;$&quot;#,##0\ ;\(&quot;$&quot;#,##0\)"/>
    <numFmt numFmtId="178" formatCode="_(* #,##0_);_(* \(#,##0\);_(* &quot;-&quot;_);_(@_)"/>
    <numFmt numFmtId="179" formatCode="_-* #,##0\ _K_è_-;\-* #,##0\ _K_è_-;_-* &quot;-&quot;\ _K_è_-;_-@_-"/>
    <numFmt numFmtId="180" formatCode="_-* #,##0.00\ _K_è_-;\-* #,##0.00\ _K_è_-;_-* &quot;-&quot;??\ _K_è_-;_-@_-"/>
    <numFmt numFmtId="181" formatCode="&quot;$&quot;#,##0_);\(&quot;$&quot;#,##0.0\)"/>
    <numFmt numFmtId="182" formatCode="_-* #,##0.00\ &quot;Kè&quot;_-;\-* #,##0.00\ &quot;Kè&quot;_-;_-* &quot;-&quot;??\ &quot;Kè&quot;_-;_-@_-"/>
    <numFmt numFmtId="183" formatCode="0.00_)"/>
    <numFmt numFmtId="184" formatCode="##0.0"/>
    <numFmt numFmtId="185" formatCode="###,000"/>
    <numFmt numFmtId="186" formatCode="_-* #,##0.00\ _k_r_-;\-* #,##0.00\ _k_r_-;_-* &quot;-&quot;??\ _k_r_-;_-@_-"/>
    <numFmt numFmtId="187" formatCode="_(&quot;$&quot;* #,##0_);_(&quot;$&quot;* \(#,##0\);_(&quot;$&quot;* &quot;-&quot;_);_(@_)"/>
    <numFmt numFmtId="188" formatCode="_(&quot;$&quot;* #,##0.00_);_(&quot;$&quot;* \(#,##0.00\);_(&quot;$&quot;* &quot;-&quot;??_);_(@_)"/>
    <numFmt numFmtId="189" formatCode="0.00000%"/>
  </numFmts>
  <fonts count="136">
    <font>
      <sz val="10"/>
      <name val="MS Sans Serif"/>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sz val="10"/>
      <color rgb="FFFF000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10"/>
      <color rgb="FF0070C0"/>
      <name val="Arial"/>
      <family val="2"/>
    </font>
    <font>
      <sz val="9"/>
      <color rgb="FF000000"/>
      <name val="Arial"/>
      <family val="2"/>
    </font>
    <font>
      <b/>
      <sz val="11"/>
      <color theme="7" tint="-0.249977111117893"/>
      <name val="Arial"/>
      <family val="2"/>
    </font>
    <font>
      <b/>
      <sz val="10"/>
      <color rgb="FF0070C0"/>
      <name val="Arial"/>
      <family val="2"/>
    </font>
    <font>
      <b/>
      <sz val="20"/>
      <color rgb="FF0070C0"/>
      <name val="Arial"/>
      <family val="2"/>
    </font>
    <font>
      <b/>
      <sz val="12"/>
      <name val="Arial"/>
      <family val="2"/>
    </font>
    <font>
      <b/>
      <sz val="12"/>
      <color rgb="FF7030A0"/>
      <name val="Arial"/>
      <family val="2"/>
    </font>
    <font>
      <b/>
      <sz val="10"/>
      <color rgb="FF7030A0"/>
      <name val="Arial"/>
      <family val="2"/>
    </font>
    <font>
      <sz val="10"/>
      <name val="Times New Roman"/>
      <family val="1"/>
    </font>
    <font>
      <sz val="8"/>
      <name val="Times New Roman"/>
      <family val="1"/>
    </font>
    <font>
      <b/>
      <sz val="10"/>
      <color indexed="9"/>
      <name val="Arial"/>
      <family val="2"/>
    </font>
    <font>
      <b/>
      <sz val="12"/>
      <color indexed="8"/>
      <name val="Arial"/>
      <family val="2"/>
    </font>
    <font>
      <sz val="10"/>
      <color indexed="63"/>
      <name val="Arial"/>
      <family val="2"/>
    </font>
    <font>
      <b/>
      <sz val="10"/>
      <color rgb="FFFF0000"/>
      <name val="Arial"/>
      <family val="2"/>
    </font>
    <font>
      <sz val="9"/>
      <name val="Times New Roman"/>
      <family val="1"/>
    </font>
    <font>
      <i/>
      <sz val="10"/>
      <color theme="0" tint="-0.499984740745262"/>
      <name val="Arial"/>
      <family val="2"/>
    </font>
    <font>
      <b/>
      <i/>
      <sz val="10"/>
      <color theme="0" tint="-0.499984740745262"/>
      <name val="Arial"/>
      <family val="2"/>
    </font>
    <font>
      <sz val="9"/>
      <color rgb="FFFF0000"/>
      <name val="Arial"/>
      <family val="2"/>
    </font>
    <font>
      <sz val="10"/>
      <name val="MS Sans Serif"/>
      <family val="2"/>
    </font>
    <font>
      <sz val="10"/>
      <color rgb="FFFF0000"/>
      <name val="MS Sans Serif"/>
      <family val="2"/>
    </font>
    <font>
      <b/>
      <sz val="14"/>
      <color rgb="FFFF0000"/>
      <name val="Arial"/>
      <family val="2"/>
    </font>
    <font>
      <sz val="8"/>
      <color rgb="FFFF0000"/>
      <name val="Arial"/>
      <family val="2"/>
    </font>
    <font>
      <b/>
      <sz val="10"/>
      <color theme="9" tint="-0.249977111117893"/>
      <name val="MS Sans Serif"/>
      <family val="2"/>
    </font>
    <font>
      <b/>
      <vertAlign val="superscript"/>
      <sz val="10"/>
      <color theme="0"/>
      <name val="Arial"/>
      <family val="2"/>
    </font>
    <font>
      <b/>
      <sz val="9"/>
      <color theme="0"/>
      <name val="Arial"/>
      <family val="2"/>
    </font>
    <font>
      <b/>
      <sz val="9"/>
      <color indexed="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10"/>
      <color theme="1"/>
      <name val="Arial"/>
      <family val="2"/>
    </font>
    <font>
      <sz val="10"/>
      <color indexed="8"/>
      <name val="Arial"/>
      <family val="2"/>
    </font>
    <font>
      <sz val="10"/>
      <color indexed="9"/>
      <name val="Arial"/>
      <family val="2"/>
    </font>
    <font>
      <sz val="10"/>
      <color indexed="20"/>
      <name val="Arial"/>
      <family val="2"/>
    </font>
    <font>
      <sz val="10"/>
      <color rgb="FF9C0006"/>
      <name val="Arial"/>
      <family val="2"/>
    </font>
    <font>
      <b/>
      <sz val="8"/>
      <color indexed="8"/>
      <name val="MS Sans Serif"/>
      <family val="2"/>
    </font>
    <font>
      <sz val="11"/>
      <name val="µ¸¿ò"/>
      <charset val="129"/>
    </font>
    <font>
      <sz val="9"/>
      <color indexed="9"/>
      <name val="Times"/>
      <family val="1"/>
    </font>
    <font>
      <b/>
      <sz val="10"/>
      <color indexed="52"/>
      <name val="Arial"/>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8"/>
      <color theme="1"/>
      <name val="Arial"/>
      <family val="2"/>
    </font>
    <font>
      <sz val="8"/>
      <color indexed="8"/>
      <name val="Arial"/>
      <family val="2"/>
    </font>
    <font>
      <sz val="9"/>
      <name val="Times"/>
      <family val="1"/>
    </font>
    <font>
      <sz val="10"/>
      <color indexed="8"/>
      <name val="MS Sans Serif"/>
      <family val="2"/>
    </font>
    <font>
      <sz val="11"/>
      <color rgb="FF000000"/>
      <name val="Calibri"/>
      <family val="2"/>
    </font>
    <font>
      <b/>
      <sz val="12"/>
      <color indexed="12"/>
      <name val="Bookman"/>
      <family val="1"/>
    </font>
    <font>
      <b/>
      <i/>
      <u/>
      <sz val="10"/>
      <color indexed="10"/>
      <name val="Bookman"/>
      <family val="1"/>
    </font>
    <font>
      <sz val="10"/>
      <name val="Arial CE"/>
      <charset val="238"/>
    </font>
    <font>
      <sz val="8.5"/>
      <color indexed="8"/>
      <name val="MS Sans Serif"/>
      <family val="2"/>
    </font>
    <font>
      <i/>
      <sz val="10"/>
      <color indexed="23"/>
      <name val="Arial"/>
      <family val="2"/>
    </font>
    <font>
      <sz val="10"/>
      <color indexed="8"/>
      <name val="Arial"/>
      <family val="2"/>
      <charset val="238"/>
    </font>
    <font>
      <sz val="10"/>
      <color indexed="17"/>
      <name val="Arial"/>
      <family val="2"/>
    </font>
    <font>
      <sz val="10"/>
      <color rgb="FF006100"/>
      <name val="Arial"/>
      <family val="2"/>
    </font>
    <font>
      <b/>
      <sz val="15"/>
      <color indexed="56"/>
      <name val="Arial"/>
      <family val="2"/>
    </font>
    <font>
      <b/>
      <sz val="13"/>
      <color indexed="56"/>
      <name val="Arial"/>
      <family val="2"/>
    </font>
    <font>
      <b/>
      <sz val="11"/>
      <color indexed="56"/>
      <name val="Arial"/>
      <family val="2"/>
    </font>
    <font>
      <u/>
      <sz val="11"/>
      <color theme="10"/>
      <name val="Calibri"/>
      <family val="2"/>
      <scheme val="minor"/>
    </font>
    <font>
      <u/>
      <sz val="10"/>
      <color indexed="36"/>
      <name val="Arial"/>
      <family val="2"/>
    </font>
    <font>
      <u/>
      <sz val="10"/>
      <color theme="10"/>
      <name val="Calibri"/>
      <family val="2"/>
    </font>
    <font>
      <u/>
      <sz val="10"/>
      <color theme="10"/>
      <name val="Arial"/>
      <family val="2"/>
    </font>
    <font>
      <u/>
      <sz val="8.5"/>
      <color theme="10"/>
      <name val="Arial"/>
      <family val="2"/>
    </font>
    <font>
      <u/>
      <sz val="7.5"/>
      <color indexed="12"/>
      <name val="Courier"/>
      <family val="3"/>
    </font>
    <font>
      <u/>
      <sz val="8"/>
      <color theme="10"/>
      <name val="Arial"/>
      <family val="2"/>
    </font>
    <font>
      <sz val="10"/>
      <color indexed="62"/>
      <name val="Arial"/>
      <family val="2"/>
    </font>
    <font>
      <b/>
      <sz val="8.5"/>
      <color indexed="8"/>
      <name val="MS Sans Serif"/>
      <family val="2"/>
    </font>
    <font>
      <sz val="8"/>
      <name val="Arial"/>
      <family val="2"/>
      <charset val="238"/>
    </font>
    <font>
      <sz val="10"/>
      <color indexed="52"/>
      <name val="Arial"/>
      <family val="2"/>
    </font>
    <font>
      <b/>
      <i/>
      <sz val="16"/>
      <name val="Helv"/>
    </font>
    <font>
      <sz val="10"/>
      <name val="Courier New"/>
      <family val="3"/>
    </font>
    <font>
      <sz val="10"/>
      <name val="Helvetica"/>
      <family val="2"/>
    </font>
    <font>
      <sz val="11"/>
      <color indexed="8"/>
      <name val="Calibri"/>
      <family val="2"/>
    </font>
    <font>
      <sz val="10"/>
      <color theme="1"/>
      <name val="Calibri"/>
      <family val="2"/>
    </font>
    <font>
      <sz val="9"/>
      <color theme="1"/>
      <name val="Arial"/>
      <family val="2"/>
    </font>
    <font>
      <sz val="10"/>
      <color indexed="8"/>
      <name val="Times"/>
      <family val="1"/>
    </font>
    <font>
      <sz val="10"/>
      <name val="Courier"/>
      <family val="3"/>
    </font>
    <font>
      <sz val="11"/>
      <color theme="1"/>
      <name val="Calibri"/>
      <family val="2"/>
      <charset val="238"/>
      <scheme val="minor"/>
    </font>
    <font>
      <sz val="11"/>
      <color theme="1"/>
      <name val="Czcionka tekstu podstawowego"/>
      <family val="2"/>
    </font>
    <font>
      <sz val="11"/>
      <color indexed="8"/>
      <name val="Czcionka tekstu podstawowego"/>
      <family val="2"/>
    </font>
    <font>
      <sz val="11"/>
      <color indexed="8"/>
      <name val="Calibri"/>
      <family val="2"/>
      <charset val="238"/>
    </font>
    <font>
      <b/>
      <sz val="10"/>
      <color indexed="63"/>
      <name val="Arial"/>
      <family val="2"/>
    </font>
    <font>
      <b/>
      <u/>
      <sz val="10"/>
      <color indexed="8"/>
      <name val="MS Sans Serif"/>
      <family val="2"/>
    </font>
    <font>
      <sz val="7.5"/>
      <color indexed="8"/>
      <name val="MS Sans Serif"/>
      <family val="2"/>
    </font>
    <font>
      <b/>
      <sz val="10"/>
      <color indexed="8"/>
      <name val="MS Sans Serif"/>
      <family val="2"/>
    </font>
    <font>
      <b/>
      <sz val="14"/>
      <name val="Helv"/>
    </font>
    <font>
      <b/>
      <sz val="14"/>
      <name val="Helv"/>
      <family val="2"/>
    </font>
    <font>
      <b/>
      <sz val="12"/>
      <name val="Helv"/>
    </font>
    <font>
      <b/>
      <sz val="12"/>
      <name val="Helv"/>
      <family val="2"/>
    </font>
    <font>
      <i/>
      <sz val="8"/>
      <name val="Tms Rmn"/>
    </font>
    <font>
      <b/>
      <sz val="18"/>
      <color indexed="56"/>
      <name val="Cambria"/>
      <family val="2"/>
    </font>
    <font>
      <b/>
      <sz val="10"/>
      <color indexed="8"/>
      <name val="Arial"/>
      <family val="2"/>
    </font>
    <font>
      <sz val="10"/>
      <color indexed="10"/>
      <name val="Arial"/>
      <family val="2"/>
    </font>
    <font>
      <sz val="10"/>
      <name val="Times"/>
      <family val="1"/>
    </font>
    <font>
      <sz val="12"/>
      <name val="ＭＳ Ｐゴシック"/>
      <family val="3"/>
      <charset val="128"/>
    </font>
    <font>
      <b/>
      <sz val="14"/>
      <name val="Arial"/>
      <family val="2"/>
    </font>
    <font>
      <b/>
      <vertAlign val="superscript"/>
      <sz val="10"/>
      <name val="Arial"/>
      <family val="2"/>
    </font>
    <font>
      <b/>
      <sz val="10"/>
      <color theme="1"/>
      <name val="Arial"/>
      <family val="2"/>
    </font>
    <font>
      <sz val="12"/>
      <color rgb="FF7030A0"/>
      <name val="Arial"/>
      <family val="2"/>
    </font>
    <font>
      <sz val="10"/>
      <color theme="0"/>
      <name val="Arial"/>
      <family val="2"/>
    </font>
    <font>
      <sz val="10"/>
      <color rgb="FF7030A0"/>
      <name val="Arial"/>
      <family val="2"/>
    </font>
    <font>
      <sz val="10"/>
      <color theme="2" tint="-0.749992370372631"/>
      <name val="Arial"/>
      <family val="2"/>
    </font>
    <font>
      <b/>
      <sz val="10"/>
      <color theme="2" tint="-0.749992370372631"/>
      <name val="Arial"/>
      <family val="2"/>
    </font>
    <font>
      <sz val="11"/>
      <name val="Arial"/>
      <family val="2"/>
    </font>
  </fonts>
  <fills count="101">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85961485641044"/>
        <bgColor indexed="64"/>
      </patternFill>
    </fill>
    <fill>
      <patternFill patternType="solid">
        <fgColor indexed="31"/>
      </patternFill>
    </fill>
    <fill>
      <patternFill patternType="solid">
        <fgColor theme="5" tint="0.79985961485641044"/>
        <bgColor indexed="64"/>
      </patternFill>
    </fill>
    <fill>
      <patternFill patternType="solid">
        <fgColor indexed="45"/>
      </patternFill>
    </fill>
    <fill>
      <patternFill patternType="solid">
        <fgColor theme="6" tint="0.79985961485641044"/>
        <bgColor indexed="64"/>
      </patternFill>
    </fill>
    <fill>
      <patternFill patternType="solid">
        <fgColor indexed="42"/>
      </patternFill>
    </fill>
    <fill>
      <patternFill patternType="solid">
        <fgColor theme="7" tint="0.79985961485641044"/>
        <bgColor indexed="64"/>
      </patternFill>
    </fill>
    <fill>
      <patternFill patternType="solid">
        <fgColor indexed="46"/>
      </patternFill>
    </fill>
    <fill>
      <patternFill patternType="solid">
        <fgColor theme="8" tint="0.79985961485641044"/>
        <bgColor indexed="64"/>
      </patternFill>
    </fill>
    <fill>
      <patternFill patternType="solid">
        <fgColor indexed="27"/>
      </patternFill>
    </fill>
    <fill>
      <patternFill patternType="solid">
        <fgColor theme="9" tint="0.79985961485641044"/>
        <bgColor indexed="64"/>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74974822229687"/>
        <bgColor indexed="64"/>
      </patternFill>
    </fill>
    <fill>
      <patternFill patternType="solid">
        <fgColor indexed="44"/>
      </patternFill>
    </fill>
    <fill>
      <patternFill patternType="solid">
        <fgColor theme="5" tint="0.59974974822229687"/>
        <bgColor indexed="64"/>
      </patternFill>
    </fill>
    <fill>
      <patternFill patternType="solid">
        <fgColor indexed="29"/>
      </patternFill>
    </fill>
    <fill>
      <patternFill patternType="solid">
        <fgColor theme="6" tint="0.59974974822229687"/>
        <bgColor indexed="64"/>
      </patternFill>
    </fill>
    <fill>
      <patternFill patternType="solid">
        <fgColor indexed="11"/>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62"/>
      </patternFill>
    </fill>
    <fill>
      <patternFill patternType="solid">
        <fgColor indexed="62"/>
        <bgColor indexed="64"/>
      </patternFill>
    </fill>
    <fill>
      <patternFill patternType="solid">
        <fgColor indexed="10"/>
      </patternFill>
    </fill>
    <fill>
      <patternFill patternType="solid">
        <fgColor indexed="10"/>
        <bgColor indexed="64"/>
      </patternFill>
    </fill>
    <fill>
      <patternFill patternType="solid">
        <fgColor indexed="57"/>
      </patternFill>
    </fill>
    <fill>
      <patternFill patternType="solid">
        <fgColor indexed="57"/>
        <bgColor indexed="64"/>
      </patternFill>
    </fill>
    <fill>
      <patternFill patternType="solid">
        <fgColor indexed="53"/>
      </patternFill>
    </fill>
    <fill>
      <patternFill patternType="solid">
        <fgColor indexed="53"/>
        <bgColor indexed="64"/>
      </patternFill>
    </fill>
    <fill>
      <patternFill patternType="solid">
        <fgColor rgb="FFFFC7CE"/>
        <bgColor indexed="64"/>
      </patternFill>
    </fill>
    <fill>
      <patternFill patternType="solid">
        <fgColor indexed="44"/>
        <bgColor indexed="8"/>
      </patternFill>
    </fill>
    <fill>
      <patternFill patternType="solid">
        <fgColor indexed="22"/>
      </patternFill>
    </fill>
    <fill>
      <patternFill patternType="solid">
        <fgColor indexed="22"/>
        <bgColor indexed="64"/>
      </patternFill>
    </fill>
    <fill>
      <patternFill patternType="solid">
        <fgColor indexed="55"/>
      </patternFill>
    </fill>
    <fill>
      <patternFill patternType="solid">
        <fgColor indexed="55"/>
        <bgColor indexed="64"/>
      </patternFill>
    </fill>
    <fill>
      <patternFill patternType="solid">
        <fgColor indexed="10"/>
        <bgColor indexed="8"/>
      </patternFill>
    </fill>
    <fill>
      <patternFill patternType="solid">
        <fgColor indexed="22"/>
        <bgColor indexed="10"/>
      </patternFill>
    </fill>
    <fill>
      <patternFill patternType="solid">
        <fgColor indexed="22"/>
        <bgColor indexed="8"/>
      </patternFill>
    </fill>
    <fill>
      <patternFill patternType="solid">
        <fgColor rgb="FFFFFFCC"/>
        <bgColor indexed="64"/>
      </patternFill>
    </fill>
    <fill>
      <patternFill patternType="solid">
        <fgColor indexed="26"/>
      </patternFill>
    </fill>
    <fill>
      <patternFill patternType="solid">
        <fgColor indexed="26"/>
        <bgColor indexed="64"/>
      </patternFill>
    </fill>
    <fill>
      <patternFill patternType="solid">
        <fgColor indexed="44"/>
        <bgColor indexed="10"/>
      </patternFill>
    </fill>
    <fill>
      <patternFill patternType="solid">
        <fgColor theme="0" tint="-0.249977111117893"/>
        <bgColor indexed="64"/>
      </patternFill>
    </fill>
    <fill>
      <patternFill patternType="solid">
        <fgColor theme="5"/>
        <bgColor indexed="64"/>
      </patternFill>
    </fill>
    <fill>
      <patternFill patternType="solid">
        <fgColor theme="8" tint="0.39997558519241921"/>
        <bgColor indexed="64"/>
      </patternFill>
    </fill>
  </fills>
  <borders count="5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9"/>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70C0"/>
      </top>
      <bottom style="thin">
        <color rgb="FF0070C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style="thin">
        <color indexed="64"/>
      </left>
      <right style="dashDotDot">
        <color indexed="64"/>
      </right>
      <top style="thin">
        <color indexed="64"/>
      </top>
      <bottom style="thin">
        <color indexed="64"/>
      </bottom>
      <diagonal/>
    </border>
    <border>
      <left/>
      <right style="thin">
        <color indexed="64"/>
      </right>
      <top style="thin">
        <color theme="1" tint="0.499984740745262"/>
      </top>
      <bottom style="thin">
        <color indexed="64"/>
      </bottom>
      <diagonal/>
    </border>
    <border>
      <left/>
      <right style="thin">
        <color indexed="64"/>
      </right>
      <top style="thin">
        <color indexed="64"/>
      </top>
      <bottom/>
      <diagonal/>
    </border>
    <border>
      <left style="thin">
        <color indexed="64"/>
      </left>
      <right style="dashDotDot">
        <color indexed="64"/>
      </right>
      <top style="thin">
        <color indexed="64"/>
      </top>
      <bottom/>
      <diagonal/>
    </border>
    <border>
      <left style="thin">
        <color indexed="64"/>
      </left>
      <right style="dashDotDot">
        <color indexed="64"/>
      </right>
      <top/>
      <bottom/>
      <diagonal/>
    </border>
    <border>
      <left style="thin">
        <color indexed="64"/>
      </left>
      <right style="dashDotDot">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ashDotDot">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rgb="FF0070C0"/>
      </left>
      <right style="thin">
        <color rgb="FF0070C0"/>
      </right>
      <top/>
      <bottom style="thin">
        <color rgb="FF0070C0"/>
      </bottom>
      <diagonal/>
    </border>
  </borders>
  <cellStyleXfs count="15510">
    <xf numFmtId="0" fontId="0" fillId="0" borderId="0"/>
    <xf numFmtId="0" fontId="3" fillId="0" borderId="0"/>
    <xf numFmtId="0" fontId="7" fillId="2" borderId="0" applyNumberFormat="0" applyBorder="0" applyAlignment="0" applyProtection="0"/>
    <xf numFmtId="0" fontId="9" fillId="0" borderId="0"/>
    <xf numFmtId="0" fontId="15" fillId="0" borderId="0" applyNumberFormat="0" applyFill="0" applyBorder="0" applyAlignment="0" applyProtection="0">
      <alignment vertical="top"/>
      <protection locked="0"/>
    </xf>
    <xf numFmtId="0" fontId="27" fillId="0" borderId="0"/>
    <xf numFmtId="0" fontId="3" fillId="0" borderId="0"/>
    <xf numFmtId="0" fontId="28" fillId="0" borderId="0"/>
    <xf numFmtId="0" fontId="9" fillId="0" borderId="0"/>
    <xf numFmtId="9" fontId="37" fillId="0" borderId="0" applyFont="0" applyFill="0" applyBorder="0" applyAlignment="0" applyProtection="0"/>
    <xf numFmtId="0" fontId="28" fillId="0" borderId="0"/>
    <xf numFmtId="0" fontId="27" fillId="0" borderId="0"/>
    <xf numFmtId="0" fontId="60" fillId="14" borderId="0" applyNumberFormat="0" applyBorder="0" applyAlignment="0" applyProtection="0"/>
    <xf numFmtId="0" fontId="60" fillId="37" borderId="0"/>
    <xf numFmtId="0" fontId="60" fillId="37" borderId="0"/>
    <xf numFmtId="0" fontId="60" fillId="14" borderId="0" applyNumberFormat="0" applyBorder="0" applyAlignment="0" applyProtection="0"/>
    <xf numFmtId="0" fontId="60" fillId="14" borderId="0" applyNumberFormat="0" applyBorder="0" applyAlignment="0" applyProtection="0"/>
    <xf numFmtId="0" fontId="60" fillId="14" borderId="0"/>
    <xf numFmtId="0" fontId="60" fillId="14"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applyNumberFormat="0" applyBorder="0" applyAlignment="0" applyProtection="0"/>
    <xf numFmtId="0" fontId="60" fillId="14" borderId="0" applyNumberFormat="0" applyBorder="0" applyAlignment="0" applyProtection="0"/>
    <xf numFmtId="0" fontId="60" fillId="14" borderId="0"/>
    <xf numFmtId="0" fontId="60" fillId="14"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applyNumberFormat="0" applyBorder="0" applyAlignment="0" applyProtection="0"/>
    <xf numFmtId="0" fontId="60" fillId="14" borderId="0" applyNumberFormat="0" applyBorder="0" applyAlignment="0" applyProtection="0"/>
    <xf numFmtId="0" fontId="60" fillId="14" borderId="0"/>
    <xf numFmtId="0" fontId="60" fillId="14"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applyNumberFormat="0" applyBorder="0" applyAlignment="0" applyProtection="0"/>
    <xf numFmtId="0" fontId="60" fillId="14" borderId="0"/>
    <xf numFmtId="0" fontId="60" fillId="14"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37" borderId="0"/>
    <xf numFmtId="0" fontId="60" fillId="37" borderId="0"/>
    <xf numFmtId="0" fontId="60" fillId="37" borderId="0"/>
    <xf numFmtId="0" fontId="60" fillId="37" borderId="0"/>
    <xf numFmtId="0" fontId="60" fillId="37" borderId="0"/>
    <xf numFmtId="0" fontId="60" fillId="37" borderId="0"/>
    <xf numFmtId="0" fontId="60" fillId="14" borderId="0"/>
    <xf numFmtId="0" fontId="60" fillId="37" borderId="0"/>
    <xf numFmtId="0" fontId="60" fillId="37" borderId="0"/>
    <xf numFmtId="0" fontId="60" fillId="37" borderId="0"/>
    <xf numFmtId="0" fontId="60" fillId="37" borderId="0"/>
    <xf numFmtId="0" fontId="61" fillId="38" borderId="0" applyNumberFormat="0" applyBorder="0" applyAlignment="0" applyProtection="0"/>
    <xf numFmtId="0" fontId="60" fillId="18" borderId="0" applyNumberFormat="0" applyBorder="0" applyAlignment="0" applyProtection="0"/>
    <xf numFmtId="0" fontId="60" fillId="39" borderId="0"/>
    <xf numFmtId="0" fontId="60" fillId="39" borderId="0"/>
    <xf numFmtId="0" fontId="60" fillId="18" borderId="0" applyNumberFormat="0" applyBorder="0" applyAlignment="0" applyProtection="0"/>
    <xf numFmtId="0" fontId="60" fillId="18" borderId="0" applyNumberFormat="0" applyBorder="0" applyAlignment="0" applyProtection="0"/>
    <xf numFmtId="0" fontId="60" fillId="18" borderId="0"/>
    <xf numFmtId="0" fontId="60" fillId="18"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applyNumberFormat="0" applyBorder="0" applyAlignment="0" applyProtection="0"/>
    <xf numFmtId="0" fontId="60" fillId="18" borderId="0" applyNumberFormat="0" applyBorder="0" applyAlignment="0" applyProtection="0"/>
    <xf numFmtId="0" fontId="60" fillId="18" borderId="0"/>
    <xf numFmtId="0" fontId="60" fillId="18"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applyNumberFormat="0" applyBorder="0" applyAlignment="0" applyProtection="0"/>
    <xf numFmtId="0" fontId="60" fillId="18" borderId="0" applyNumberFormat="0" applyBorder="0" applyAlignment="0" applyProtection="0"/>
    <xf numFmtId="0" fontId="60" fillId="18" borderId="0"/>
    <xf numFmtId="0" fontId="60" fillId="18"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applyNumberFormat="0" applyBorder="0" applyAlignment="0" applyProtection="0"/>
    <xf numFmtId="0" fontId="60" fillId="18" borderId="0"/>
    <xf numFmtId="0" fontId="60" fillId="18"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39" borderId="0"/>
    <xf numFmtId="0" fontId="60" fillId="39" borderId="0"/>
    <xf numFmtId="0" fontId="60" fillId="39" borderId="0"/>
    <xf numFmtId="0" fontId="60" fillId="39" borderId="0"/>
    <xf numFmtId="0" fontId="60" fillId="39" borderId="0"/>
    <xf numFmtId="0" fontId="60" fillId="39" borderId="0"/>
    <xf numFmtId="0" fontId="60" fillId="18" borderId="0"/>
    <xf numFmtId="0" fontId="60" fillId="39" borderId="0"/>
    <xf numFmtId="0" fontId="60" fillId="39" borderId="0"/>
    <xf numFmtId="0" fontId="60" fillId="39" borderId="0"/>
    <xf numFmtId="0" fontId="60" fillId="39" borderId="0"/>
    <xf numFmtId="0" fontId="61" fillId="40" borderId="0" applyNumberFormat="0" applyBorder="0" applyAlignment="0" applyProtection="0"/>
    <xf numFmtId="0" fontId="60" fillId="22" borderId="0" applyNumberFormat="0" applyBorder="0" applyAlignment="0" applyProtection="0"/>
    <xf numFmtId="0" fontId="60" fillId="41" borderId="0"/>
    <xf numFmtId="0" fontId="60" fillId="41" borderId="0"/>
    <xf numFmtId="0" fontId="60" fillId="22" borderId="0" applyNumberFormat="0" applyBorder="0" applyAlignment="0" applyProtection="0"/>
    <xf numFmtId="0" fontId="60" fillId="22" borderId="0" applyNumberFormat="0" applyBorder="0" applyAlignment="0" applyProtection="0"/>
    <xf numFmtId="0" fontId="60" fillId="22" borderId="0"/>
    <xf numFmtId="0" fontId="60" fillId="22"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applyNumberFormat="0" applyBorder="0" applyAlignment="0" applyProtection="0"/>
    <xf numFmtId="0" fontId="60" fillId="22" borderId="0" applyNumberFormat="0" applyBorder="0" applyAlignment="0" applyProtection="0"/>
    <xf numFmtId="0" fontId="60" fillId="22" borderId="0"/>
    <xf numFmtId="0" fontId="60" fillId="22"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applyNumberFormat="0" applyBorder="0" applyAlignment="0" applyProtection="0"/>
    <xf numFmtId="0" fontId="60" fillId="22" borderId="0" applyNumberFormat="0" applyBorder="0" applyAlignment="0" applyProtection="0"/>
    <xf numFmtId="0" fontId="60" fillId="22" borderId="0"/>
    <xf numFmtId="0" fontId="60" fillId="22"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applyNumberFormat="0" applyBorder="0" applyAlignment="0" applyProtection="0"/>
    <xf numFmtId="0" fontId="60" fillId="22" borderId="0"/>
    <xf numFmtId="0" fontId="60" fillId="22"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41" borderId="0"/>
    <xf numFmtId="0" fontId="60" fillId="41" borderId="0"/>
    <xf numFmtId="0" fontId="60" fillId="41" borderId="0"/>
    <xf numFmtId="0" fontId="60" fillId="41" borderId="0"/>
    <xf numFmtId="0" fontId="60" fillId="41" borderId="0"/>
    <xf numFmtId="0" fontId="60" fillId="41" borderId="0"/>
    <xf numFmtId="0" fontId="60" fillId="22" borderId="0"/>
    <xf numFmtId="0" fontId="60" fillId="41" borderId="0"/>
    <xf numFmtId="0" fontId="60" fillId="41" borderId="0"/>
    <xf numFmtId="0" fontId="60" fillId="41" borderId="0"/>
    <xf numFmtId="0" fontId="60" fillId="41" borderId="0"/>
    <xf numFmtId="0" fontId="61" fillId="42" borderId="0" applyNumberFormat="0" applyBorder="0" applyAlignment="0" applyProtection="0"/>
    <xf numFmtId="0" fontId="60" fillId="26" borderId="0" applyNumberFormat="0" applyBorder="0" applyAlignment="0" applyProtection="0"/>
    <xf numFmtId="0" fontId="60" fillId="43" borderId="0"/>
    <xf numFmtId="0" fontId="60" fillId="43" borderId="0"/>
    <xf numFmtId="0" fontId="60" fillId="26" borderId="0" applyNumberFormat="0" applyBorder="0" applyAlignment="0" applyProtection="0"/>
    <xf numFmtId="0" fontId="60" fillId="26" borderId="0" applyNumberFormat="0" applyBorder="0" applyAlignment="0" applyProtection="0"/>
    <xf numFmtId="0" fontId="60" fillId="26" borderId="0"/>
    <xf numFmtId="0" fontId="60" fillId="26"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applyNumberFormat="0" applyBorder="0" applyAlignment="0" applyProtection="0"/>
    <xf numFmtId="0" fontId="60" fillId="26" borderId="0" applyNumberFormat="0" applyBorder="0" applyAlignment="0" applyProtection="0"/>
    <xf numFmtId="0" fontId="60" fillId="26" borderId="0"/>
    <xf numFmtId="0" fontId="60" fillId="26"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applyNumberFormat="0" applyBorder="0" applyAlignment="0" applyProtection="0"/>
    <xf numFmtId="0" fontId="60" fillId="26" borderId="0" applyNumberFormat="0" applyBorder="0" applyAlignment="0" applyProtection="0"/>
    <xf numFmtId="0" fontId="60" fillId="26" borderId="0"/>
    <xf numFmtId="0" fontId="60" fillId="26"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applyNumberFormat="0" applyBorder="0" applyAlignment="0" applyProtection="0"/>
    <xf numFmtId="0" fontId="60" fillId="26" borderId="0"/>
    <xf numFmtId="0" fontId="60" fillId="26"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43" borderId="0"/>
    <xf numFmtId="0" fontId="60" fillId="43" borderId="0"/>
    <xf numFmtId="0" fontId="60" fillId="43" borderId="0"/>
    <xf numFmtId="0" fontId="60" fillId="43" borderId="0"/>
    <xf numFmtId="0" fontId="60" fillId="43" borderId="0"/>
    <xf numFmtId="0" fontId="60" fillId="43" borderId="0"/>
    <xf numFmtId="0" fontId="60" fillId="26" borderId="0"/>
    <xf numFmtId="0" fontId="60" fillId="43" borderId="0"/>
    <xf numFmtId="0" fontId="60" fillId="43" borderId="0"/>
    <xf numFmtId="0" fontId="60" fillId="43" borderId="0"/>
    <xf numFmtId="0" fontId="60" fillId="43" borderId="0"/>
    <xf numFmtId="0" fontId="61" fillId="44" borderId="0" applyNumberFormat="0" applyBorder="0" applyAlignment="0" applyProtection="0"/>
    <xf numFmtId="0" fontId="60" fillId="30" borderId="0" applyNumberFormat="0" applyBorder="0" applyAlignment="0" applyProtection="0"/>
    <xf numFmtId="0" fontId="60" fillId="45" borderId="0"/>
    <xf numFmtId="0" fontId="60" fillId="45" borderId="0"/>
    <xf numFmtId="0" fontId="60" fillId="30" borderId="0" applyNumberFormat="0" applyBorder="0" applyAlignment="0" applyProtection="0"/>
    <xf numFmtId="0" fontId="60" fillId="30" borderId="0" applyNumberFormat="0" applyBorder="0" applyAlignment="0" applyProtection="0"/>
    <xf numFmtId="0" fontId="60" fillId="30" borderId="0"/>
    <xf numFmtId="0" fontId="60" fillId="30"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applyNumberFormat="0" applyBorder="0" applyAlignment="0" applyProtection="0"/>
    <xf numFmtId="0" fontId="60" fillId="30" borderId="0" applyNumberFormat="0" applyBorder="0" applyAlignment="0" applyProtection="0"/>
    <xf numFmtId="0" fontId="60" fillId="30" borderId="0"/>
    <xf numFmtId="0" fontId="60" fillId="30"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applyNumberFormat="0" applyBorder="0" applyAlignment="0" applyProtection="0"/>
    <xf numFmtId="0" fontId="60" fillId="30" borderId="0" applyNumberFormat="0" applyBorder="0" applyAlignment="0" applyProtection="0"/>
    <xf numFmtId="0" fontId="60" fillId="30" borderId="0"/>
    <xf numFmtId="0" fontId="60" fillId="30"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applyNumberFormat="0" applyBorder="0" applyAlignment="0" applyProtection="0"/>
    <xf numFmtId="0" fontId="60" fillId="30" borderId="0"/>
    <xf numFmtId="0" fontId="60" fillId="30"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45" borderId="0"/>
    <xf numFmtId="0" fontId="60" fillId="45" borderId="0"/>
    <xf numFmtId="0" fontId="60" fillId="45" borderId="0"/>
    <xf numFmtId="0" fontId="60" fillId="45" borderId="0"/>
    <xf numFmtId="0" fontId="60" fillId="45" borderId="0"/>
    <xf numFmtId="0" fontId="60" fillId="45" borderId="0"/>
    <xf numFmtId="0" fontId="60" fillId="30" borderId="0"/>
    <xf numFmtId="0" fontId="60" fillId="45" borderId="0"/>
    <xf numFmtId="0" fontId="60" fillId="45" borderId="0"/>
    <xf numFmtId="0" fontId="60" fillId="45" borderId="0"/>
    <xf numFmtId="0" fontId="60" fillId="45" borderId="0"/>
    <xf numFmtId="0" fontId="61" fillId="46" borderId="0" applyNumberFormat="0" applyBorder="0" applyAlignment="0" applyProtection="0"/>
    <xf numFmtId="0" fontId="60" fillId="34" borderId="0" applyNumberFormat="0" applyBorder="0" applyAlignment="0" applyProtection="0"/>
    <xf numFmtId="0" fontId="60" fillId="47" borderId="0"/>
    <xf numFmtId="0" fontId="60" fillId="47" borderId="0"/>
    <xf numFmtId="0" fontId="60" fillId="34" borderId="0" applyNumberFormat="0" applyBorder="0" applyAlignment="0" applyProtection="0"/>
    <xf numFmtId="0" fontId="60" fillId="34" borderId="0" applyNumberFormat="0" applyBorder="0" applyAlignment="0" applyProtection="0"/>
    <xf numFmtId="0" fontId="60" fillId="34" borderId="0"/>
    <xf numFmtId="0" fontId="60" fillId="34"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applyNumberFormat="0" applyBorder="0" applyAlignment="0" applyProtection="0"/>
    <xf numFmtId="0" fontId="60" fillId="34" borderId="0" applyNumberFormat="0" applyBorder="0" applyAlignment="0" applyProtection="0"/>
    <xf numFmtId="0" fontId="60" fillId="34" borderId="0"/>
    <xf numFmtId="0" fontId="60" fillId="34"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applyNumberFormat="0" applyBorder="0" applyAlignment="0" applyProtection="0"/>
    <xf numFmtId="0" fontId="60" fillId="34" borderId="0" applyNumberFormat="0" applyBorder="0" applyAlignment="0" applyProtection="0"/>
    <xf numFmtId="0" fontId="60" fillId="34" borderId="0"/>
    <xf numFmtId="0" fontId="60" fillId="34"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applyNumberFormat="0" applyBorder="0" applyAlignment="0" applyProtection="0"/>
    <xf numFmtId="0" fontId="60" fillId="34" borderId="0"/>
    <xf numFmtId="0" fontId="60" fillId="34"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47" borderId="0"/>
    <xf numFmtId="0" fontId="60" fillId="47" borderId="0"/>
    <xf numFmtId="0" fontId="60" fillId="47" borderId="0"/>
    <xf numFmtId="0" fontId="60" fillId="47" borderId="0"/>
    <xf numFmtId="0" fontId="60" fillId="47" borderId="0"/>
    <xf numFmtId="0" fontId="60" fillId="47" borderId="0"/>
    <xf numFmtId="0" fontId="60" fillId="34" borderId="0"/>
    <xf numFmtId="0" fontId="60" fillId="47" borderId="0"/>
    <xf numFmtId="0" fontId="60" fillId="47" borderId="0"/>
    <xf numFmtId="0" fontId="60" fillId="47" borderId="0"/>
    <xf numFmtId="0" fontId="60" fillId="47" borderId="0"/>
    <xf numFmtId="0" fontId="61" fillId="48" borderId="0" applyNumberFormat="0" applyBorder="0" applyAlignment="0" applyProtection="0"/>
    <xf numFmtId="0" fontId="61" fillId="38" borderId="0" applyNumberFormat="0" applyBorder="0" applyAlignment="0" applyProtection="0"/>
    <xf numFmtId="0" fontId="61" fillId="38" borderId="0"/>
    <xf numFmtId="0" fontId="61" fillId="49" borderId="0"/>
    <xf numFmtId="0" fontId="61" fillId="38" borderId="0" applyNumberFormat="0" applyBorder="0" applyAlignment="0" applyProtection="0"/>
    <xf numFmtId="0" fontId="1" fillId="14" borderId="0" applyNumberFormat="0" applyBorder="0" applyAlignment="0" applyProtection="0"/>
    <xf numFmtId="0" fontId="61" fillId="40" borderId="0" applyNumberFormat="0" applyBorder="0" applyAlignment="0" applyProtection="0"/>
    <xf numFmtId="0" fontId="61" fillId="40" borderId="0"/>
    <xf numFmtId="0" fontId="61" fillId="50" borderId="0"/>
    <xf numFmtId="0" fontId="61" fillId="40" borderId="0" applyNumberFormat="0" applyBorder="0" applyAlignment="0" applyProtection="0"/>
    <xf numFmtId="0" fontId="1" fillId="18" borderId="0" applyNumberFormat="0" applyBorder="0" applyAlignment="0" applyProtection="0"/>
    <xf numFmtId="0" fontId="61" fillId="42" borderId="0" applyNumberFormat="0" applyBorder="0" applyAlignment="0" applyProtection="0"/>
    <xf numFmtId="0" fontId="61" fillId="42" borderId="0"/>
    <xf numFmtId="0" fontId="61" fillId="51" borderId="0"/>
    <xf numFmtId="0" fontId="61" fillId="42" borderId="0" applyNumberFormat="0" applyBorder="0" applyAlignment="0" applyProtection="0"/>
    <xf numFmtId="0" fontId="1" fillId="22" borderId="0" applyNumberFormat="0" applyBorder="0" applyAlignment="0" applyProtection="0"/>
    <xf numFmtId="0" fontId="61" fillId="44" borderId="0" applyNumberFormat="0" applyBorder="0" applyAlignment="0" applyProtection="0"/>
    <xf numFmtId="0" fontId="61" fillId="44" borderId="0"/>
    <xf numFmtId="0" fontId="61" fillId="52" borderId="0"/>
    <xf numFmtId="0" fontId="61" fillId="44" borderId="0" applyNumberFormat="0" applyBorder="0" applyAlignment="0" applyProtection="0"/>
    <xf numFmtId="0" fontId="1" fillId="26" borderId="0" applyNumberFormat="0" applyBorder="0" applyAlignment="0" applyProtection="0"/>
    <xf numFmtId="0" fontId="61" fillId="46" borderId="0" applyNumberFormat="0" applyBorder="0" applyAlignment="0" applyProtection="0"/>
    <xf numFmtId="0" fontId="61" fillId="46" borderId="0"/>
    <xf numFmtId="0" fontId="61" fillId="53" borderId="0"/>
    <xf numFmtId="0" fontId="61" fillId="46" borderId="0" applyNumberFormat="0" applyBorder="0" applyAlignment="0" applyProtection="0"/>
    <xf numFmtId="0" fontId="1" fillId="30" borderId="0" applyNumberFormat="0" applyBorder="0" applyAlignment="0" applyProtection="0"/>
    <xf numFmtId="0" fontId="61" fillId="48" borderId="0" applyNumberFormat="0" applyBorder="0" applyAlignment="0" applyProtection="0"/>
    <xf numFmtId="0" fontId="61" fillId="48" borderId="0"/>
    <xf numFmtId="0" fontId="61" fillId="54" borderId="0"/>
    <xf numFmtId="0" fontId="61" fillId="48" borderId="0" applyNumberFormat="0" applyBorder="0" applyAlignment="0" applyProtection="0"/>
    <xf numFmtId="0" fontId="1" fillId="34" borderId="0" applyNumberFormat="0" applyBorder="0" applyAlignment="0" applyProtection="0"/>
    <xf numFmtId="0" fontId="60" fillId="15" borderId="0" applyNumberFormat="0" applyBorder="0" applyAlignment="0" applyProtection="0"/>
    <xf numFmtId="0" fontId="60" fillId="55" borderId="0"/>
    <xf numFmtId="0" fontId="60" fillId="55" borderId="0"/>
    <xf numFmtId="0" fontId="60" fillId="15" borderId="0" applyNumberFormat="0" applyBorder="0" applyAlignment="0" applyProtection="0"/>
    <xf numFmtId="0" fontId="60" fillId="15" borderId="0" applyNumberFormat="0" applyBorder="0" applyAlignment="0" applyProtection="0"/>
    <xf numFmtId="0" fontId="60" fillId="15" borderId="0"/>
    <xf numFmtId="0" fontId="60" fillId="1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applyNumberFormat="0" applyBorder="0" applyAlignment="0" applyProtection="0"/>
    <xf numFmtId="0" fontId="60" fillId="15" borderId="0" applyNumberFormat="0" applyBorder="0" applyAlignment="0" applyProtection="0"/>
    <xf numFmtId="0" fontId="60" fillId="15" borderId="0"/>
    <xf numFmtId="0" fontId="60" fillId="1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applyNumberFormat="0" applyBorder="0" applyAlignment="0" applyProtection="0"/>
    <xf numFmtId="0" fontId="60" fillId="15" borderId="0" applyNumberFormat="0" applyBorder="0" applyAlignment="0" applyProtection="0"/>
    <xf numFmtId="0" fontId="60" fillId="15" borderId="0"/>
    <xf numFmtId="0" fontId="60" fillId="1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applyNumberFormat="0" applyBorder="0" applyAlignment="0" applyProtection="0"/>
    <xf numFmtId="0" fontId="60" fillId="15" borderId="0"/>
    <xf numFmtId="0" fontId="60" fillId="1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55" borderId="0"/>
    <xf numFmtId="0" fontId="60" fillId="55" borderId="0"/>
    <xf numFmtId="0" fontId="60" fillId="55" borderId="0"/>
    <xf numFmtId="0" fontId="60" fillId="55" borderId="0"/>
    <xf numFmtId="0" fontId="60" fillId="55" borderId="0"/>
    <xf numFmtId="0" fontId="60" fillId="55" borderId="0"/>
    <xf numFmtId="0" fontId="60" fillId="15" borderId="0"/>
    <xf numFmtId="0" fontId="60" fillId="55" borderId="0"/>
    <xf numFmtId="0" fontId="60" fillId="55" borderId="0"/>
    <xf numFmtId="0" fontId="60" fillId="55" borderId="0"/>
    <xf numFmtId="0" fontId="60" fillId="55" borderId="0"/>
    <xf numFmtId="0" fontId="61" fillId="56" borderId="0" applyNumberFormat="0" applyBorder="0" applyAlignment="0" applyProtection="0"/>
    <xf numFmtId="0" fontId="60" fillId="19" borderId="0" applyNumberFormat="0" applyBorder="0" applyAlignment="0" applyProtection="0"/>
    <xf numFmtId="0" fontId="60" fillId="57" borderId="0"/>
    <xf numFmtId="0" fontId="60" fillId="57" borderId="0"/>
    <xf numFmtId="0" fontId="60" fillId="19" borderId="0" applyNumberFormat="0" applyBorder="0" applyAlignment="0" applyProtection="0"/>
    <xf numFmtId="0" fontId="60" fillId="19" borderId="0" applyNumberFormat="0" applyBorder="0" applyAlignment="0" applyProtection="0"/>
    <xf numFmtId="0" fontId="60" fillId="19" borderId="0"/>
    <xf numFmtId="0" fontId="60" fillId="19"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applyNumberFormat="0" applyBorder="0" applyAlignment="0" applyProtection="0"/>
    <xf numFmtId="0" fontId="60" fillId="19" borderId="0" applyNumberFormat="0" applyBorder="0" applyAlignment="0" applyProtection="0"/>
    <xf numFmtId="0" fontId="60" fillId="19" borderId="0"/>
    <xf numFmtId="0" fontId="60" fillId="19"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applyNumberFormat="0" applyBorder="0" applyAlignment="0" applyProtection="0"/>
    <xf numFmtId="0" fontId="60" fillId="19" borderId="0" applyNumberFormat="0" applyBorder="0" applyAlignment="0" applyProtection="0"/>
    <xf numFmtId="0" fontId="60" fillId="19" borderId="0"/>
    <xf numFmtId="0" fontId="60" fillId="19"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applyNumberFormat="0" applyBorder="0" applyAlignment="0" applyProtection="0"/>
    <xf numFmtId="0" fontId="60" fillId="19" borderId="0"/>
    <xf numFmtId="0" fontId="60" fillId="19"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19" borderId="0"/>
    <xf numFmtId="0" fontId="60" fillId="57" borderId="0"/>
    <xf numFmtId="0" fontId="60" fillId="57" borderId="0"/>
    <xf numFmtId="0" fontId="60" fillId="57" borderId="0"/>
    <xf numFmtId="0" fontId="60" fillId="57" borderId="0"/>
    <xf numFmtId="0" fontId="61" fillId="58" borderId="0" applyNumberFormat="0" applyBorder="0" applyAlignment="0" applyProtection="0"/>
    <xf numFmtId="0" fontId="60" fillId="23" borderId="0" applyNumberFormat="0" applyBorder="0" applyAlignment="0" applyProtection="0"/>
    <xf numFmtId="0" fontId="60" fillId="59" borderId="0"/>
    <xf numFmtId="0" fontId="60" fillId="59" borderId="0"/>
    <xf numFmtId="0" fontId="60" fillId="23" borderId="0" applyNumberFormat="0" applyBorder="0" applyAlignment="0" applyProtection="0"/>
    <xf numFmtId="0" fontId="60" fillId="23" borderId="0" applyNumberFormat="0" applyBorder="0" applyAlignment="0" applyProtection="0"/>
    <xf numFmtId="0" fontId="60" fillId="23" borderId="0"/>
    <xf numFmtId="0" fontId="60" fillId="23"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applyNumberFormat="0" applyBorder="0" applyAlignment="0" applyProtection="0"/>
    <xf numFmtId="0" fontId="60" fillId="23" borderId="0" applyNumberFormat="0" applyBorder="0" applyAlignment="0" applyProtection="0"/>
    <xf numFmtId="0" fontId="60" fillId="23" borderId="0"/>
    <xf numFmtId="0" fontId="60" fillId="23"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applyNumberFormat="0" applyBorder="0" applyAlignment="0" applyProtection="0"/>
    <xf numFmtId="0" fontId="60" fillId="23" borderId="0" applyNumberFormat="0" applyBorder="0" applyAlignment="0" applyProtection="0"/>
    <xf numFmtId="0" fontId="60" fillId="23" borderId="0"/>
    <xf numFmtId="0" fontId="60" fillId="23"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applyNumberFormat="0" applyBorder="0" applyAlignment="0" applyProtection="0"/>
    <xf numFmtId="0" fontId="60" fillId="23" borderId="0"/>
    <xf numFmtId="0" fontId="60" fillId="23"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59" borderId="0"/>
    <xf numFmtId="0" fontId="60" fillId="59" borderId="0"/>
    <xf numFmtId="0" fontId="60" fillId="59" borderId="0"/>
    <xf numFmtId="0" fontId="60" fillId="59" borderId="0"/>
    <xf numFmtId="0" fontId="60" fillId="59" borderId="0"/>
    <xf numFmtId="0" fontId="60" fillId="59" borderId="0"/>
    <xf numFmtId="0" fontId="60" fillId="23" borderId="0"/>
    <xf numFmtId="0" fontId="60" fillId="59" borderId="0"/>
    <xf numFmtId="0" fontId="60" fillId="59" borderId="0"/>
    <xf numFmtId="0" fontId="60" fillId="59" borderId="0"/>
    <xf numFmtId="0" fontId="60" fillId="59" borderId="0"/>
    <xf numFmtId="0" fontId="61" fillId="60" borderId="0" applyNumberFormat="0" applyBorder="0" applyAlignment="0" applyProtection="0"/>
    <xf numFmtId="0" fontId="60" fillId="27" borderId="0" applyNumberFormat="0" applyBorder="0" applyAlignment="0" applyProtection="0"/>
    <xf numFmtId="0" fontId="60" fillId="61" borderId="0"/>
    <xf numFmtId="0" fontId="60" fillId="61" borderId="0"/>
    <xf numFmtId="0" fontId="60" fillId="27" borderId="0" applyNumberFormat="0" applyBorder="0" applyAlignment="0" applyProtection="0"/>
    <xf numFmtId="0" fontId="60" fillId="27" borderId="0" applyNumberFormat="0" applyBorder="0" applyAlignment="0" applyProtection="0"/>
    <xf numFmtId="0" fontId="60" fillId="27" borderId="0"/>
    <xf numFmtId="0" fontId="60" fillId="27"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applyNumberFormat="0" applyBorder="0" applyAlignment="0" applyProtection="0"/>
    <xf numFmtId="0" fontId="60" fillId="27" borderId="0" applyNumberFormat="0" applyBorder="0" applyAlignment="0" applyProtection="0"/>
    <xf numFmtId="0" fontId="60" fillId="27" borderId="0"/>
    <xf numFmtId="0" fontId="60" fillId="27"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applyNumberFormat="0" applyBorder="0" applyAlignment="0" applyProtection="0"/>
    <xf numFmtId="0" fontId="60" fillId="27" borderId="0" applyNumberFormat="0" applyBorder="0" applyAlignment="0" applyProtection="0"/>
    <xf numFmtId="0" fontId="60" fillId="27" borderId="0"/>
    <xf numFmtId="0" fontId="60" fillId="27"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applyNumberFormat="0" applyBorder="0" applyAlignment="0" applyProtection="0"/>
    <xf numFmtId="0" fontId="60" fillId="27" borderId="0"/>
    <xf numFmtId="0" fontId="60" fillId="27"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61" borderId="0"/>
    <xf numFmtId="0" fontId="60" fillId="61" borderId="0"/>
    <xf numFmtId="0" fontId="60" fillId="61" borderId="0"/>
    <xf numFmtId="0" fontId="60" fillId="61" borderId="0"/>
    <xf numFmtId="0" fontId="60" fillId="61" borderId="0"/>
    <xf numFmtId="0" fontId="60" fillId="61" borderId="0"/>
    <xf numFmtId="0" fontId="60" fillId="27" borderId="0"/>
    <xf numFmtId="0" fontId="60" fillId="61" borderId="0"/>
    <xf numFmtId="0" fontId="60" fillId="61" borderId="0"/>
    <xf numFmtId="0" fontId="60" fillId="61" borderId="0"/>
    <xf numFmtId="0" fontId="60" fillId="61" borderId="0"/>
    <xf numFmtId="0" fontId="61" fillId="44" borderId="0" applyNumberFormat="0" applyBorder="0" applyAlignment="0" applyProtection="0"/>
    <xf numFmtId="0" fontId="60" fillId="31" borderId="0" applyNumberFormat="0" applyBorder="0" applyAlignment="0" applyProtection="0"/>
    <xf numFmtId="0" fontId="60" fillId="62" borderId="0"/>
    <xf numFmtId="0" fontId="60" fillId="62" borderId="0"/>
    <xf numFmtId="0" fontId="60" fillId="31" borderId="0" applyNumberFormat="0" applyBorder="0" applyAlignment="0" applyProtection="0"/>
    <xf numFmtId="0" fontId="60" fillId="31" borderId="0" applyNumberFormat="0" applyBorder="0" applyAlignment="0" applyProtection="0"/>
    <xf numFmtId="0" fontId="60" fillId="31" borderId="0"/>
    <xf numFmtId="0" fontId="60" fillId="31"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applyNumberFormat="0" applyBorder="0" applyAlignment="0" applyProtection="0"/>
    <xf numFmtId="0" fontId="60" fillId="31" borderId="0" applyNumberFormat="0" applyBorder="0" applyAlignment="0" applyProtection="0"/>
    <xf numFmtId="0" fontId="60" fillId="31" borderId="0"/>
    <xf numFmtId="0" fontId="60" fillId="31"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applyNumberFormat="0" applyBorder="0" applyAlignment="0" applyProtection="0"/>
    <xf numFmtId="0" fontId="60" fillId="31" borderId="0" applyNumberFormat="0" applyBorder="0" applyAlignment="0" applyProtection="0"/>
    <xf numFmtId="0" fontId="60" fillId="31" borderId="0"/>
    <xf numFmtId="0" fontId="60" fillId="31"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applyNumberFormat="0" applyBorder="0" applyAlignment="0" applyProtection="0"/>
    <xf numFmtId="0" fontId="60" fillId="31" borderId="0"/>
    <xf numFmtId="0" fontId="60" fillId="31"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62" borderId="0"/>
    <xf numFmtId="0" fontId="60" fillId="62" borderId="0"/>
    <xf numFmtId="0" fontId="60" fillId="62" borderId="0"/>
    <xf numFmtId="0" fontId="60" fillId="62" borderId="0"/>
    <xf numFmtId="0" fontId="60" fillId="62" borderId="0"/>
    <xf numFmtId="0" fontId="60" fillId="62" borderId="0"/>
    <xf numFmtId="0" fontId="60" fillId="31" borderId="0"/>
    <xf numFmtId="0" fontId="60" fillId="62" borderId="0"/>
    <xf numFmtId="0" fontId="60" fillId="62" borderId="0"/>
    <xf numFmtId="0" fontId="60" fillId="62" borderId="0"/>
    <xf numFmtId="0" fontId="60" fillId="62" borderId="0"/>
    <xf numFmtId="0" fontId="61" fillId="56" borderId="0" applyNumberFormat="0" applyBorder="0" applyAlignment="0" applyProtection="0"/>
    <xf numFmtId="0" fontId="60" fillId="35" borderId="0" applyNumberFormat="0" applyBorder="0" applyAlignment="0" applyProtection="0"/>
    <xf numFmtId="0" fontId="60" fillId="63" borderId="0"/>
    <xf numFmtId="0" fontId="60" fillId="63" borderId="0"/>
    <xf numFmtId="0" fontId="60" fillId="35" borderId="0" applyNumberFormat="0" applyBorder="0" applyAlignment="0" applyProtection="0"/>
    <xf numFmtId="0" fontId="60" fillId="35" borderId="0" applyNumberFormat="0" applyBorder="0" applyAlignment="0" applyProtection="0"/>
    <xf numFmtId="0" fontId="60" fillId="35" borderId="0"/>
    <xf numFmtId="0" fontId="60" fillId="35"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applyNumberFormat="0" applyBorder="0" applyAlignment="0" applyProtection="0"/>
    <xf numFmtId="0" fontId="60" fillId="35" borderId="0" applyNumberFormat="0" applyBorder="0" applyAlignment="0" applyProtection="0"/>
    <xf numFmtId="0" fontId="60" fillId="35" borderId="0"/>
    <xf numFmtId="0" fontId="60" fillId="35"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applyNumberFormat="0" applyBorder="0" applyAlignment="0" applyProtection="0"/>
    <xf numFmtId="0" fontId="60" fillId="35" borderId="0" applyNumberFormat="0" applyBorder="0" applyAlignment="0" applyProtection="0"/>
    <xf numFmtId="0" fontId="60" fillId="35" borderId="0"/>
    <xf numFmtId="0" fontId="60" fillId="35"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applyNumberFormat="0" applyBorder="0" applyAlignment="0" applyProtection="0"/>
    <xf numFmtId="0" fontId="60" fillId="35" borderId="0"/>
    <xf numFmtId="0" fontId="60" fillId="35"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63" borderId="0"/>
    <xf numFmtId="0" fontId="60" fillId="63" borderId="0"/>
    <xf numFmtId="0" fontId="60" fillId="63" borderId="0"/>
    <xf numFmtId="0" fontId="60" fillId="63" borderId="0"/>
    <xf numFmtId="0" fontId="60" fillId="63" borderId="0"/>
    <xf numFmtId="0" fontId="60" fillId="63" borderId="0"/>
    <xf numFmtId="0" fontId="60" fillId="35" borderId="0"/>
    <xf numFmtId="0" fontId="60" fillId="63" borderId="0"/>
    <xf numFmtId="0" fontId="60" fillId="63" borderId="0"/>
    <xf numFmtId="0" fontId="60" fillId="63" borderId="0"/>
    <xf numFmtId="0" fontId="60" fillId="63" borderId="0"/>
    <xf numFmtId="0" fontId="61" fillId="64" borderId="0" applyNumberFormat="0" applyBorder="0" applyAlignment="0" applyProtection="0"/>
    <xf numFmtId="0" fontId="61" fillId="56" borderId="0" applyNumberFormat="0" applyBorder="0" applyAlignment="0" applyProtection="0"/>
    <xf numFmtId="0" fontId="61" fillId="56" borderId="0"/>
    <xf numFmtId="0" fontId="61" fillId="65" borderId="0"/>
    <xf numFmtId="0" fontId="61" fillId="56" borderId="0" applyNumberFormat="0" applyBorder="0" applyAlignment="0" applyProtection="0"/>
    <xf numFmtId="0" fontId="1" fillId="15" borderId="0" applyNumberFormat="0" applyBorder="0" applyAlignment="0" applyProtection="0"/>
    <xf numFmtId="0" fontId="61" fillId="58" borderId="0" applyNumberFormat="0" applyBorder="0" applyAlignment="0" applyProtection="0"/>
    <xf numFmtId="0" fontId="61" fillId="58" borderId="0"/>
    <xf numFmtId="0" fontId="61" fillId="66" borderId="0"/>
    <xf numFmtId="0" fontId="61" fillId="58" borderId="0" applyNumberFormat="0" applyBorder="0" applyAlignment="0" applyProtection="0"/>
    <xf numFmtId="0" fontId="1" fillId="19" borderId="0" applyNumberFormat="0" applyBorder="0" applyAlignment="0" applyProtection="0"/>
    <xf numFmtId="0" fontId="61" fillId="60" borderId="0" applyNumberFormat="0" applyBorder="0" applyAlignment="0" applyProtection="0"/>
    <xf numFmtId="0" fontId="61" fillId="60" borderId="0"/>
    <xf numFmtId="0" fontId="61" fillId="67" borderId="0"/>
    <xf numFmtId="0" fontId="61" fillId="60" borderId="0" applyNumberFormat="0" applyBorder="0" applyAlignment="0" applyProtection="0"/>
    <xf numFmtId="0" fontId="1" fillId="23" borderId="0" applyNumberFormat="0" applyBorder="0" applyAlignment="0" applyProtection="0"/>
    <xf numFmtId="0" fontId="61" fillId="44" borderId="0" applyNumberFormat="0" applyBorder="0" applyAlignment="0" applyProtection="0"/>
    <xf numFmtId="0" fontId="61" fillId="44" borderId="0"/>
    <xf numFmtId="0" fontId="61" fillId="52" borderId="0"/>
    <xf numFmtId="0" fontId="61" fillId="44" borderId="0" applyNumberFormat="0" applyBorder="0" applyAlignment="0" applyProtection="0"/>
    <xf numFmtId="0" fontId="1" fillId="27" borderId="0" applyNumberFormat="0" applyBorder="0" applyAlignment="0" applyProtection="0"/>
    <xf numFmtId="0" fontId="61" fillId="56" borderId="0" applyNumberFormat="0" applyBorder="0" applyAlignment="0" applyProtection="0"/>
    <xf numFmtId="0" fontId="61" fillId="56" borderId="0"/>
    <xf numFmtId="0" fontId="61" fillId="65" borderId="0"/>
    <xf numFmtId="0" fontId="61" fillId="56" borderId="0" applyNumberFormat="0" applyBorder="0" applyAlignment="0" applyProtection="0"/>
    <xf numFmtId="0" fontId="1" fillId="31" borderId="0" applyNumberFormat="0" applyBorder="0" applyAlignment="0" applyProtection="0"/>
    <xf numFmtId="0" fontId="61" fillId="64" borderId="0" applyNumberFormat="0" applyBorder="0" applyAlignment="0" applyProtection="0"/>
    <xf numFmtId="0" fontId="61" fillId="64" borderId="0"/>
    <xf numFmtId="0" fontId="61" fillId="68" borderId="0"/>
    <xf numFmtId="0" fontId="61" fillId="64" borderId="0" applyNumberFormat="0" applyBorder="0" applyAlignment="0" applyProtection="0"/>
    <xf numFmtId="0" fontId="1" fillId="35" borderId="0" applyNumberFormat="0" applyBorder="0" applyAlignment="0" applyProtection="0"/>
    <xf numFmtId="0" fontId="62" fillId="69" borderId="0" applyNumberFormat="0" applyBorder="0" applyAlignment="0" applyProtection="0"/>
    <xf numFmtId="0" fontId="62" fillId="69" borderId="0"/>
    <xf numFmtId="0" fontId="62" fillId="70" borderId="0"/>
    <xf numFmtId="0" fontId="62" fillId="69" borderId="0" applyNumberFormat="0" applyBorder="0" applyAlignment="0" applyProtection="0"/>
    <xf numFmtId="0" fontId="58" fillId="16" borderId="0" applyNumberFormat="0" applyBorder="0" applyAlignment="0" applyProtection="0"/>
    <xf numFmtId="0" fontId="62" fillId="58" borderId="0" applyNumberFormat="0" applyBorder="0" applyAlignment="0" applyProtection="0"/>
    <xf numFmtId="0" fontId="62" fillId="58" borderId="0"/>
    <xf numFmtId="0" fontId="62" fillId="66" borderId="0"/>
    <xf numFmtId="0" fontId="62" fillId="58" borderId="0" applyNumberFormat="0" applyBorder="0" applyAlignment="0" applyProtection="0"/>
    <xf numFmtId="0" fontId="58" fillId="20" borderId="0" applyNumberFormat="0" applyBorder="0" applyAlignment="0" applyProtection="0"/>
    <xf numFmtId="0" fontId="62" fillId="60" borderId="0" applyNumberFormat="0" applyBorder="0" applyAlignment="0" applyProtection="0"/>
    <xf numFmtId="0" fontId="62" fillId="60" borderId="0"/>
    <xf numFmtId="0" fontId="62" fillId="67" borderId="0"/>
    <xf numFmtId="0" fontId="62" fillId="60" borderId="0" applyNumberFormat="0" applyBorder="0" applyAlignment="0" applyProtection="0"/>
    <xf numFmtId="0" fontId="58" fillId="24" borderId="0" applyNumberFormat="0" applyBorder="0" applyAlignment="0" applyProtection="0"/>
    <xf numFmtId="0" fontId="62" fillId="71" borderId="0" applyNumberFormat="0" applyBorder="0" applyAlignment="0" applyProtection="0"/>
    <xf numFmtId="0" fontId="62" fillId="71" borderId="0"/>
    <xf numFmtId="0" fontId="62" fillId="72" borderId="0"/>
    <xf numFmtId="0" fontId="62" fillId="71" borderId="0" applyNumberFormat="0" applyBorder="0" applyAlignment="0" applyProtection="0"/>
    <xf numFmtId="0" fontId="58" fillId="28" borderId="0" applyNumberFormat="0" applyBorder="0" applyAlignment="0" applyProtection="0"/>
    <xf numFmtId="0" fontId="62" fillId="73" borderId="0" applyNumberFormat="0" applyBorder="0" applyAlignment="0" applyProtection="0"/>
    <xf numFmtId="0" fontId="62" fillId="73" borderId="0"/>
    <xf numFmtId="0" fontId="62" fillId="74" borderId="0"/>
    <xf numFmtId="0" fontId="62" fillId="73" borderId="0" applyNumberFormat="0" applyBorder="0" applyAlignment="0" applyProtection="0"/>
    <xf numFmtId="0" fontId="58" fillId="32" borderId="0" applyNumberFormat="0" applyBorder="0" applyAlignment="0" applyProtection="0"/>
    <xf numFmtId="0" fontId="62" fillId="75" borderId="0" applyNumberFormat="0" applyBorder="0" applyAlignment="0" applyProtection="0"/>
    <xf numFmtId="0" fontId="62" fillId="75" borderId="0"/>
    <xf numFmtId="0" fontId="62" fillId="76" borderId="0"/>
    <xf numFmtId="0" fontId="62" fillId="75" borderId="0" applyNumberFormat="0" applyBorder="0" applyAlignment="0" applyProtection="0"/>
    <xf numFmtId="0" fontId="58" fillId="36" borderId="0" applyNumberFormat="0" applyBorder="0" applyAlignment="0" applyProtection="0"/>
    <xf numFmtId="0" fontId="62" fillId="77" borderId="0" applyNumberFormat="0" applyBorder="0" applyAlignment="0" applyProtection="0"/>
    <xf numFmtId="0" fontId="62" fillId="77" borderId="0"/>
    <xf numFmtId="0" fontId="62" fillId="78" borderId="0"/>
    <xf numFmtId="0" fontId="62" fillId="77" borderId="0" applyNumberFormat="0" applyBorder="0" applyAlignment="0" applyProtection="0"/>
    <xf numFmtId="0" fontId="58" fillId="13" borderId="0" applyNumberFormat="0" applyBorder="0" applyAlignment="0" applyProtection="0"/>
    <xf numFmtId="0" fontId="62" fillId="79" borderId="0" applyNumberFormat="0" applyBorder="0" applyAlignment="0" applyProtection="0"/>
    <xf numFmtId="0" fontId="62" fillId="79" borderId="0"/>
    <xf numFmtId="0" fontId="62" fillId="80" borderId="0"/>
    <xf numFmtId="0" fontId="62" fillId="79" borderId="0" applyNumberFormat="0" applyBorder="0" applyAlignment="0" applyProtection="0"/>
    <xf numFmtId="0" fontId="58" fillId="17" borderId="0" applyNumberFormat="0" applyBorder="0" applyAlignment="0" applyProtection="0"/>
    <xf numFmtId="0" fontId="62" fillId="81" borderId="0" applyNumberFormat="0" applyBorder="0" applyAlignment="0" applyProtection="0"/>
    <xf numFmtId="0" fontId="62" fillId="81" borderId="0"/>
    <xf numFmtId="0" fontId="62" fillId="82" borderId="0"/>
    <xf numFmtId="0" fontId="62" fillId="81" borderId="0" applyNumberFormat="0" applyBorder="0" applyAlignment="0" applyProtection="0"/>
    <xf numFmtId="0" fontId="58" fillId="21" borderId="0" applyNumberFormat="0" applyBorder="0" applyAlignment="0" applyProtection="0"/>
    <xf numFmtId="0" fontId="62" fillId="71" borderId="0" applyNumberFormat="0" applyBorder="0" applyAlignment="0" applyProtection="0"/>
    <xf numFmtId="0" fontId="62" fillId="71" borderId="0"/>
    <xf numFmtId="0" fontId="62" fillId="72" borderId="0"/>
    <xf numFmtId="0" fontId="62" fillId="71" borderId="0" applyNumberFormat="0" applyBorder="0" applyAlignment="0" applyProtection="0"/>
    <xf numFmtId="0" fontId="58" fillId="25" borderId="0" applyNumberFormat="0" applyBorder="0" applyAlignment="0" applyProtection="0"/>
    <xf numFmtId="0" fontId="62" fillId="73" borderId="0" applyNumberFormat="0" applyBorder="0" applyAlignment="0" applyProtection="0"/>
    <xf numFmtId="0" fontId="62" fillId="73" borderId="0"/>
    <xf numFmtId="0" fontId="62" fillId="74" borderId="0"/>
    <xf numFmtId="0" fontId="62" fillId="73" borderId="0" applyNumberFormat="0" applyBorder="0" applyAlignment="0" applyProtection="0"/>
    <xf numFmtId="0" fontId="58" fillId="29" borderId="0" applyNumberFormat="0" applyBorder="0" applyAlignment="0" applyProtection="0"/>
    <xf numFmtId="0" fontId="62" fillId="83" borderId="0" applyNumberFormat="0" applyBorder="0" applyAlignment="0" applyProtection="0"/>
    <xf numFmtId="0" fontId="62" fillId="83" borderId="0"/>
    <xf numFmtId="0" fontId="62" fillId="84" borderId="0"/>
    <xf numFmtId="0" fontId="62" fillId="83" borderId="0" applyNumberFormat="0" applyBorder="0" applyAlignment="0" applyProtection="0"/>
    <xf numFmtId="0" fontId="58" fillId="33" borderId="0" applyNumberFormat="0" applyBorder="0" applyAlignment="0" applyProtection="0"/>
    <xf numFmtId="0" fontId="9" fillId="0" borderId="0" applyNumberFormat="0" applyFill="0" applyBorder="0" applyAlignment="0" applyProtection="0"/>
    <xf numFmtId="0" fontId="27" fillId="0" borderId="4">
      <alignment horizontal="center" vertical="center"/>
    </xf>
    <xf numFmtId="0" fontId="27" fillId="0" borderId="4">
      <alignment horizontal="center" vertical="center"/>
    </xf>
    <xf numFmtId="0" fontId="27" fillId="0" borderId="4">
      <alignment horizontal="center" vertical="center"/>
    </xf>
    <xf numFmtId="0" fontId="27" fillId="0" borderId="4">
      <alignment horizontal="center" vertical="center"/>
    </xf>
    <xf numFmtId="0" fontId="63" fillId="40" borderId="0" applyNumberFormat="0" applyBorder="0" applyAlignment="0" applyProtection="0"/>
    <xf numFmtId="0" fontId="63" fillId="40" borderId="0"/>
    <xf numFmtId="0" fontId="63" fillId="50" borderId="0"/>
    <xf numFmtId="0" fontId="63" fillId="40" borderId="0" applyNumberFormat="0" applyBorder="0" applyAlignment="0" applyProtection="0"/>
    <xf numFmtId="0" fontId="64" fillId="8" borderId="0" applyNumberFormat="0" applyBorder="0" applyAlignment="0" applyProtection="0"/>
    <xf numFmtId="0" fontId="64" fillId="8" borderId="0"/>
    <xf numFmtId="0" fontId="64" fillId="85" borderId="0"/>
    <xf numFmtId="0" fontId="64" fillId="8" borderId="0" applyNumberFormat="0" applyBorder="0" applyAlignment="0" applyProtection="0"/>
    <xf numFmtId="0" fontId="49" fillId="8" borderId="0" applyNumberFormat="0" applyBorder="0" applyAlignment="0" applyProtection="0"/>
    <xf numFmtId="0" fontId="2" fillId="49" borderId="28"/>
    <xf numFmtId="0" fontId="2" fillId="49" borderId="28"/>
    <xf numFmtId="0" fontId="2" fillId="49" borderId="28"/>
    <xf numFmtId="0" fontId="2" fillId="49" borderId="28"/>
    <xf numFmtId="0" fontId="2" fillId="49" borderId="28"/>
    <xf numFmtId="0" fontId="2" fillId="49" borderId="28"/>
    <xf numFmtId="0" fontId="2" fillId="49" borderId="28"/>
    <xf numFmtId="0" fontId="2" fillId="49" borderId="28"/>
    <xf numFmtId="0" fontId="2" fillId="49" borderId="28"/>
    <xf numFmtId="0" fontId="65" fillId="86" borderId="29">
      <alignment horizontal="right" vertical="top" wrapText="1"/>
    </xf>
    <xf numFmtId="0" fontId="65" fillId="65" borderId="29">
      <alignment horizontal="right" vertical="top" wrapText="1"/>
    </xf>
    <xf numFmtId="0" fontId="66" fillId="0" borderId="0"/>
    <xf numFmtId="166" fontId="67" fillId="0" borderId="0">
      <alignment vertical="top"/>
    </xf>
    <xf numFmtId="0" fontId="68" fillId="87" borderId="30" applyNumberFormat="0" applyAlignment="0" applyProtection="0"/>
    <xf numFmtId="0" fontId="68" fillId="87" borderId="30"/>
    <xf numFmtId="0" fontId="68" fillId="88" borderId="30"/>
    <xf numFmtId="0" fontId="68" fillId="87" borderId="30" applyNumberFormat="0" applyAlignment="0" applyProtection="0"/>
    <xf numFmtId="0" fontId="52" fillId="10" borderId="22" applyNumberFormat="0" applyAlignment="0" applyProtection="0"/>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 fillId="0" borderId="3"/>
    <xf numFmtId="0" fontId="29" fillId="89" borderId="31" applyNumberFormat="0" applyAlignment="0" applyProtection="0"/>
    <xf numFmtId="0" fontId="29" fillId="89" borderId="31"/>
    <xf numFmtId="0" fontId="29" fillId="90" borderId="31"/>
    <xf numFmtId="0" fontId="29" fillId="89" borderId="31" applyNumberFormat="0" applyAlignment="0" applyProtection="0"/>
    <xf numFmtId="0" fontId="54" fillId="11" borderId="25" applyNumberFormat="0" applyAlignment="0" applyProtection="0"/>
    <xf numFmtId="0" fontId="69" fillId="91" borderId="32">
      <alignment horizontal="left" vertical="top" wrapText="1"/>
    </xf>
    <xf numFmtId="0" fontId="69" fillId="91" borderId="32">
      <alignment horizontal="left" vertical="top" wrapText="1"/>
    </xf>
    <xf numFmtId="0" fontId="69" fillId="91" borderId="32">
      <alignment horizontal="left" vertical="top" wrapText="1"/>
    </xf>
    <xf numFmtId="0" fontId="69" fillId="80" borderId="32">
      <alignment horizontal="left" vertical="top" wrapText="1"/>
    </xf>
    <xf numFmtId="0" fontId="69" fillId="80" borderId="32">
      <alignment horizontal="left" vertical="top" wrapText="1"/>
    </xf>
    <xf numFmtId="0" fontId="69" fillId="91" borderId="32">
      <alignment horizontal="left" vertical="top" wrapText="1"/>
    </xf>
    <xf numFmtId="0" fontId="69" fillId="80" borderId="32">
      <alignment horizontal="left" vertical="top" wrapText="1"/>
    </xf>
    <xf numFmtId="0" fontId="69" fillId="80" borderId="32">
      <alignment horizontal="left" vertical="top" wrapText="1"/>
    </xf>
    <xf numFmtId="0" fontId="69" fillId="80" borderId="32">
      <alignment horizontal="left" vertical="top" wrapText="1"/>
    </xf>
    <xf numFmtId="0" fontId="69" fillId="80" borderId="32">
      <alignment horizontal="left" vertical="top" wrapText="1"/>
    </xf>
    <xf numFmtId="0" fontId="69" fillId="91" borderId="32">
      <alignment horizontal="left" vertical="top" wrapText="1"/>
    </xf>
    <xf numFmtId="0" fontId="69" fillId="91" borderId="32">
      <alignment horizontal="left" vertical="top" wrapText="1"/>
    </xf>
    <xf numFmtId="0" fontId="69" fillId="80" borderId="32">
      <alignment horizontal="left" vertical="top" wrapText="1"/>
    </xf>
    <xf numFmtId="0" fontId="69" fillId="80" borderId="32">
      <alignment horizontal="left" vertical="top" wrapText="1"/>
    </xf>
    <xf numFmtId="0" fontId="69" fillId="91" borderId="32">
      <alignment horizontal="left" vertical="top" wrapText="1"/>
    </xf>
    <xf numFmtId="0" fontId="69" fillId="80" borderId="32">
      <alignment horizontal="left" vertical="top" wrapText="1"/>
    </xf>
    <xf numFmtId="0" fontId="69" fillId="80" borderId="32">
      <alignment horizontal="left" vertical="top" wrapText="1"/>
    </xf>
    <xf numFmtId="0" fontId="69" fillId="80" borderId="32">
      <alignment horizontal="left" vertical="top" wrapText="1"/>
    </xf>
    <xf numFmtId="0" fontId="69" fillId="80" borderId="32">
      <alignment horizontal="left" vertical="top" wrapText="1"/>
    </xf>
    <xf numFmtId="0" fontId="69" fillId="91" borderId="32">
      <alignment horizontal="left" vertical="top" wrapText="1"/>
    </xf>
    <xf numFmtId="0" fontId="69" fillId="91" borderId="32">
      <alignment horizontal="left" vertical="top" wrapText="1"/>
    </xf>
    <xf numFmtId="0" fontId="69" fillId="80" borderId="32">
      <alignment horizontal="left" vertical="top" wrapText="1"/>
    </xf>
    <xf numFmtId="0" fontId="69" fillId="80" borderId="32">
      <alignment horizontal="left" vertical="top" wrapText="1"/>
    </xf>
    <xf numFmtId="0" fontId="69" fillId="91" borderId="32">
      <alignment horizontal="left" vertical="top" wrapText="1"/>
    </xf>
    <xf numFmtId="0" fontId="69" fillId="80" borderId="32">
      <alignment horizontal="left" vertical="top" wrapText="1"/>
    </xf>
    <xf numFmtId="0" fontId="69" fillId="80" borderId="32">
      <alignment horizontal="left" vertical="top" wrapText="1"/>
    </xf>
    <xf numFmtId="0" fontId="69" fillId="80" borderId="32">
      <alignment horizontal="left" vertical="top" wrapText="1"/>
    </xf>
    <xf numFmtId="0" fontId="69" fillId="80" borderId="32">
      <alignment horizontal="left" vertical="top" wrapText="1"/>
    </xf>
    <xf numFmtId="0" fontId="69" fillId="91" borderId="32">
      <alignment horizontal="left" vertical="top" wrapText="1"/>
    </xf>
    <xf numFmtId="0" fontId="69" fillId="80" borderId="32">
      <alignment horizontal="left" vertical="top" wrapText="1"/>
    </xf>
    <xf numFmtId="0" fontId="69" fillId="80" borderId="32">
      <alignment horizontal="left" vertical="top" wrapText="1"/>
    </xf>
    <xf numFmtId="0" fontId="69" fillId="91" borderId="32">
      <alignment horizontal="left" vertical="top" wrapText="1"/>
    </xf>
    <xf numFmtId="0" fontId="69" fillId="80" borderId="32">
      <alignment horizontal="left" vertical="top" wrapText="1"/>
    </xf>
    <xf numFmtId="0" fontId="69" fillId="80" borderId="32">
      <alignment horizontal="left" vertical="top" wrapText="1"/>
    </xf>
    <xf numFmtId="0" fontId="69" fillId="91" borderId="32">
      <alignment horizontal="left" vertical="top" wrapText="1"/>
    </xf>
    <xf numFmtId="0" fontId="69" fillId="80" borderId="32">
      <alignment horizontal="left" vertical="top" wrapText="1"/>
    </xf>
    <xf numFmtId="0" fontId="69" fillId="80" borderId="32">
      <alignment horizontal="left" vertical="top" wrapText="1"/>
    </xf>
    <xf numFmtId="0" fontId="69" fillId="80" borderId="32">
      <alignment horizontal="left" vertical="top" wrapText="1"/>
    </xf>
    <xf numFmtId="0" fontId="69" fillId="80" borderId="32">
      <alignment horizontal="left" vertical="top" wrapText="1"/>
    </xf>
    <xf numFmtId="0" fontId="70" fillId="88" borderId="0">
      <alignment horizontal="center"/>
    </xf>
    <xf numFmtId="0" fontId="71" fillId="88" borderId="0">
      <alignment horizontal="center" vertical="center"/>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88" borderId="0">
      <alignment horizontal="center" wrapText="1"/>
    </xf>
    <xf numFmtId="0" fontId="9" fillId="92" borderId="0">
      <alignment horizontal="center" wrapText="1"/>
    </xf>
    <xf numFmtId="0" fontId="9" fillId="92" borderId="0">
      <alignment horizontal="center" wrapText="1"/>
    </xf>
    <xf numFmtId="0" fontId="9" fillId="88"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9" fillId="92" borderId="0">
      <alignment horizontal="center" wrapText="1"/>
    </xf>
    <xf numFmtId="0" fontId="72" fillId="88" borderId="0">
      <alignment horizontal="center"/>
    </xf>
    <xf numFmtId="167" fontId="27" fillId="0" borderId="0" applyFont="0" applyFill="0" applyBorder="0" applyProtection="0">
      <alignment horizontal="right" vertical="top"/>
    </xf>
    <xf numFmtId="168" fontId="9" fillId="0" borderId="0" applyFont="0" applyFill="0" applyBorder="0" applyAlignment="0" applyProtection="0"/>
    <xf numFmtId="1" fontId="73" fillId="0" borderId="0">
      <alignment vertical="top"/>
    </xf>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74" fillId="0" borderId="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9"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70" fontId="9" fillId="0" borderId="0"/>
    <xf numFmtId="169" fontId="9" fillId="0" borderId="0"/>
    <xf numFmtId="169" fontId="9" fillId="0" borderId="0" applyFont="0" applyFill="0" applyBorder="0" applyAlignment="0" applyProtection="0"/>
    <xf numFmtId="169" fontId="9" fillId="0" borderId="0" applyFont="0" applyFill="0" applyBorder="0" applyAlignment="0" applyProtection="0"/>
    <xf numFmtId="170" fontId="60" fillId="0" borderId="0" applyFont="0" applyFill="0" applyBorder="0" applyAlignment="0" applyProtection="0"/>
    <xf numFmtId="171" fontId="9" fillId="0" borderId="0"/>
    <xf numFmtId="169" fontId="9"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171" fontId="9" fillId="0" borderId="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1" fontId="9" fillId="0" borderId="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0" fontId="75" fillId="0" borderId="0"/>
    <xf numFmtId="169" fontId="75" fillId="0" borderId="0"/>
    <xf numFmtId="169" fontId="9" fillId="0" borderId="0" applyFont="0" applyFill="0" applyBorder="0" applyAlignment="0" applyProtection="0"/>
    <xf numFmtId="169" fontId="9" fillId="0" borderId="0" applyFont="0" applyFill="0" applyBorder="0" applyAlignment="0" applyProtection="0"/>
    <xf numFmtId="170" fontId="75" fillId="0" borderId="0"/>
    <xf numFmtId="169" fontId="75" fillId="0" borderId="0"/>
    <xf numFmtId="169" fontId="9" fillId="0" borderId="0" applyFont="0" applyFill="0" applyBorder="0" applyAlignment="0" applyProtection="0"/>
    <xf numFmtId="169" fontId="9" fillId="0" borderId="0" applyFont="0" applyFill="0" applyBorder="0" applyAlignment="0" applyProtection="0"/>
    <xf numFmtId="170" fontId="75" fillId="0" borderId="0"/>
    <xf numFmtId="169" fontId="75" fillId="0" borderId="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0" fontId="74" fillId="0" borderId="0" applyFont="0" applyFill="0" applyBorder="0" applyAlignment="0" applyProtection="0"/>
    <xf numFmtId="169" fontId="60" fillId="0" borderId="0" applyFont="0" applyFill="0" applyBorder="0" applyAlignment="0" applyProtection="0"/>
    <xf numFmtId="170" fontId="75" fillId="0" borderId="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xf numFmtId="170" fontId="61" fillId="0" borderId="0"/>
    <xf numFmtId="169" fontId="60" fillId="0" borderId="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xf numFmtId="169" fontId="60" fillId="0" borderId="0"/>
    <xf numFmtId="170" fontId="61"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xf numFmtId="169" fontId="60" fillId="0" borderId="0"/>
    <xf numFmtId="170" fontId="61"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applyFont="0" applyFill="0" applyBorder="0" applyAlignment="0" applyProtection="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xf numFmtId="170" fontId="60" fillId="0" borderId="0" applyFont="0" applyFill="0" applyBorder="0" applyAlignment="0" applyProtection="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applyFont="0" applyFill="0" applyBorder="0" applyAlignment="0" applyProtection="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xf numFmtId="169" fontId="60" fillId="0" borderId="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xf numFmtId="169" fontId="60" fillId="0" borderId="0"/>
    <xf numFmtId="169" fontId="9"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xf numFmtId="169" fontId="60" fillId="0" borderId="0"/>
    <xf numFmtId="170"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xf numFmtId="169" fontId="60" fillId="0" borderId="0"/>
    <xf numFmtId="170"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xf numFmtId="169" fontId="60" fillId="0" borderId="0"/>
    <xf numFmtId="170"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xf numFmtId="169" fontId="60" fillId="0" borderId="0"/>
    <xf numFmtId="170" fontId="61"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xf numFmtId="169" fontId="60" fillId="0" borderId="0"/>
    <xf numFmtId="169" fontId="60" fillId="0" borderId="0"/>
    <xf numFmtId="169" fontId="60" fillId="0" borderId="0"/>
    <xf numFmtId="169" fontId="9"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60" fillId="0" borderId="0"/>
    <xf numFmtId="169" fontId="60" fillId="0" borderId="0"/>
    <xf numFmtId="169" fontId="60" fillId="0" borderId="0"/>
    <xf numFmtId="169" fontId="60" fillId="0" borderId="0"/>
    <xf numFmtId="169" fontId="9"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applyFont="0" applyFill="0" applyBorder="0" applyAlignment="0" applyProtection="0"/>
    <xf numFmtId="170"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applyFont="0" applyFill="0" applyBorder="0" applyAlignment="0" applyProtection="0"/>
    <xf numFmtId="170"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applyFont="0" applyFill="0" applyBorder="0" applyAlignment="0" applyProtection="0"/>
    <xf numFmtId="170"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applyFont="0" applyFill="0" applyBorder="0" applyAlignment="0" applyProtection="0"/>
    <xf numFmtId="170"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70"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applyFont="0" applyFill="0" applyBorder="0" applyAlignment="0" applyProtection="0"/>
    <xf numFmtId="170" fontId="61" fillId="0" borderId="0" applyFont="0" applyFill="0" applyBorder="0" applyAlignment="0" applyProtection="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applyFont="0" applyFill="0" applyBorder="0" applyAlignment="0" applyProtection="0"/>
    <xf numFmtId="170" fontId="60" fillId="0" borderId="0" applyFont="0" applyFill="0" applyBorder="0" applyAlignment="0" applyProtection="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0" fontId="75" fillId="0" borderId="0"/>
    <xf numFmtId="169" fontId="75"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70" fontId="75" fillId="0" borderId="0"/>
    <xf numFmtId="169" fontId="74"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xf numFmtId="169" fontId="60" fillId="0" borderId="0"/>
    <xf numFmtId="170"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xf numFmtId="169" fontId="60" fillId="0" borderId="0"/>
    <xf numFmtId="170"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applyFont="0" applyFill="0" applyBorder="0" applyAlignment="0" applyProtection="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xf numFmtId="170"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applyFont="0" applyFill="0" applyBorder="0" applyAlignment="0" applyProtection="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xf numFmtId="170"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xf numFmtId="169" fontId="60" fillId="0" borderId="0"/>
    <xf numFmtId="170"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xf numFmtId="169" fontId="60" fillId="0" borderId="0"/>
    <xf numFmtId="170" fontId="60" fillId="0" borderId="0"/>
    <xf numFmtId="169"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applyFont="0" applyFill="0" applyBorder="0" applyAlignment="0" applyProtection="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xf numFmtId="170" fontId="60"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applyFont="0" applyFill="0" applyBorder="0" applyAlignment="0" applyProtection="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xf numFmtId="169" fontId="60" fillId="0" borderId="0"/>
    <xf numFmtId="169" fontId="60" fillId="0" borderId="0" applyFont="0" applyFill="0" applyBorder="0" applyAlignment="0" applyProtection="0"/>
    <xf numFmtId="169" fontId="60" fillId="0" borderId="0"/>
    <xf numFmtId="170" fontId="61" fillId="0" borderId="0"/>
    <xf numFmtId="169" fontId="60" fillId="0" borderId="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74" fillId="0" borderId="0"/>
    <xf numFmtId="169" fontId="60" fillId="0" borderId="0" applyFont="0" applyFill="0" applyBorder="0" applyAlignment="0" applyProtection="0"/>
    <xf numFmtId="3" fontId="73" fillId="0" borderId="0" applyFill="0" applyBorder="0">
      <alignment horizontal="right" vertical="top"/>
    </xf>
    <xf numFmtId="0" fontId="76" fillId="0" borderId="0">
      <alignment horizontal="right" vertical="top"/>
    </xf>
    <xf numFmtId="172" fontId="73" fillId="0" borderId="0" applyFill="0" applyBorder="0">
      <alignment horizontal="right" vertical="top"/>
    </xf>
    <xf numFmtId="3" fontId="73" fillId="0" borderId="0" applyFill="0" applyBorder="0">
      <alignment horizontal="right" vertical="top"/>
    </xf>
    <xf numFmtId="173" fontId="67" fillId="0" borderId="0" applyFont="0" applyFill="0" applyBorder="0">
      <alignment horizontal="right" vertical="top"/>
    </xf>
    <xf numFmtId="174" fontId="33" fillId="0" borderId="0" applyFont="0" applyFill="0" applyBorder="0" applyAlignment="0" applyProtection="0">
      <alignment horizontal="right" vertical="top"/>
    </xf>
    <xf numFmtId="172" fontId="73" fillId="0" borderId="0">
      <alignment horizontal="right" vertical="top"/>
    </xf>
    <xf numFmtId="3" fontId="9"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0" fontId="77" fillId="5" borderId="28" applyBorder="0">
      <protection locked="0"/>
    </xf>
    <xf numFmtId="0" fontId="77" fillId="5" borderId="28" applyBorder="0">
      <protection locked="0"/>
    </xf>
    <xf numFmtId="0" fontId="77" fillId="5" borderId="28">
      <protection locked="0"/>
    </xf>
    <xf numFmtId="0" fontId="9" fillId="0" borderId="0" applyFont="0" applyFill="0" applyBorder="0" applyAlignment="0" applyProtection="0"/>
    <xf numFmtId="0" fontId="78" fillId="0" borderId="0"/>
    <xf numFmtId="178" fontId="27" fillId="0" borderId="0" applyFont="0" applyFill="0" applyBorder="0" applyAlignment="0" applyProtection="0"/>
    <xf numFmtId="170" fontId="27" fillId="0" borderId="0" applyFont="0" applyFill="0" applyBorder="0" applyAlignment="0" applyProtection="0"/>
    <xf numFmtId="0" fontId="79" fillId="0" borderId="0">
      <alignment horizontal="centerContinuous"/>
    </xf>
    <xf numFmtId="0" fontId="79" fillId="0" borderId="0" applyAlignment="0">
      <alignment horizontal="centerContinuous"/>
    </xf>
    <xf numFmtId="0" fontId="79" fillId="0" borderId="0" applyAlignment="0">
      <alignment horizontal="centerContinuous"/>
    </xf>
    <xf numFmtId="0" fontId="79" fillId="0" borderId="0">
      <alignment horizontal="centerContinuous"/>
    </xf>
    <xf numFmtId="0" fontId="80" fillId="0" borderId="0" applyAlignment="0">
      <alignment horizontal="centerContinuous"/>
    </xf>
    <xf numFmtId="0" fontId="80" fillId="0" borderId="0" applyAlignment="0">
      <alignment horizontal="centerContinuous"/>
    </xf>
    <xf numFmtId="0" fontId="80" fillId="0" borderId="0">
      <alignment horizontal="centerContinuous"/>
    </xf>
    <xf numFmtId="164" fontId="27" fillId="0" borderId="0" applyBorder="0"/>
    <xf numFmtId="164" fontId="27" fillId="0" borderId="11"/>
    <xf numFmtId="179" fontId="81" fillId="0" borderId="0" applyFont="0" applyFill="0" applyBorder="0" applyAlignment="0" applyProtection="0"/>
    <xf numFmtId="180" fontId="81" fillId="0" borderId="0" applyFont="0" applyFill="0" applyBorder="0" applyAlignment="0" applyProtection="0"/>
    <xf numFmtId="0" fontId="82" fillId="5" borderId="28">
      <protection locked="0"/>
    </xf>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5" borderId="33"/>
    <xf numFmtId="0" fontId="9" fillId="88" borderId="0"/>
    <xf numFmtId="0" fontId="9" fillId="88" borderId="0"/>
    <xf numFmtId="0" fontId="9" fillId="88" borderId="0"/>
    <xf numFmtId="0" fontId="83" fillId="0" borderId="0" applyNumberFormat="0" applyFill="0" applyBorder="0" applyAlignment="0" applyProtection="0"/>
    <xf numFmtId="0" fontId="83" fillId="0" borderId="0"/>
    <xf numFmtId="0" fontId="83" fillId="0" borderId="0" applyNumberFormat="0" applyFill="0" applyBorder="0" applyAlignment="0" applyProtection="0"/>
    <xf numFmtId="0" fontId="56" fillId="0" borderId="0" applyNumberFormat="0" applyFill="0" applyBorder="0" applyAlignment="0" applyProtection="0"/>
    <xf numFmtId="2" fontId="9" fillId="0" borderId="0" applyFont="0" applyFill="0" applyBorder="0" applyAlignment="0" applyProtection="0"/>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75" fillId="88" borderId="33">
      <alignment horizontal="left"/>
    </xf>
    <xf numFmtId="0" fontId="84" fillId="88" borderId="0">
      <alignment horizontal="left"/>
    </xf>
    <xf numFmtId="0" fontId="84"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84" fillId="88" borderId="0">
      <alignment horizontal="left"/>
    </xf>
    <xf numFmtId="0" fontId="61" fillId="88" borderId="0">
      <alignment horizontal="left"/>
    </xf>
    <xf numFmtId="0" fontId="84"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61" fillId="88" borderId="0">
      <alignment horizontal="left"/>
    </xf>
    <xf numFmtId="0" fontId="85" fillId="42" borderId="0" applyNumberFormat="0" applyBorder="0" applyAlignment="0" applyProtection="0"/>
    <xf numFmtId="0" fontId="85" fillId="42" borderId="0"/>
    <xf numFmtId="0" fontId="85" fillId="51" borderId="0"/>
    <xf numFmtId="0" fontId="85" fillId="42" borderId="0" applyNumberFormat="0" applyBorder="0" applyAlignment="0" applyProtection="0"/>
    <xf numFmtId="0" fontId="86" fillId="7" borderId="0" applyNumberFormat="0" applyBorder="0" applyAlignment="0" applyProtection="0"/>
    <xf numFmtId="0" fontId="48" fillId="7" borderId="0" applyNumberFormat="0" applyBorder="0" applyAlignment="0" applyProtection="0"/>
    <xf numFmtId="38" fontId="2" fillId="88" borderId="0" applyNumberFormat="0" applyBorder="0" applyAlignment="0" applyProtection="0"/>
    <xf numFmtId="0" fontId="65" fillId="93" borderId="0">
      <alignment horizontal="right" vertical="top" textRotation="90" wrapText="1"/>
    </xf>
    <xf numFmtId="0" fontId="65" fillId="93" borderId="0">
      <alignment horizontal="right" vertical="top" textRotation="90" wrapText="1"/>
    </xf>
    <xf numFmtId="0" fontId="65" fillId="88" borderId="0">
      <alignment horizontal="right" vertical="top" textRotation="90" wrapText="1"/>
    </xf>
    <xf numFmtId="0" fontId="65" fillId="93" borderId="0">
      <alignment horizontal="right" vertical="top" wrapText="1"/>
    </xf>
    <xf numFmtId="0" fontId="65" fillId="88" borderId="0">
      <alignment horizontal="right" vertical="top" wrapText="1"/>
    </xf>
    <xf numFmtId="0" fontId="65" fillId="93" borderId="0">
      <alignment horizontal="right" vertical="top" textRotation="90" wrapText="1"/>
    </xf>
    <xf numFmtId="0" fontId="65" fillId="88" borderId="0">
      <alignment horizontal="right" vertical="top" textRotation="90" wrapText="1"/>
    </xf>
    <xf numFmtId="0" fontId="65" fillId="88" borderId="0">
      <alignment horizontal="right" vertical="top" textRotation="90" wrapText="1"/>
    </xf>
    <xf numFmtId="0" fontId="24" fillId="0" borderId="34" applyNumberFormat="0" applyAlignment="0" applyProtection="0">
      <alignment horizontal="left" vertical="center"/>
    </xf>
    <xf numFmtId="0" fontId="24" fillId="0" borderId="35">
      <alignment horizontal="left" vertical="center"/>
    </xf>
    <xf numFmtId="0" fontId="24" fillId="0" borderId="35">
      <alignment horizontal="left" vertical="center"/>
    </xf>
    <xf numFmtId="0" fontId="24" fillId="0" borderId="35">
      <alignment horizontal="left" vertical="center"/>
    </xf>
    <xf numFmtId="0" fontId="87" fillId="0" borderId="36" applyNumberFormat="0" applyFill="0" applyAlignment="0" applyProtection="0"/>
    <xf numFmtId="0" fontId="87" fillId="0" borderId="36"/>
    <xf numFmtId="0" fontId="87" fillId="0" borderId="36" applyNumberFormat="0" applyFill="0" applyAlignment="0" applyProtection="0"/>
    <xf numFmtId="0" fontId="45" fillId="0" borderId="19" applyNumberFormat="0" applyFill="0" applyAlignment="0" applyProtection="0"/>
    <xf numFmtId="0" fontId="88" fillId="0" borderId="37" applyNumberFormat="0" applyFill="0" applyAlignment="0" applyProtection="0"/>
    <xf numFmtId="0" fontId="88" fillId="0" borderId="37"/>
    <xf numFmtId="0" fontId="88" fillId="0" borderId="37" applyNumberFormat="0" applyFill="0" applyAlignment="0" applyProtection="0"/>
    <xf numFmtId="0" fontId="46" fillId="0" borderId="20" applyNumberFormat="0" applyFill="0" applyAlignment="0" applyProtection="0"/>
    <xf numFmtId="0" fontId="89" fillId="0" borderId="38" applyNumberFormat="0" applyFill="0" applyAlignment="0" applyProtection="0"/>
    <xf numFmtId="0" fontId="89" fillId="0" borderId="38"/>
    <xf numFmtId="0" fontId="89" fillId="0" borderId="38"/>
    <xf numFmtId="0" fontId="89" fillId="0" borderId="38" applyNumberFormat="0" applyFill="0" applyAlignment="0" applyProtection="0"/>
    <xf numFmtId="0" fontId="47" fillId="0" borderId="21" applyNumberFormat="0" applyFill="0" applyAlignment="0" applyProtection="0"/>
    <xf numFmtId="0" fontId="89" fillId="0" borderId="0" applyNumberFormat="0" applyFill="0" applyBorder="0" applyAlignment="0" applyProtection="0"/>
    <xf numFmtId="0" fontId="89" fillId="0" borderId="0"/>
    <xf numFmtId="0" fontId="89" fillId="0" borderId="0" applyNumberFormat="0" applyFill="0" applyBorder="0" applyAlignment="0" applyProtection="0"/>
    <xf numFmtId="0" fontId="47" fillId="0" borderId="0" applyNumberFormat="0" applyFill="0" applyBorder="0" applyAlignment="0" applyProtection="0"/>
    <xf numFmtId="181" fontId="33" fillId="0" borderId="0">
      <protection locked="0"/>
    </xf>
    <xf numFmtId="181" fontId="33" fillId="0" borderId="0">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lignment vertical="top"/>
      <protection locked="0"/>
    </xf>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lignment vertical="top"/>
      <protection locked="0"/>
    </xf>
    <xf numFmtId="0" fontId="60" fillId="12" borderId="26" applyNumberFormat="0" applyFont="0" applyAlignment="0" applyProtection="0"/>
    <xf numFmtId="0" fontId="60" fillId="94" borderId="26"/>
    <xf numFmtId="0" fontId="60" fillId="94" borderId="26"/>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1" fillId="95" borderId="39" applyNumberFormat="0" applyFont="0" applyAlignment="0" applyProtection="0"/>
    <xf numFmtId="0" fontId="60" fillId="12" borderId="26" applyNumberFormat="0" applyFont="0" applyAlignment="0" applyProtection="0"/>
    <xf numFmtId="0" fontId="60" fillId="94" borderId="26"/>
    <xf numFmtId="0" fontId="60" fillId="94" borderId="26"/>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applyNumberFormat="0" applyFont="0" applyAlignment="0" applyProtection="0"/>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applyNumberFormat="0" applyFont="0" applyAlignment="0" applyProtection="0"/>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applyNumberFormat="0" applyFont="0" applyAlignment="0" applyProtection="0"/>
    <xf numFmtId="0" fontId="60" fillId="12"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0" fillId="12" borderId="26"/>
    <xf numFmtId="0" fontId="60" fillId="94" borderId="26"/>
    <xf numFmtId="0" fontId="60" fillId="94" borderId="26"/>
    <xf numFmtId="0" fontId="60" fillId="94" borderId="26"/>
    <xf numFmtId="0" fontId="60" fillId="94" borderId="26"/>
    <xf numFmtId="0" fontId="60" fillId="94" borderId="26"/>
    <xf numFmtId="0" fontId="60" fillId="94" borderId="26"/>
    <xf numFmtId="0" fontId="61" fillId="12" borderId="26"/>
    <xf numFmtId="0" fontId="60" fillId="94" borderId="26"/>
    <xf numFmtId="0" fontId="60" fillId="94" borderId="26"/>
    <xf numFmtId="0" fontId="60" fillId="94" borderId="26"/>
    <xf numFmtId="0" fontId="60" fillId="94" borderId="26"/>
    <xf numFmtId="0" fontId="61" fillId="95" borderId="39" applyNumberFormat="0" applyFont="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lignment vertical="top"/>
      <protection locked="0"/>
    </xf>
    <xf numFmtId="0" fontId="92"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lignment vertical="top"/>
      <protection locked="0"/>
    </xf>
    <xf numFmtId="0" fontId="95" fillId="0" borderId="0" applyNumberFormat="0" applyFill="0" applyBorder="0" applyAlignment="0" applyProtection="0">
      <alignment vertical="top"/>
      <protection locked="0"/>
    </xf>
    <xf numFmtId="0" fontId="93" fillId="0" borderId="0" applyNumberFormat="0" applyFill="0" applyBorder="0" applyAlignment="0" applyProtection="0"/>
    <xf numFmtId="0" fontId="93" fillId="0" borderId="0">
      <alignment vertical="top"/>
      <protection locked="0"/>
    </xf>
    <xf numFmtId="0" fontId="96" fillId="0" borderId="0"/>
    <xf numFmtId="0" fontId="93" fillId="0" borderId="0" applyNumberFormat="0" applyFill="0" applyBorder="0" applyAlignment="0" applyProtection="0"/>
    <xf numFmtId="0" fontId="93" fillId="0" borderId="0" applyNumberFormat="0" applyFill="0" applyBorder="0" applyAlignment="0" applyProtection="0"/>
    <xf numFmtId="10" fontId="2" fillId="5" borderId="3" applyNumberFormat="0" applyBorder="0" applyAlignment="0" applyProtection="0"/>
    <xf numFmtId="10" fontId="2" fillId="5" borderId="3" applyNumberFormat="0" applyBorder="0" applyAlignment="0" applyProtection="0"/>
    <xf numFmtId="10" fontId="2" fillId="5" borderId="3" applyNumberFormat="0" applyBorder="0" applyAlignment="0" applyProtection="0"/>
    <xf numFmtId="0" fontId="97" fillId="48" borderId="30" applyNumberFormat="0" applyAlignment="0" applyProtection="0"/>
    <xf numFmtId="0" fontId="97" fillId="48" borderId="30"/>
    <xf numFmtId="0" fontId="97" fillId="54" borderId="30"/>
    <xf numFmtId="0" fontId="97" fillId="48" borderId="30" applyNumberFormat="0" applyAlignment="0" applyProtection="0"/>
    <xf numFmtId="0" fontId="50" fillId="9" borderId="22" applyNumberFormat="0" applyAlignment="0" applyProtection="0"/>
    <xf numFmtId="0" fontId="50" fillId="9" borderId="22" applyNumberFormat="0" applyAlignment="0" applyProtection="0"/>
    <xf numFmtId="0" fontId="50" fillId="9" borderId="22" applyNumberFormat="0" applyAlignment="0" applyProtection="0"/>
    <xf numFmtId="0" fontId="10" fillId="92" borderId="0">
      <alignment horizontal="center"/>
    </xf>
    <xf numFmtId="0" fontId="10" fillId="88" borderId="0">
      <alignment horizontal="center"/>
    </xf>
    <xf numFmtId="0" fontId="10" fillId="92" borderId="0">
      <alignment horizontal="center"/>
    </xf>
    <xf numFmtId="0" fontId="10" fillId="92" borderId="0">
      <alignment horizontal="center"/>
    </xf>
    <xf numFmtId="0" fontId="10" fillId="92" borderId="0">
      <alignment horizontal="center"/>
    </xf>
    <xf numFmtId="0" fontId="10" fillId="92" borderId="0">
      <alignment horizontal="center"/>
    </xf>
    <xf numFmtId="0" fontId="10" fillId="92" borderId="0">
      <alignment horizontal="center"/>
    </xf>
    <xf numFmtId="0" fontId="10" fillId="92" borderId="0">
      <alignment horizontal="center"/>
    </xf>
    <xf numFmtId="0" fontId="10" fillId="92" borderId="0">
      <alignment horizontal="center"/>
    </xf>
    <xf numFmtId="0" fontId="10" fillId="92" borderId="0">
      <alignment horizontal="center"/>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 fillId="88" borderId="3">
      <alignment horizontal="centerContinuous" wrapText="1"/>
    </xf>
    <xf numFmtId="0" fontId="98" fillId="80" borderId="0">
      <alignment horizontal="center" wrapText="1"/>
    </xf>
    <xf numFmtId="0" fontId="9" fillId="88" borderId="3">
      <alignment horizontal="centerContinuous" wrapText="1"/>
    </xf>
    <xf numFmtId="43" fontId="9" fillId="0" borderId="0" applyFont="0" applyFill="0" applyBorder="0" applyAlignment="0" applyProtection="0"/>
    <xf numFmtId="43" fontId="9" fillId="0" borderId="0" applyFont="0" applyFill="0" applyBorder="0" applyAlignment="0" applyProtection="0"/>
    <xf numFmtId="43" fontId="9" fillId="0" borderId="0"/>
    <xf numFmtId="43" fontId="9" fillId="0" borderId="0" applyFont="0" applyFill="0" applyBorder="0" applyAlignment="0" applyProtection="0"/>
    <xf numFmtId="43" fontId="9" fillId="0" borderId="0"/>
    <xf numFmtId="43" fontId="9" fillId="0" borderId="0" applyFont="0" applyFill="0" applyBorder="0" applyAlignment="0" applyProtection="0"/>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99"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4">
      <alignment wrapText="1"/>
    </xf>
    <xf numFmtId="0" fontId="99"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2" fillId="88" borderId="4">
      <alignment wrapText="1"/>
    </xf>
    <xf numFmtId="0" fontId="99" fillId="88" borderId="1"/>
    <xf numFmtId="0" fontId="99" fillId="88" borderId="1"/>
    <xf numFmtId="0" fontId="99" fillId="88" borderId="1"/>
    <xf numFmtId="0" fontId="2" fillId="88" borderId="1"/>
    <xf numFmtId="0" fontId="2" fillId="88" borderId="1"/>
    <xf numFmtId="0" fontId="99" fillId="88" borderId="1"/>
    <xf numFmtId="0" fontId="2" fillId="88" borderId="1"/>
    <xf numFmtId="0" fontId="99" fillId="88" borderId="1"/>
    <xf numFmtId="0" fontId="2" fillId="88" borderId="1"/>
    <xf numFmtId="0" fontId="99" fillId="88" borderId="1"/>
    <xf numFmtId="0" fontId="2" fillId="88" borderId="1"/>
    <xf numFmtId="0" fontId="99" fillId="88" borderId="1"/>
    <xf numFmtId="0" fontId="2" fillId="88" borderId="1"/>
    <xf numFmtId="0" fontId="99" fillId="88" borderId="1"/>
    <xf numFmtId="0" fontId="2" fillId="88" borderId="1"/>
    <xf numFmtId="0" fontId="99" fillId="88" borderId="1"/>
    <xf numFmtId="0" fontId="2" fillId="88" borderId="1"/>
    <xf numFmtId="0" fontId="2" fillId="88" borderId="1"/>
    <xf numFmtId="0" fontId="2" fillId="88" borderId="1"/>
    <xf numFmtId="0" fontId="2" fillId="88" borderId="1"/>
    <xf numFmtId="0" fontId="2" fillId="88" borderId="1"/>
    <xf numFmtId="0" fontId="2" fillId="88" borderId="1"/>
    <xf numFmtId="0" fontId="2" fillId="88" borderId="1"/>
    <xf numFmtId="0" fontId="99" fillId="88" borderId="13"/>
    <xf numFmtId="0" fontId="99" fillId="88" borderId="13"/>
    <xf numFmtId="0" fontId="99" fillId="88" borderId="13"/>
    <xf numFmtId="0" fontId="2" fillId="88" borderId="13"/>
    <xf numFmtId="0" fontId="2" fillId="88" borderId="13"/>
    <xf numFmtId="0" fontId="99" fillId="88" borderId="13"/>
    <xf numFmtId="0" fontId="2" fillId="88" borderId="13"/>
    <xf numFmtId="0" fontId="99" fillId="88" borderId="13"/>
    <xf numFmtId="0" fontId="2" fillId="88" borderId="13"/>
    <xf numFmtId="0" fontId="99" fillId="88" borderId="13"/>
    <xf numFmtId="0" fontId="2" fillId="88" borderId="13"/>
    <xf numFmtId="0" fontId="99" fillId="88" borderId="13"/>
    <xf numFmtId="0" fontId="2" fillId="88" borderId="13"/>
    <xf numFmtId="0" fontId="99" fillId="88" borderId="13"/>
    <xf numFmtId="0" fontId="2" fillId="88" borderId="13"/>
    <xf numFmtId="0" fontId="99" fillId="88" borderId="13"/>
    <xf numFmtId="0" fontId="2" fillId="88" borderId="13"/>
    <xf numFmtId="0" fontId="2" fillId="88" borderId="13"/>
    <xf numFmtId="0" fontId="2" fillId="88" borderId="13"/>
    <xf numFmtId="0" fontId="2" fillId="88" borderId="13"/>
    <xf numFmtId="0" fontId="2" fillId="88" borderId="13"/>
    <xf numFmtId="0" fontId="2" fillId="88" borderId="13"/>
    <xf numFmtId="0" fontId="2" fillId="88" borderId="13"/>
    <xf numFmtId="0" fontId="2" fillId="88" borderId="2">
      <alignment horizontal="center" wrapText="1"/>
    </xf>
    <xf numFmtId="0" fontId="2" fillId="88" borderId="2">
      <alignment horizontal="center" wrapText="1"/>
    </xf>
    <xf numFmtId="0" fontId="2" fillId="88" borderId="2">
      <alignment horizontal="center" wrapText="1"/>
    </xf>
    <xf numFmtId="0" fontId="2" fillId="88" borderId="2">
      <alignment horizontal="center" wrapText="1"/>
    </xf>
    <xf numFmtId="0" fontId="2" fillId="88" borderId="2">
      <alignment horizontal="center" wrapText="1"/>
    </xf>
    <xf numFmtId="0" fontId="2" fillId="88" borderId="2">
      <alignment horizontal="center" wrapText="1"/>
    </xf>
    <xf numFmtId="0" fontId="2" fillId="88" borderId="2">
      <alignment horizontal="center" wrapText="1"/>
    </xf>
    <xf numFmtId="0" fontId="2" fillId="88" borderId="2">
      <alignment horizontal="center" wrapText="1"/>
    </xf>
    <xf numFmtId="0" fontId="2" fillId="88" borderId="2">
      <alignment horizontal="center" wrapText="1"/>
    </xf>
    <xf numFmtId="0" fontId="69" fillId="91" borderId="40">
      <alignment horizontal="left" vertical="top" wrapText="1"/>
    </xf>
    <xf numFmtId="0" fontId="69" fillId="91"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69" fillId="80" borderId="40">
      <alignment horizontal="left" vertical="top" wrapText="1"/>
    </xf>
    <xf numFmtId="0" fontId="69" fillId="91" borderId="40">
      <alignment horizontal="left" vertical="top" wrapText="1"/>
    </xf>
    <xf numFmtId="0" fontId="100" fillId="0" borderId="41" applyNumberFormat="0" applyFill="0" applyAlignment="0" applyProtection="0"/>
    <xf numFmtId="0" fontId="100" fillId="0" borderId="41"/>
    <xf numFmtId="0" fontId="100" fillId="0" borderId="41" applyNumberFormat="0" applyFill="0" applyAlignment="0" applyProtection="0"/>
    <xf numFmtId="0" fontId="53" fillId="0" borderId="24" applyNumberFormat="0" applyFill="0" applyAlignment="0" applyProtection="0"/>
    <xf numFmtId="0" fontId="9" fillId="0" borderId="0" applyFont="0" applyFill="0" applyBorder="0" applyAlignment="0" applyProtection="0"/>
    <xf numFmtId="182" fontId="81" fillId="0" borderId="0" applyFont="0" applyFill="0" applyBorder="0" applyAlignment="0" applyProtection="0"/>
    <xf numFmtId="0" fontId="7" fillId="2"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183" fontId="101" fillId="0" borderId="0"/>
    <xf numFmtId="0" fontId="1" fillId="0" borderId="0"/>
    <xf numFmtId="0" fontId="9" fillId="0" borderId="0"/>
    <xf numFmtId="0" fontId="60" fillId="0" borderId="0"/>
    <xf numFmtId="0" fontId="60" fillId="0" borderId="0"/>
    <xf numFmtId="0" fontId="60" fillId="0" borderId="0"/>
    <xf numFmtId="0" fontId="9" fillId="0" borderId="0"/>
    <xf numFmtId="0" fontId="60" fillId="0" borderId="0"/>
    <xf numFmtId="0" fontId="60" fillId="0" borderId="0"/>
    <xf numFmtId="0" fontId="9" fillId="0" borderId="0" applyNumberFormat="0" applyFill="0" applyBorder="0" applyAlignment="0" applyProtection="0"/>
    <xf numFmtId="0" fontId="60" fillId="0" borderId="0"/>
    <xf numFmtId="0" fontId="1" fillId="0" borderId="0"/>
    <xf numFmtId="0" fontId="9" fillId="0" borderId="0"/>
    <xf numFmtId="0" fontId="74"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61" fillId="0" borderId="0"/>
    <xf numFmtId="0" fontId="61" fillId="0" borderId="0"/>
    <xf numFmtId="0" fontId="61" fillId="0" borderId="0"/>
    <xf numFmtId="0" fontId="60" fillId="0" borderId="0"/>
    <xf numFmtId="0" fontId="61" fillId="0" borderId="0"/>
    <xf numFmtId="0" fontId="61" fillId="0" borderId="0"/>
    <xf numFmtId="0" fontId="61" fillId="0" borderId="0"/>
    <xf numFmtId="0" fontId="61" fillId="0" borderId="0"/>
    <xf numFmtId="0" fontId="60" fillId="0" borderId="0"/>
    <xf numFmtId="0" fontId="61" fillId="0" borderId="0"/>
    <xf numFmtId="0" fontId="61" fillId="0" borderId="0"/>
    <xf numFmtId="0" fontId="61" fillId="0" borderId="0"/>
    <xf numFmtId="0" fontId="60" fillId="0" borderId="0"/>
    <xf numFmtId="0" fontId="61" fillId="0" borderId="0"/>
    <xf numFmtId="0" fontId="60" fillId="0" borderId="0"/>
    <xf numFmtId="0" fontId="61" fillId="0" borderId="0"/>
    <xf numFmtId="0" fontId="60" fillId="0" borderId="0"/>
    <xf numFmtId="0" fontId="60" fillId="0" borderId="0"/>
    <xf numFmtId="0" fontId="60" fillId="0" borderId="0"/>
    <xf numFmtId="0" fontId="60" fillId="0" borderId="0"/>
    <xf numFmtId="0" fontId="60" fillId="0" borderId="0"/>
    <xf numFmtId="0" fontId="61" fillId="0" borderId="0"/>
    <xf numFmtId="0" fontId="1" fillId="0" borderId="0"/>
    <xf numFmtId="0" fontId="61" fillId="0" borderId="0"/>
    <xf numFmtId="0" fontId="74" fillId="0" borderId="0"/>
    <xf numFmtId="0" fontId="74" fillId="0" borderId="0"/>
    <xf numFmtId="0" fontId="75" fillId="0" borderId="0"/>
    <xf numFmtId="0" fontId="60" fillId="0" borderId="0"/>
    <xf numFmtId="0" fontId="60" fillId="0" borderId="0"/>
    <xf numFmtId="0" fontId="60" fillId="0" borderId="0"/>
    <xf numFmtId="0" fontId="3" fillId="0" borderId="0"/>
    <xf numFmtId="0" fontId="60" fillId="0" borderId="0"/>
    <xf numFmtId="0" fontId="3" fillId="0" borderId="0"/>
    <xf numFmtId="0" fontId="9" fillId="0" borderId="0"/>
    <xf numFmtId="0" fontId="60" fillId="0" borderId="0"/>
    <xf numFmtId="0" fontId="60" fillId="0" borderId="0"/>
    <xf numFmtId="0" fontId="74" fillId="0" borderId="0"/>
    <xf numFmtId="0" fontId="60" fillId="0" borderId="0"/>
    <xf numFmtId="0" fontId="60" fillId="0" borderId="0"/>
    <xf numFmtId="0" fontId="27" fillId="0" borderId="0"/>
    <xf numFmtId="0" fontId="10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2" fillId="0" borderId="0"/>
    <xf numFmtId="0" fontId="102" fillId="0" borderId="0"/>
    <xf numFmtId="0" fontId="60" fillId="0" borderId="0"/>
    <xf numFmtId="0" fontId="60" fillId="0" borderId="0"/>
    <xf numFmtId="0" fontId="60" fillId="0" borderId="0"/>
    <xf numFmtId="0" fontId="60" fillId="0" borderId="0"/>
    <xf numFmtId="0" fontId="60" fillId="0" borderId="0"/>
    <xf numFmtId="0" fontId="10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2" fillId="0" borderId="0"/>
    <xf numFmtId="0" fontId="60" fillId="0" borderId="0"/>
    <xf numFmtId="0" fontId="60" fillId="0" borderId="0"/>
    <xf numFmtId="0" fontId="60" fillId="0" borderId="0"/>
    <xf numFmtId="0" fontId="60" fillId="0" borderId="0"/>
    <xf numFmtId="0" fontId="60" fillId="0" borderId="0"/>
    <xf numFmtId="0" fontId="102"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74"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1" fillId="0" borderId="0"/>
    <xf numFmtId="0" fontId="9" fillId="0" borderId="0"/>
    <xf numFmtId="0" fontId="60" fillId="0" borderId="0"/>
    <xf numFmtId="0" fontId="60" fillId="0" borderId="0"/>
    <xf numFmtId="0" fontId="60" fillId="0" borderId="0"/>
    <xf numFmtId="0" fontId="60" fillId="0" borderId="0"/>
    <xf numFmtId="0" fontId="60" fillId="0" borderId="0"/>
    <xf numFmtId="0" fontId="9" fillId="0" borderId="0"/>
    <xf numFmtId="0" fontId="61" fillId="0" borderId="0"/>
    <xf numFmtId="0" fontId="9" fillId="0" borderId="0"/>
    <xf numFmtId="0" fontId="9" fillId="0" borderId="0"/>
    <xf numFmtId="0" fontId="60" fillId="0" borderId="0"/>
    <xf numFmtId="0" fontId="60" fillId="0" borderId="0"/>
    <xf numFmtId="0" fontId="9" fillId="0" borderId="0"/>
    <xf numFmtId="0" fontId="9" fillId="0" borderId="0"/>
    <xf numFmtId="0" fontId="60" fillId="0" borderId="0"/>
    <xf numFmtId="0" fontId="9" fillId="0" borderId="0"/>
    <xf numFmtId="0" fontId="9" fillId="0" borderId="0"/>
    <xf numFmtId="0" fontId="60" fillId="0" borderId="0"/>
    <xf numFmtId="0" fontId="60" fillId="0" borderId="0"/>
    <xf numFmtId="0" fontId="61" fillId="0" borderId="0"/>
    <xf numFmtId="0" fontId="9" fillId="0" borderId="0"/>
    <xf numFmtId="0" fontId="60" fillId="0" borderId="0"/>
    <xf numFmtId="0" fontId="60" fillId="0" borderId="0"/>
    <xf numFmtId="0" fontId="60" fillId="0" borderId="0"/>
    <xf numFmtId="0" fontId="60" fillId="0" borderId="0"/>
    <xf numFmtId="0" fontId="9" fillId="0" borderId="0"/>
    <xf numFmtId="0" fontId="61" fillId="0" borderId="0"/>
    <xf numFmtId="0" fontId="9" fillId="0" borderId="0"/>
    <xf numFmtId="0" fontId="60" fillId="0" borderId="0"/>
    <xf numFmtId="0" fontId="60" fillId="0" borderId="0"/>
    <xf numFmtId="0" fontId="60" fillId="0" borderId="0"/>
    <xf numFmtId="0" fontId="60" fillId="0" borderId="0"/>
    <xf numFmtId="0" fontId="9" fillId="0" borderId="0"/>
    <xf numFmtId="0" fontId="61" fillId="0" borderId="0"/>
    <xf numFmtId="0" fontId="9" fillId="0" borderId="0"/>
    <xf numFmtId="0" fontId="60" fillId="0" borderId="0"/>
    <xf numFmtId="0" fontId="3"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9" fillId="0" borderId="0"/>
    <xf numFmtId="0" fontId="60" fillId="0" borderId="0"/>
    <xf numFmtId="0" fontId="60" fillId="0" borderId="0"/>
    <xf numFmtId="0" fontId="60" fillId="0" borderId="0"/>
    <xf numFmtId="0" fontId="60" fillId="0" borderId="0"/>
    <xf numFmtId="0" fontId="9" fillId="0" borderId="0"/>
    <xf numFmtId="0" fontId="61" fillId="0" borderId="0"/>
    <xf numFmtId="0" fontId="9" fillId="0" borderId="0"/>
    <xf numFmtId="0" fontId="102" fillId="0" borderId="0"/>
    <xf numFmtId="0" fontId="9" fillId="0" borderId="0"/>
    <xf numFmtId="0" fontId="102" fillId="0" borderId="0"/>
    <xf numFmtId="0" fontId="9" fillId="0" borderId="0"/>
    <xf numFmtId="0" fontId="103" fillId="0" borderId="0"/>
    <xf numFmtId="0" fontId="9" fillId="0" borderId="0"/>
    <xf numFmtId="0" fontId="9" fillId="0" borderId="0"/>
    <xf numFmtId="0" fontId="60" fillId="0" borderId="0"/>
    <xf numFmtId="0" fontId="60" fillId="0" borderId="0"/>
    <xf numFmtId="0" fontId="9" fillId="0" borderId="0"/>
    <xf numFmtId="0" fontId="9" fillId="0" borderId="0"/>
    <xf numFmtId="0" fontId="9" fillId="0" borderId="0"/>
    <xf numFmtId="0" fontId="9" fillId="0" borderId="0"/>
    <xf numFmtId="0" fontId="102" fillId="0" borderId="0"/>
    <xf numFmtId="0" fontId="9" fillId="0" borderId="0"/>
    <xf numFmtId="0" fontId="102"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60" fillId="0" borderId="0"/>
    <xf numFmtId="0" fontId="9" fillId="0" borderId="0"/>
    <xf numFmtId="0" fontId="9" fillId="0" borderId="0"/>
    <xf numFmtId="0" fontId="60" fillId="0" borderId="0"/>
    <xf numFmtId="0" fontId="9" fillId="0" borderId="0"/>
    <xf numFmtId="0" fontId="6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9"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9" fillId="0" borderId="0"/>
    <xf numFmtId="0" fontId="60" fillId="0" borderId="0"/>
    <xf numFmtId="0" fontId="60" fillId="0" borderId="0"/>
    <xf numFmtId="0" fontId="9" fillId="0" borderId="0"/>
    <xf numFmtId="0" fontId="60" fillId="0" borderId="0"/>
    <xf numFmtId="0" fontId="9" fillId="0" borderId="0"/>
    <xf numFmtId="0" fontId="9"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9" fillId="0" borderId="0"/>
    <xf numFmtId="0" fontId="60" fillId="0" borderId="0"/>
    <xf numFmtId="0" fontId="60" fillId="0" borderId="0"/>
    <xf numFmtId="0" fontId="9" fillId="0" borderId="0"/>
    <xf numFmtId="0" fontId="60" fillId="0" borderId="0"/>
    <xf numFmtId="0" fontId="9" fillId="0" borderId="0"/>
    <xf numFmtId="0" fontId="9"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9" fillId="0" borderId="0"/>
    <xf numFmtId="0" fontId="60" fillId="0" borderId="0"/>
    <xf numFmtId="0" fontId="60" fillId="0" borderId="0"/>
    <xf numFmtId="0" fontId="9" fillId="0" borderId="0"/>
    <xf numFmtId="0" fontId="60" fillId="0" borderId="0"/>
    <xf numFmtId="0" fontId="9"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9" fillId="0" borderId="0"/>
    <xf numFmtId="0" fontId="60" fillId="0" borderId="0"/>
    <xf numFmtId="0" fontId="60" fillId="0" borderId="0"/>
    <xf numFmtId="0" fontId="61" fillId="0" borderId="0"/>
    <xf numFmtId="0" fontId="102" fillId="0" borderId="0"/>
    <xf numFmtId="0" fontId="9"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9" fillId="0" borderId="0"/>
    <xf numFmtId="0" fontId="61"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4" fillId="0" borderId="0"/>
    <xf numFmtId="0" fontId="9" fillId="0" borderId="0"/>
    <xf numFmtId="0" fontId="6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60" fillId="0" borderId="0"/>
    <xf numFmtId="0" fontId="102" fillId="0" borderId="0"/>
    <xf numFmtId="0" fontId="60" fillId="0" borderId="0"/>
    <xf numFmtId="0" fontId="9" fillId="0" borderId="0"/>
    <xf numFmtId="0" fontId="60" fillId="0" borderId="0"/>
    <xf numFmtId="0" fontId="103" fillId="0" borderId="0"/>
    <xf numFmtId="0" fontId="9" fillId="0" borderId="0"/>
    <xf numFmtId="0" fontId="102" fillId="0" borderId="0"/>
    <xf numFmtId="0" fontId="61"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103" fillId="0" borderId="0"/>
    <xf numFmtId="0" fontId="10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3"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9"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103" fillId="0" borderId="0"/>
    <xf numFmtId="0" fontId="60" fillId="0" borderId="0"/>
    <xf numFmtId="0" fontId="10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3" fillId="0" borderId="0"/>
    <xf numFmtId="0" fontId="60" fillId="0" borderId="0"/>
    <xf numFmtId="0" fontId="60" fillId="0" borderId="0"/>
    <xf numFmtId="0" fontId="6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74" fillId="0" borderId="0"/>
    <xf numFmtId="0" fontId="6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5"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102" fillId="0" borderId="0"/>
    <xf numFmtId="0" fontId="74"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9"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9" fillId="0" borderId="0"/>
    <xf numFmtId="0" fontId="9" fillId="0" borderId="0"/>
    <xf numFmtId="0" fontId="9" fillId="0" borderId="0"/>
    <xf numFmtId="0" fontId="60" fillId="0" borderId="0"/>
    <xf numFmtId="0" fontId="60" fillId="0" borderId="0"/>
    <xf numFmtId="0" fontId="60" fillId="0" borderId="0"/>
    <xf numFmtId="0" fontId="9" fillId="0" borderId="0"/>
    <xf numFmtId="0" fontId="60" fillId="0" borderId="0"/>
    <xf numFmtId="0" fontId="75" fillId="0" borderId="0"/>
    <xf numFmtId="0" fontId="60" fillId="0" borderId="0"/>
    <xf numFmtId="0" fontId="7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9" fillId="0" borderId="0"/>
    <xf numFmtId="0" fontId="60" fillId="0" borderId="0"/>
    <xf numFmtId="0" fontId="60" fillId="0" borderId="0"/>
    <xf numFmtId="0" fontId="60" fillId="0" borderId="0"/>
    <xf numFmtId="0" fontId="102" fillId="0" borderId="0"/>
    <xf numFmtId="0" fontId="60" fillId="0" borderId="0"/>
    <xf numFmtId="0" fontId="60" fillId="0" borderId="0"/>
    <xf numFmtId="0" fontId="60" fillId="0" borderId="0"/>
    <xf numFmtId="0" fontId="60" fillId="0" borderId="0"/>
    <xf numFmtId="0" fontId="60" fillId="0" borderId="0"/>
    <xf numFmtId="0" fontId="102" fillId="0" borderId="0"/>
    <xf numFmtId="0" fontId="60" fillId="0" borderId="0"/>
    <xf numFmtId="0" fontId="9" fillId="0" borderId="0"/>
    <xf numFmtId="0" fontId="9" fillId="0" borderId="0"/>
    <xf numFmtId="0" fontId="61"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61" fillId="0" borderId="0"/>
    <xf numFmtId="0" fontId="60" fillId="0" borderId="0"/>
    <xf numFmtId="0" fontId="61" fillId="0" borderId="0"/>
    <xf numFmtId="0" fontId="61" fillId="0" borderId="0"/>
    <xf numFmtId="0" fontId="61" fillId="0" borderId="0"/>
    <xf numFmtId="0" fontId="60" fillId="0" borderId="0"/>
    <xf numFmtId="0" fontId="61" fillId="0" borderId="0"/>
    <xf numFmtId="0" fontId="61" fillId="0" borderId="0"/>
    <xf numFmtId="0" fontId="60" fillId="0" borderId="0"/>
    <xf numFmtId="0" fontId="60" fillId="0" borderId="0"/>
    <xf numFmtId="0" fontId="60" fillId="0" borderId="0"/>
    <xf numFmtId="0" fontId="60" fillId="0" borderId="0"/>
    <xf numFmtId="0" fontId="60" fillId="0" borderId="0"/>
    <xf numFmtId="0" fontId="61"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9" fillId="0" borderId="0"/>
    <xf numFmtId="0" fontId="9" fillId="0" borderId="0"/>
    <xf numFmtId="0" fontId="60" fillId="0" borderId="0"/>
    <xf numFmtId="0" fontId="3" fillId="0" borderId="0"/>
    <xf numFmtId="0" fontId="60" fillId="0" borderId="0"/>
    <xf numFmtId="0" fontId="60" fillId="0" borderId="0"/>
    <xf numFmtId="0" fontId="60" fillId="0" borderId="0"/>
    <xf numFmtId="0" fontId="60" fillId="0" borderId="0"/>
    <xf numFmtId="0" fontId="1" fillId="0" borderId="0"/>
    <xf numFmtId="0" fontId="9" fillId="0" borderId="0"/>
    <xf numFmtId="0" fontId="9" fillId="0" borderId="0"/>
    <xf numFmtId="0" fontId="60" fillId="0" borderId="0"/>
    <xf numFmtId="0" fontId="60" fillId="0" borderId="0"/>
    <xf numFmtId="0" fontId="60" fillId="0" borderId="0"/>
    <xf numFmtId="0" fontId="61" fillId="0" borderId="0"/>
    <xf numFmtId="0" fontId="1" fillId="0" borderId="0"/>
    <xf numFmtId="0" fontId="9" fillId="0" borderId="0"/>
    <xf numFmtId="0" fontId="9"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10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9" fillId="0" borderId="0"/>
    <xf numFmtId="0" fontId="104" fillId="0" borderId="0"/>
    <xf numFmtId="0" fontId="6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2" fillId="0" borderId="0"/>
    <xf numFmtId="0" fontId="9" fillId="0" borderId="0"/>
    <xf numFmtId="0" fontId="60" fillId="0" borderId="0"/>
    <xf numFmtId="0" fontId="9" fillId="0" borderId="0"/>
    <xf numFmtId="0" fontId="9" fillId="0" borderId="0"/>
    <xf numFmtId="0" fontId="9" fillId="0" borderId="0" applyNumberFormat="0" applyFill="0" applyBorder="0" applyAlignment="0" applyProtection="0"/>
    <xf numFmtId="0" fontId="60" fillId="0" borderId="0"/>
    <xf numFmtId="0" fontId="60" fillId="0" borderId="0"/>
    <xf numFmtId="0" fontId="9"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7"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9" fillId="0" borderId="0"/>
    <xf numFmtId="0" fontId="9" fillId="0" borderId="0"/>
    <xf numFmtId="0" fontId="60"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applyNumberFormat="0" applyFill="0" applyBorder="0" applyAlignment="0" applyProtection="0"/>
    <xf numFmtId="0" fontId="6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60" fillId="0" borderId="0"/>
    <xf numFmtId="0" fontId="102" fillId="0" borderId="0"/>
    <xf numFmtId="0" fontId="9" fillId="0" borderId="0"/>
    <xf numFmtId="0" fontId="9" fillId="0" borderId="0"/>
    <xf numFmtId="0" fontId="60" fillId="0" borderId="0"/>
    <xf numFmtId="0" fontId="9" fillId="0" borderId="0"/>
    <xf numFmtId="0" fontId="9" fillId="0" borderId="0"/>
    <xf numFmtId="0" fontId="60"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1"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9" fillId="0" borderId="0"/>
    <xf numFmtId="0" fontId="9" fillId="0" borderId="0"/>
    <xf numFmtId="0" fontId="60" fillId="0" borderId="0"/>
    <xf numFmtId="0" fontId="61" fillId="0" borderId="0"/>
    <xf numFmtId="0" fontId="9" fillId="0" borderId="0"/>
    <xf numFmtId="0" fontId="9" fillId="0" borderId="0"/>
    <xf numFmtId="0" fontId="61" fillId="0" borderId="0"/>
    <xf numFmtId="0" fontId="27" fillId="0" borderId="0"/>
    <xf numFmtId="0" fontId="9" fillId="0" borderId="0"/>
    <xf numFmtId="0" fontId="61" fillId="0" borderId="0"/>
    <xf numFmtId="0" fontId="9" fillId="0" borderId="0"/>
    <xf numFmtId="0" fontId="9" fillId="0" borderId="0"/>
    <xf numFmtId="0" fontId="60" fillId="0" borderId="0"/>
    <xf numFmtId="0" fontId="27" fillId="0" borderId="0"/>
    <xf numFmtId="0" fontId="9" fillId="0" borderId="0"/>
    <xf numFmtId="0" fontId="9" fillId="0" borderId="0"/>
    <xf numFmtId="0" fontId="61" fillId="0" borderId="0"/>
    <xf numFmtId="0" fontId="9" fillId="0" borderId="0"/>
    <xf numFmtId="0" fontId="9" fillId="0" borderId="0"/>
    <xf numFmtId="0" fontId="9" fillId="0" borderId="0"/>
    <xf numFmtId="0" fontId="102" fillId="0" borderId="0"/>
    <xf numFmtId="0" fontId="60" fillId="0" borderId="0"/>
    <xf numFmtId="0" fontId="60" fillId="0" borderId="0"/>
    <xf numFmtId="0" fontId="60" fillId="0" borderId="0"/>
    <xf numFmtId="0" fontId="6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9"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9"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applyNumberFormat="0" applyFill="0" applyBorder="0" applyAlignment="0" applyProtection="0"/>
    <xf numFmtId="0" fontId="60" fillId="0" borderId="0"/>
    <xf numFmtId="0" fontId="60" fillId="0" borderId="0"/>
    <xf numFmtId="0" fontId="60" fillId="0" borderId="0"/>
    <xf numFmtId="0" fontId="60" fillId="0" borderId="0"/>
    <xf numFmtId="0" fontId="60" fillId="0" borderId="0"/>
    <xf numFmtId="0" fontId="9" fillId="0" borderId="0" applyNumberFormat="0" applyFill="0" applyBorder="0" applyAlignment="0" applyProtection="0"/>
    <xf numFmtId="0" fontId="106" fillId="0" borderId="0"/>
    <xf numFmtId="0" fontId="60" fillId="0" borderId="0"/>
    <xf numFmtId="0" fontId="60" fillId="0" borderId="0"/>
    <xf numFmtId="0" fontId="60" fillId="0" borderId="0"/>
    <xf numFmtId="0" fontId="60" fillId="0" borderId="0"/>
    <xf numFmtId="0" fontId="9" fillId="0" borderId="0"/>
    <xf numFmtId="0" fontId="60" fillId="0" borderId="0"/>
    <xf numFmtId="0" fontId="105" fillId="0" borderId="0"/>
    <xf numFmtId="0" fontId="6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102" fillId="0" borderId="0"/>
    <xf numFmtId="0" fontId="1" fillId="0" borderId="0"/>
    <xf numFmtId="0" fontId="102" fillId="0" borderId="0"/>
    <xf numFmtId="0" fontId="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9" fillId="0" borderId="0"/>
    <xf numFmtId="0" fontId="1" fillId="0" borderId="0"/>
    <xf numFmtId="0" fontId="1" fillId="0" borderId="0"/>
    <xf numFmtId="0" fontId="74" fillId="0" borderId="0"/>
    <xf numFmtId="0" fontId="1" fillId="0" borderId="0"/>
    <xf numFmtId="0" fontId="60" fillId="0" borderId="0"/>
    <xf numFmtId="0" fontId="3" fillId="0" borderId="0"/>
    <xf numFmtId="0" fontId="3" fillId="0" borderId="0"/>
    <xf numFmtId="0" fontId="60" fillId="0" borderId="0"/>
    <xf numFmtId="0" fontId="60" fillId="0" borderId="0"/>
    <xf numFmtId="0" fontId="3" fillId="0" borderId="0"/>
    <xf numFmtId="0" fontId="60" fillId="0" borderId="0"/>
    <xf numFmtId="0" fontId="3" fillId="0" borderId="0"/>
    <xf numFmtId="0" fontId="3" fillId="0" borderId="0"/>
    <xf numFmtId="0" fontId="3" fillId="0" borderId="0"/>
    <xf numFmtId="0" fontId="9" fillId="0" borderId="0"/>
    <xf numFmtId="0" fontId="9" fillId="0" borderId="0"/>
    <xf numFmtId="0" fontId="60" fillId="0" borderId="0"/>
    <xf numFmtId="0" fontId="60" fillId="0" borderId="0"/>
    <xf numFmtId="0" fontId="60" fillId="0" borderId="0"/>
    <xf numFmtId="0" fontId="74" fillId="0" borderId="0"/>
    <xf numFmtId="0" fontId="9" fillId="0" borderId="0"/>
    <xf numFmtId="0" fontId="60" fillId="0" borderId="0"/>
    <xf numFmtId="0" fontId="60" fillId="0" borderId="0"/>
    <xf numFmtId="0" fontId="9" fillId="0" borderId="0"/>
    <xf numFmtId="0" fontId="60" fillId="0" borderId="0"/>
    <xf numFmtId="0" fontId="3" fillId="0" borderId="0"/>
    <xf numFmtId="0" fontId="3" fillId="0" borderId="0"/>
    <xf numFmtId="0" fontId="3" fillId="0" borderId="0"/>
    <xf numFmtId="0" fontId="3"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60" fillId="0" borderId="0"/>
    <xf numFmtId="0" fontId="60" fillId="0" borderId="0"/>
    <xf numFmtId="0" fontId="3"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60" fillId="0" borderId="0"/>
    <xf numFmtId="0" fontId="60" fillId="0" borderId="0"/>
    <xf numFmtId="0" fontId="3"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1" fontId="67" fillId="0" borderId="0">
      <alignment vertical="top" wrapText="1"/>
    </xf>
    <xf numFmtId="1" fontId="107" fillId="0" borderId="0" applyFill="0" applyBorder="0" applyProtection="0"/>
    <xf numFmtId="1" fontId="33" fillId="0" borderId="0" applyFont="0" applyFill="0" applyBorder="0" applyProtection="0">
      <alignment vertical="center"/>
    </xf>
    <xf numFmtId="1" fontId="76" fillId="0" borderId="0">
      <alignment horizontal="right" vertical="top"/>
    </xf>
    <xf numFmtId="166" fontId="108" fillId="0" borderId="0"/>
    <xf numFmtId="0" fontId="109" fillId="0" borderId="0"/>
    <xf numFmtId="0" fontId="1" fillId="0" borderId="0"/>
    <xf numFmtId="0" fontId="1" fillId="0" borderId="0"/>
    <xf numFmtId="0" fontId="109" fillId="0" borderId="0"/>
    <xf numFmtId="0" fontId="110" fillId="0" borderId="0"/>
    <xf numFmtId="0" fontId="109" fillId="0" borderId="0"/>
    <xf numFmtId="0" fontId="110" fillId="0" borderId="0"/>
    <xf numFmtId="0" fontId="109" fillId="0" borderId="0"/>
    <xf numFmtId="0" fontId="1" fillId="0" borderId="0"/>
    <xf numFmtId="0" fontId="1" fillId="0" borderId="0"/>
    <xf numFmtId="0" fontId="109" fillId="0" borderId="0"/>
    <xf numFmtId="0" fontId="111" fillId="0" borderId="0"/>
    <xf numFmtId="0" fontId="1" fillId="0" borderId="0"/>
    <xf numFmtId="0" fontId="1" fillId="0" borderId="0"/>
    <xf numFmtId="0" fontId="109" fillId="0" borderId="0"/>
    <xf numFmtId="0" fontId="112" fillId="0" borderId="0"/>
    <xf numFmtId="0" fontId="110" fillId="0" borderId="0"/>
    <xf numFmtId="0" fontId="110" fillId="0" borderId="0"/>
    <xf numFmtId="0" fontId="111" fillId="0" borderId="0"/>
    <xf numFmtId="0" fontId="110" fillId="0" borderId="0"/>
    <xf numFmtId="0" fontId="110" fillId="0" borderId="0"/>
    <xf numFmtId="0" fontId="111" fillId="0" borderId="0"/>
    <xf numFmtId="0" fontId="110" fillId="0" borderId="0"/>
    <xf numFmtId="0" fontId="110" fillId="0" borderId="0"/>
    <xf numFmtId="0" fontId="111" fillId="0" borderId="0"/>
    <xf numFmtId="0" fontId="110" fillId="0" borderId="0"/>
    <xf numFmtId="0" fontId="110" fillId="0" borderId="0"/>
    <xf numFmtId="0" fontId="111" fillId="0" borderId="0"/>
    <xf numFmtId="0" fontId="110" fillId="0" borderId="0"/>
    <xf numFmtId="0" fontId="110" fillId="0" borderId="0"/>
    <xf numFmtId="0" fontId="111" fillId="0" borderId="0"/>
    <xf numFmtId="0" fontId="110" fillId="0" borderId="0"/>
    <xf numFmtId="0" fontId="110" fillId="0" borderId="0"/>
    <xf numFmtId="0" fontId="111" fillId="0" borderId="0"/>
    <xf numFmtId="0" fontId="111" fillId="0" borderId="0"/>
    <xf numFmtId="0" fontId="110" fillId="0" borderId="0"/>
    <xf numFmtId="0" fontId="110" fillId="0" borderId="0"/>
    <xf numFmtId="0" fontId="111" fillId="0" borderId="0"/>
    <xf numFmtId="0" fontId="110" fillId="0" borderId="0"/>
    <xf numFmtId="0" fontId="110" fillId="0" borderId="0"/>
    <xf numFmtId="0" fontId="111" fillId="0" borderId="0"/>
    <xf numFmtId="0" fontId="110" fillId="0" borderId="0"/>
    <xf numFmtId="0" fontId="109" fillId="0" borderId="0"/>
    <xf numFmtId="0" fontId="1" fillId="0" borderId="0"/>
    <xf numFmtId="0" fontId="1" fillId="0" borderId="0"/>
    <xf numFmtId="0" fontId="109" fillId="0" borderId="0"/>
    <xf numFmtId="0" fontId="110" fillId="0" borderId="0"/>
    <xf numFmtId="0" fontId="110" fillId="0" borderId="0"/>
    <xf numFmtId="0" fontId="111" fillId="0" borderId="0"/>
    <xf numFmtId="0" fontId="110" fillId="0" borderId="0"/>
    <xf numFmtId="0" fontId="111" fillId="0" borderId="0"/>
    <xf numFmtId="0" fontId="109" fillId="0" borderId="0"/>
    <xf numFmtId="0" fontId="1" fillId="0" borderId="0"/>
    <xf numFmtId="0" fontId="1" fillId="0" borderId="0"/>
    <xf numFmtId="0" fontId="109" fillId="0" borderId="0"/>
    <xf numFmtId="0" fontId="109" fillId="0" borderId="0"/>
    <xf numFmtId="0" fontId="1" fillId="0" borderId="0"/>
    <xf numFmtId="0" fontId="1" fillId="0" borderId="0"/>
    <xf numFmtId="0" fontId="109" fillId="0" borderId="0"/>
    <xf numFmtId="0" fontId="109" fillId="0" borderId="0"/>
    <xf numFmtId="0" fontId="1" fillId="0" borderId="0"/>
    <xf numFmtId="0" fontId="1" fillId="0" borderId="0"/>
    <xf numFmtId="0" fontId="109" fillId="0" borderId="0"/>
    <xf numFmtId="0" fontId="110" fillId="0" borderId="0"/>
    <xf numFmtId="0" fontId="81" fillId="0" borderId="0"/>
    <xf numFmtId="1" fontId="73" fillId="0" borderId="0" applyNumberFormat="0" applyFill="0" applyBorder="0">
      <alignment vertical="top"/>
    </xf>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6"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xf numFmtId="0" fontId="1" fillId="12" borderId="26"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12" borderId="26" applyNumberFormat="0" applyFont="0" applyAlignment="0" applyProtection="0"/>
    <xf numFmtId="0" fontId="61" fillId="12" borderId="26"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61" fillId="95" borderId="39" applyNumberFormat="0" applyFont="0" applyAlignment="0" applyProtection="0"/>
    <xf numFmtId="0" fontId="61" fillId="12" borderId="26"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12" borderId="26"/>
    <xf numFmtId="0" fontId="61" fillId="95" borderId="39" applyNumberFormat="0" applyFont="0" applyAlignment="0" applyProtection="0"/>
    <xf numFmtId="0" fontId="61" fillId="95" borderId="39" applyNumberFormat="0" applyFont="0" applyAlignment="0" applyProtection="0"/>
    <xf numFmtId="0" fontId="61" fillId="12" borderId="26" applyNumberFormat="0" applyFont="0" applyAlignment="0" applyProtection="0"/>
    <xf numFmtId="0" fontId="61" fillId="95" borderId="39" applyNumberFormat="0" applyFont="0" applyAlignment="0" applyProtection="0"/>
    <xf numFmtId="0" fontId="61" fillId="95" borderId="39"/>
    <xf numFmtId="0" fontId="33" fillId="0" borderId="0">
      <alignment horizontal="left"/>
    </xf>
    <xf numFmtId="0" fontId="113" fillId="87" borderId="42" applyNumberFormat="0" applyAlignment="0" applyProtection="0"/>
    <xf numFmtId="0" fontId="113" fillId="87" borderId="42"/>
    <xf numFmtId="0" fontId="113" fillId="88" borderId="42"/>
    <xf numFmtId="0" fontId="113" fillId="87" borderId="42" applyNumberFormat="0" applyAlignment="0" applyProtection="0"/>
    <xf numFmtId="0" fontId="51" fillId="10" borderId="23" applyNumberFormat="0" applyAlignment="0" applyProtection="0"/>
    <xf numFmtId="10" fontId="9"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1" fillId="0" borderId="0"/>
    <xf numFmtId="9" fontId="74" fillId="0" borderId="0"/>
    <xf numFmtId="9" fontId="9"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applyFont="0" applyFill="0" applyBorder="0" applyAlignment="0" applyProtection="0"/>
    <xf numFmtId="9" fontId="60" fillId="0" borderId="0"/>
    <xf numFmtId="9" fontId="104" fillId="0" borderId="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applyFont="0" applyFill="0" applyBorder="0" applyAlignment="0" applyProtection="0"/>
    <xf numFmtId="9" fontId="60" fillId="0" borderId="0"/>
    <xf numFmtId="9" fontId="60" fillId="0" borderId="0"/>
    <xf numFmtId="9" fontId="61"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4" fillId="0" borderId="0"/>
    <xf numFmtId="9" fontId="1" fillId="0" borderId="0"/>
    <xf numFmtId="9" fontId="109" fillId="0" borderId="0" applyFont="0" applyFill="0" applyBorder="0" applyAlignment="0" applyProtection="0"/>
    <xf numFmtId="9" fontId="104" fillId="0" borderId="0"/>
    <xf numFmtId="9" fontId="1" fillId="0" borderId="0"/>
    <xf numFmtId="9" fontId="109"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104"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9"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 fillId="0" borderId="0"/>
    <xf numFmtId="9" fontId="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04" fillId="0" borderId="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04" fillId="0" borderId="0"/>
    <xf numFmtId="9" fontId="1"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5" fillId="0" borderId="0"/>
    <xf numFmtId="9" fontId="74" fillId="0" borderId="0" applyFont="0" applyFill="0" applyBorder="0" applyAlignment="0" applyProtection="0"/>
    <xf numFmtId="9" fontId="75" fillId="0" borderId="0"/>
    <xf numFmtId="9" fontId="74" fillId="0" borderId="0"/>
    <xf numFmtId="9" fontId="74" fillId="0" borderId="0" applyFont="0" applyFill="0" applyBorder="0" applyAlignment="0" applyProtection="0"/>
    <xf numFmtId="9" fontId="9" fillId="0" borderId="0" applyFont="0" applyFill="0" applyBorder="0" applyAlignment="0" applyProtection="0"/>
    <xf numFmtId="9" fontId="60" fillId="0" borderId="0" applyFont="0" applyFill="0" applyBorder="0" applyAlignment="0" applyProtection="0"/>
    <xf numFmtId="9" fontId="9" fillId="0" borderId="0"/>
    <xf numFmtId="9" fontId="9" fillId="0" borderId="0" applyFont="0" applyFill="0" applyBorder="0" applyAlignment="0" applyProtection="0"/>
    <xf numFmtId="9" fontId="104" fillId="0" borderId="0" applyFont="0" applyFill="0" applyBorder="0" applyAlignment="0" applyProtection="0"/>
    <xf numFmtId="9" fontId="104" fillId="0" borderId="0"/>
    <xf numFmtId="9" fontId="104" fillId="0" borderId="0" applyFont="0" applyFill="0" applyBorder="0" applyAlignment="0" applyProtection="0"/>
    <xf numFmtId="9" fontId="61" fillId="0" borderId="0" applyFont="0" applyFill="0" applyBorder="0" applyAlignment="0" applyProtection="0"/>
    <xf numFmtId="9" fontId="61" fillId="0" borderId="0"/>
    <xf numFmtId="9" fontId="61" fillId="0" borderId="0"/>
    <xf numFmtId="9" fontId="61" fillId="0" borderId="0" applyFont="0" applyFill="0" applyBorder="0" applyAlignment="0" applyProtection="0"/>
    <xf numFmtId="9" fontId="74" fillId="0" borderId="0" applyFont="0" applyFill="0" applyBorder="0" applyAlignment="0" applyProtection="0"/>
    <xf numFmtId="9" fontId="61" fillId="0" borderId="0"/>
    <xf numFmtId="9" fontId="7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9" fillId="0" borderId="0" applyFont="0" applyFill="0" applyBorder="0" applyAlignment="0" applyProtection="0"/>
    <xf numFmtId="9" fontId="9" fillId="0" borderId="0"/>
    <xf numFmtId="9" fontId="9"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4" fillId="0" borderId="0"/>
    <xf numFmtId="9" fontId="1" fillId="0" borderId="0"/>
    <xf numFmtId="9" fontId="109" fillId="0" borderId="0" applyFont="0" applyFill="0" applyBorder="0" applyAlignment="0" applyProtection="0"/>
    <xf numFmtId="9" fontId="104" fillId="0" borderId="0"/>
    <xf numFmtId="9" fontId="1" fillId="0" borderId="0"/>
    <xf numFmtId="9" fontId="109" fillId="0" borderId="0" applyFont="0" applyFill="0" applyBorder="0" applyAlignment="0" applyProtection="0"/>
    <xf numFmtId="9" fontId="61" fillId="0" borderId="0" applyFont="0" applyFill="0" applyBorder="0" applyAlignment="0" applyProtection="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1" fillId="0" borderId="0" applyFont="0" applyFill="0" applyBorder="0" applyAlignment="0" applyProtection="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1"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xf numFmtId="9" fontId="9" fillId="0" borderId="0" applyFont="0" applyFill="0" applyBorder="0" applyAlignment="0" applyProtection="0"/>
    <xf numFmtId="9"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xf numFmtId="9" fontId="9"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04" fillId="0" borderId="0"/>
    <xf numFmtId="9" fontId="9" fillId="0" borderId="0" applyFont="0" applyFill="0" applyBorder="0" applyAlignment="0" applyProtection="0"/>
    <xf numFmtId="9" fontId="74" fillId="0" borderId="0" applyFont="0" applyFill="0" applyBorder="0" applyAlignment="0" applyProtection="0"/>
    <xf numFmtId="9" fontId="75" fillId="0" borderId="0"/>
    <xf numFmtId="9" fontId="74" fillId="0" borderId="0" applyFont="0" applyFill="0" applyBorder="0" applyAlignment="0" applyProtection="0"/>
    <xf numFmtId="9" fontId="75" fillId="0" borderId="0"/>
    <xf numFmtId="9" fontId="74" fillId="0" borderId="0"/>
    <xf numFmtId="9" fontId="9" fillId="0" borderId="0" applyFont="0" applyFill="0" applyBorder="0" applyAlignment="0" applyProtection="0"/>
    <xf numFmtId="9" fontId="60" fillId="0" borderId="0" applyFont="0" applyFill="0" applyBorder="0" applyAlignment="0" applyProtection="0"/>
    <xf numFmtId="9" fontId="9"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9"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4" fillId="0" borderId="0"/>
    <xf numFmtId="9" fontId="1" fillId="0" borderId="0"/>
    <xf numFmtId="9" fontId="109" fillId="0" borderId="0" applyFont="0" applyFill="0" applyBorder="0" applyAlignment="0" applyProtection="0"/>
    <xf numFmtId="9" fontId="104" fillId="0" borderId="0"/>
    <xf numFmtId="9" fontId="1" fillId="0" borderId="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4" fillId="0" borderId="0"/>
    <xf numFmtId="9" fontId="1" fillId="0" borderId="0"/>
    <xf numFmtId="9" fontId="109" fillId="0" borderId="0" applyFont="0" applyFill="0" applyBorder="0" applyAlignment="0" applyProtection="0"/>
    <xf numFmtId="9" fontId="104" fillId="0" borderId="0"/>
    <xf numFmtId="9" fontId="1" fillId="0" borderId="0"/>
    <xf numFmtId="9" fontId="109" fillId="0" borderId="0" applyFont="0" applyFill="0" applyBorder="0" applyAlignment="0" applyProtection="0"/>
    <xf numFmtId="9" fontId="9" fillId="0" borderId="0" applyNumberFormat="0" applyFont="0" applyFill="0" applyBorder="0" applyAlignment="0" applyProtection="0"/>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2" fillId="88" borderId="3"/>
    <xf numFmtId="0" fontId="71" fillId="88" borderId="0">
      <alignment horizontal="right"/>
    </xf>
    <xf numFmtId="0" fontId="114" fillId="80" borderId="0">
      <alignment horizontal="center"/>
    </xf>
    <xf numFmtId="0" fontId="69" fillId="93" borderId="3">
      <alignment horizontal="left" vertical="top" wrapText="1"/>
    </xf>
    <xf numFmtId="0" fontId="69" fillId="93" borderId="3">
      <alignment horizontal="left" vertical="top" wrapText="1"/>
    </xf>
    <xf numFmtId="0" fontId="69" fillId="93" borderId="3">
      <alignment horizontal="left" vertical="top" wrapText="1"/>
    </xf>
    <xf numFmtId="0" fontId="69" fillId="88" borderId="3">
      <alignment horizontal="left" vertical="top" wrapText="1"/>
    </xf>
    <xf numFmtId="0" fontId="69" fillId="88" borderId="3">
      <alignment horizontal="left" vertical="top" wrapText="1"/>
    </xf>
    <xf numFmtId="0" fontId="69" fillId="88" borderId="3">
      <alignment horizontal="left" vertical="top" wrapText="1"/>
    </xf>
    <xf numFmtId="0" fontId="69" fillId="93" borderId="3">
      <alignment horizontal="left" vertical="top" wrapText="1"/>
    </xf>
    <xf numFmtId="0" fontId="69" fillId="93" borderId="3">
      <alignment horizontal="left" vertical="top" wrapText="1"/>
    </xf>
    <xf numFmtId="0" fontId="69" fillId="88" borderId="3">
      <alignment horizontal="left" vertical="top" wrapText="1"/>
    </xf>
    <xf numFmtId="0" fontId="69" fillId="88" borderId="3">
      <alignment horizontal="left" vertical="top" wrapText="1"/>
    </xf>
    <xf numFmtId="0" fontId="69" fillId="88" borderId="3">
      <alignment horizontal="left" vertical="top" wrapText="1"/>
    </xf>
    <xf numFmtId="0" fontId="69" fillId="93" borderId="3">
      <alignment horizontal="left" vertical="top" wrapText="1"/>
    </xf>
    <xf numFmtId="0" fontId="69" fillId="93" borderId="3">
      <alignment horizontal="left" vertical="top" wrapText="1"/>
    </xf>
    <xf numFmtId="0" fontId="69" fillId="93" borderId="3">
      <alignment horizontal="left" vertical="top" wrapText="1"/>
    </xf>
    <xf numFmtId="0" fontId="69" fillId="93" borderId="3">
      <alignment horizontal="left" vertical="top" wrapText="1"/>
    </xf>
    <xf numFmtId="0" fontId="69" fillId="88" borderId="3">
      <alignment horizontal="left" vertical="top" wrapText="1"/>
    </xf>
    <xf numFmtId="0" fontId="69" fillId="88" borderId="3">
      <alignment horizontal="left" vertical="top" wrapText="1"/>
    </xf>
    <xf numFmtId="0" fontId="69" fillId="88" borderId="3">
      <alignment horizontal="left" vertical="top" wrapText="1"/>
    </xf>
    <xf numFmtId="0" fontId="69" fillId="93" borderId="3">
      <alignment horizontal="left" vertical="top" wrapText="1"/>
    </xf>
    <xf numFmtId="0" fontId="69" fillId="93" borderId="3">
      <alignment horizontal="left" vertical="top" wrapText="1"/>
    </xf>
    <xf numFmtId="0" fontId="69" fillId="93" borderId="3">
      <alignment horizontal="left" vertical="top" wrapText="1"/>
    </xf>
    <xf numFmtId="0" fontId="69" fillId="88" borderId="3">
      <alignment horizontal="left" vertical="top" wrapText="1"/>
    </xf>
    <xf numFmtId="0" fontId="69" fillId="88" borderId="3">
      <alignment horizontal="left" vertical="top" wrapText="1"/>
    </xf>
    <xf numFmtId="0" fontId="69" fillId="88" borderId="3">
      <alignment horizontal="left" vertical="top" wrapText="1"/>
    </xf>
    <xf numFmtId="0" fontId="69" fillId="93" borderId="3">
      <alignment horizontal="left" vertical="top" wrapText="1"/>
    </xf>
    <xf numFmtId="0" fontId="69" fillId="93" borderId="3">
      <alignment horizontal="left" vertical="top" wrapText="1"/>
    </xf>
    <xf numFmtId="0" fontId="69" fillId="88" borderId="3">
      <alignment horizontal="left" vertical="top" wrapText="1"/>
    </xf>
    <xf numFmtId="0" fontId="69" fillId="88" borderId="3">
      <alignment horizontal="left" vertical="top" wrapText="1"/>
    </xf>
    <xf numFmtId="0" fontId="69" fillId="88" borderId="3">
      <alignment horizontal="left" vertical="top" wrapText="1"/>
    </xf>
    <xf numFmtId="0" fontId="69" fillId="93" borderId="3">
      <alignment horizontal="left" vertical="top" wrapText="1"/>
    </xf>
    <xf numFmtId="0" fontId="69" fillId="93" borderId="3">
      <alignment horizontal="left" vertical="top" wrapText="1"/>
    </xf>
    <xf numFmtId="0" fontId="69" fillId="93" borderId="3">
      <alignment horizontal="left" vertical="top" wrapText="1"/>
    </xf>
    <xf numFmtId="0" fontId="69" fillId="93" borderId="3">
      <alignment horizontal="left" vertical="top" wrapText="1"/>
    </xf>
    <xf numFmtId="0" fontId="69" fillId="88" borderId="3">
      <alignment horizontal="left" vertical="top" wrapText="1"/>
    </xf>
    <xf numFmtId="0" fontId="69" fillId="88" borderId="3">
      <alignment horizontal="left" vertical="top" wrapText="1"/>
    </xf>
    <xf numFmtId="0" fontId="69" fillId="88" borderId="3">
      <alignment horizontal="left" vertical="top" wrapText="1"/>
    </xf>
    <xf numFmtId="0" fontId="69" fillId="93" borderId="3">
      <alignment horizontal="left" vertical="top" wrapText="1"/>
    </xf>
    <xf numFmtId="0" fontId="69" fillId="93" borderId="3">
      <alignment horizontal="left" vertical="top" wrapText="1"/>
    </xf>
    <xf numFmtId="0" fontId="69" fillId="93" borderId="3">
      <alignment horizontal="left" vertical="top" wrapText="1"/>
    </xf>
    <xf numFmtId="0" fontId="69" fillId="88" borderId="3">
      <alignment horizontal="left" vertical="top" wrapText="1"/>
    </xf>
    <xf numFmtId="0" fontId="69" fillId="88" borderId="3">
      <alignment horizontal="left" vertical="top" wrapText="1"/>
    </xf>
    <xf numFmtId="0" fontId="69" fillId="88" borderId="3">
      <alignment horizontal="left" vertical="top" wrapText="1"/>
    </xf>
    <xf numFmtId="0" fontId="69" fillId="93" borderId="3">
      <alignment horizontal="left" vertical="top" wrapText="1"/>
    </xf>
    <xf numFmtId="0" fontId="69" fillId="93" borderId="3">
      <alignment horizontal="left" vertical="top" wrapText="1"/>
    </xf>
    <xf numFmtId="0" fontId="69" fillId="88" borderId="3">
      <alignment horizontal="left" vertical="top" wrapText="1"/>
    </xf>
    <xf numFmtId="0" fontId="69" fillId="88" borderId="3">
      <alignment horizontal="left" vertical="top" wrapText="1"/>
    </xf>
    <xf numFmtId="0" fontId="69" fillId="88" borderId="3">
      <alignment horizontal="left" vertical="top" wrapText="1"/>
    </xf>
    <xf numFmtId="0" fontId="69" fillId="93" borderId="3">
      <alignment horizontal="left" vertical="top" wrapText="1"/>
    </xf>
    <xf numFmtId="0" fontId="69" fillId="93" borderId="3">
      <alignment horizontal="left" vertical="top" wrapText="1"/>
    </xf>
    <xf numFmtId="0" fontId="69" fillId="93" borderId="3">
      <alignment horizontal="left" vertical="top" wrapText="1"/>
    </xf>
    <xf numFmtId="0" fontId="69" fillId="88" borderId="3">
      <alignment horizontal="left" vertical="top" wrapText="1"/>
    </xf>
    <xf numFmtId="0" fontId="69" fillId="88" borderId="3">
      <alignment horizontal="left" vertical="top" wrapText="1"/>
    </xf>
    <xf numFmtId="0" fontId="69" fillId="88" borderId="3">
      <alignment horizontal="left" vertical="top" wrapText="1"/>
    </xf>
    <xf numFmtId="0" fontId="69" fillId="93" borderId="3">
      <alignment horizontal="left" vertical="top" wrapText="1"/>
    </xf>
    <xf numFmtId="0" fontId="69" fillId="93" borderId="3">
      <alignment horizontal="left" vertical="top" wrapText="1"/>
    </xf>
    <xf numFmtId="0" fontId="69" fillId="93" borderId="3">
      <alignment horizontal="left" vertical="top" wrapText="1"/>
    </xf>
    <xf numFmtId="0" fontId="69" fillId="88" borderId="3">
      <alignment horizontal="left" vertical="top" wrapText="1"/>
    </xf>
    <xf numFmtId="0" fontId="69" fillId="88" borderId="3">
      <alignment horizontal="left" vertical="top" wrapText="1"/>
    </xf>
    <xf numFmtId="0" fontId="69" fillId="88" borderId="3">
      <alignment horizontal="left" vertical="top" wrapText="1"/>
    </xf>
    <xf numFmtId="0" fontId="69" fillId="93" borderId="3">
      <alignment horizontal="left" vertical="top" wrapText="1"/>
    </xf>
    <xf numFmtId="0" fontId="69" fillId="93" borderId="3">
      <alignment horizontal="left" vertical="top" wrapText="1"/>
    </xf>
    <xf numFmtId="0" fontId="69" fillId="88" borderId="3">
      <alignment horizontal="left" vertical="top" wrapText="1"/>
    </xf>
    <xf numFmtId="0" fontId="69" fillId="88" borderId="3">
      <alignment horizontal="left" vertical="top" wrapText="1"/>
    </xf>
    <xf numFmtId="0" fontId="69" fillId="88" borderId="3">
      <alignment horizontal="left" vertical="top" wrapText="1"/>
    </xf>
    <xf numFmtId="0" fontId="69" fillId="93" borderId="3">
      <alignment horizontal="left" vertical="top" wrapText="1"/>
    </xf>
    <xf numFmtId="0" fontId="69" fillId="93" borderId="3">
      <alignment horizontal="left" vertical="top" wrapText="1"/>
    </xf>
    <xf numFmtId="0" fontId="98" fillId="92" borderId="0"/>
    <xf numFmtId="0" fontId="115" fillId="93" borderId="16">
      <alignment horizontal="left" vertical="top" wrapText="1"/>
    </xf>
    <xf numFmtId="0" fontId="115" fillId="93" borderId="16">
      <alignment horizontal="left" vertical="top" wrapText="1"/>
    </xf>
    <xf numFmtId="0" fontId="115" fillId="93" borderId="16">
      <alignment horizontal="left" vertical="top" wrapText="1"/>
    </xf>
    <xf numFmtId="0" fontId="115" fillId="93" borderId="16">
      <alignment horizontal="left" vertical="top" wrapText="1"/>
    </xf>
    <xf numFmtId="0" fontId="115" fillId="88" borderId="16">
      <alignment horizontal="left" vertical="top" wrapText="1"/>
    </xf>
    <xf numFmtId="0" fontId="115" fillId="93" borderId="16">
      <alignment horizontal="left" vertical="top" wrapText="1"/>
    </xf>
    <xf numFmtId="0" fontId="115" fillId="93" borderId="16">
      <alignment horizontal="left" vertical="top" wrapText="1"/>
    </xf>
    <xf numFmtId="0" fontId="115" fillId="93" borderId="16">
      <alignment horizontal="left" vertical="top" wrapText="1"/>
    </xf>
    <xf numFmtId="0" fontId="115" fillId="88" borderId="16">
      <alignment horizontal="left" vertical="top" wrapText="1"/>
    </xf>
    <xf numFmtId="0" fontId="115" fillId="93" borderId="16">
      <alignment horizontal="left" vertical="top" wrapText="1"/>
    </xf>
    <xf numFmtId="0" fontId="115" fillId="93" borderId="16">
      <alignment horizontal="left" vertical="top" wrapText="1"/>
    </xf>
    <xf numFmtId="0" fontId="115" fillId="88" borderId="16">
      <alignment horizontal="left" vertical="top" wrapText="1"/>
    </xf>
    <xf numFmtId="0" fontId="115" fillId="93" borderId="16">
      <alignment horizontal="left" vertical="top" wrapText="1"/>
    </xf>
    <xf numFmtId="0" fontId="115" fillId="93" borderId="16">
      <alignment horizontal="left" vertical="top" wrapText="1"/>
    </xf>
    <xf numFmtId="0" fontId="115" fillId="93" borderId="16">
      <alignment horizontal="left" vertical="top" wrapText="1"/>
    </xf>
    <xf numFmtId="0" fontId="115" fillId="93" borderId="16">
      <alignment horizontal="left" vertical="top" wrapText="1"/>
    </xf>
    <xf numFmtId="0" fontId="115" fillId="88" borderId="16">
      <alignment horizontal="left" vertical="top" wrapText="1"/>
    </xf>
    <xf numFmtId="0" fontId="115" fillId="93" borderId="16">
      <alignment horizontal="left" vertical="top" wrapText="1"/>
    </xf>
    <xf numFmtId="0" fontId="115" fillId="93" borderId="16">
      <alignment horizontal="left" vertical="top" wrapText="1"/>
    </xf>
    <xf numFmtId="0" fontId="115" fillId="93" borderId="16">
      <alignment horizontal="left" vertical="top" wrapText="1"/>
    </xf>
    <xf numFmtId="0" fontId="115" fillId="88" borderId="16">
      <alignment horizontal="left" vertical="top" wrapText="1"/>
    </xf>
    <xf numFmtId="0" fontId="115" fillId="93" borderId="16">
      <alignment horizontal="left" vertical="top" wrapText="1"/>
    </xf>
    <xf numFmtId="0" fontId="115" fillId="93" borderId="16">
      <alignment horizontal="left" vertical="top" wrapText="1"/>
    </xf>
    <xf numFmtId="0" fontId="115" fillId="88" borderId="16">
      <alignment horizontal="left" vertical="top" wrapText="1"/>
    </xf>
    <xf numFmtId="0" fontId="115" fillId="93" borderId="16">
      <alignment horizontal="left" vertical="top" wrapText="1"/>
    </xf>
    <xf numFmtId="0" fontId="115" fillId="93" borderId="16">
      <alignment horizontal="left" vertical="top" wrapText="1"/>
    </xf>
    <xf numFmtId="0" fontId="115" fillId="93" borderId="16">
      <alignment horizontal="left" vertical="top" wrapText="1"/>
    </xf>
    <xf numFmtId="0" fontId="115" fillId="93" borderId="16">
      <alignment horizontal="left" vertical="top" wrapText="1"/>
    </xf>
    <xf numFmtId="0" fontId="115" fillId="88" borderId="16">
      <alignment horizontal="left" vertical="top" wrapText="1"/>
    </xf>
    <xf numFmtId="0" fontId="115" fillId="93" borderId="16">
      <alignment horizontal="left" vertical="top" wrapText="1"/>
    </xf>
    <xf numFmtId="0" fontId="115" fillId="93" borderId="16">
      <alignment horizontal="left" vertical="top" wrapText="1"/>
    </xf>
    <xf numFmtId="0" fontId="115" fillId="88" borderId="16">
      <alignment horizontal="left" vertical="top" wrapText="1"/>
    </xf>
    <xf numFmtId="0" fontId="115" fillId="93" borderId="16">
      <alignment horizontal="left" vertical="top" wrapText="1"/>
    </xf>
    <xf numFmtId="0" fontId="115" fillId="93" borderId="16">
      <alignment horizontal="left" vertical="top" wrapText="1"/>
    </xf>
    <xf numFmtId="0" fontId="115" fillId="88" borderId="16">
      <alignment horizontal="left" vertical="top" wrapText="1"/>
    </xf>
    <xf numFmtId="0" fontId="115" fillId="93" borderId="16">
      <alignment horizontal="left" vertical="top" wrapText="1"/>
    </xf>
    <xf numFmtId="0" fontId="115" fillId="93" borderId="16">
      <alignment horizontal="left" vertical="top" wrapText="1"/>
    </xf>
    <xf numFmtId="0" fontId="115" fillId="88" borderId="16">
      <alignment horizontal="left" vertical="top" wrapText="1"/>
    </xf>
    <xf numFmtId="0" fontId="115" fillId="93" borderId="16">
      <alignment horizontal="left" vertical="top" wrapText="1"/>
    </xf>
    <xf numFmtId="0" fontId="115" fillId="93" borderId="16">
      <alignment horizontal="left" vertical="top" wrapText="1"/>
    </xf>
    <xf numFmtId="0" fontId="69" fillId="93" borderId="17">
      <alignment horizontal="left" vertical="top" wrapText="1"/>
    </xf>
    <xf numFmtId="0" fontId="69" fillId="93" borderId="17">
      <alignment horizontal="left" vertical="top" wrapText="1"/>
    </xf>
    <xf numFmtId="0" fontId="69" fillId="93" borderId="17">
      <alignment horizontal="left" vertical="top" wrapText="1"/>
    </xf>
    <xf numFmtId="0" fontId="69" fillId="93" borderId="17">
      <alignment horizontal="left" vertical="top" wrapText="1"/>
    </xf>
    <xf numFmtId="0" fontId="69" fillId="88" borderId="17">
      <alignment horizontal="left" vertical="top" wrapText="1"/>
    </xf>
    <xf numFmtId="0" fontId="69" fillId="93" borderId="17">
      <alignment horizontal="left" vertical="top" wrapText="1"/>
    </xf>
    <xf numFmtId="0" fontId="69" fillId="93" borderId="17">
      <alignment horizontal="left" vertical="top" wrapText="1"/>
    </xf>
    <xf numFmtId="0" fontId="69" fillId="93" borderId="17">
      <alignment horizontal="left" vertical="top" wrapText="1"/>
    </xf>
    <xf numFmtId="0" fontId="69" fillId="88" borderId="17">
      <alignment horizontal="left" vertical="top" wrapText="1"/>
    </xf>
    <xf numFmtId="0" fontId="69" fillId="93" borderId="17">
      <alignment horizontal="left" vertical="top" wrapText="1"/>
    </xf>
    <xf numFmtId="0" fontId="69" fillId="93" borderId="17">
      <alignment horizontal="left" vertical="top" wrapText="1"/>
    </xf>
    <xf numFmtId="0" fontId="69" fillId="88" borderId="17">
      <alignment horizontal="left" vertical="top" wrapText="1"/>
    </xf>
    <xf numFmtId="0" fontId="69" fillId="93" borderId="17">
      <alignment horizontal="left" vertical="top" wrapText="1"/>
    </xf>
    <xf numFmtId="0" fontId="69" fillId="93" borderId="17">
      <alignment horizontal="left" vertical="top" wrapText="1"/>
    </xf>
    <xf numFmtId="0" fontId="69" fillId="93" borderId="17">
      <alignment horizontal="left" vertical="top" wrapText="1"/>
    </xf>
    <xf numFmtId="0" fontId="69" fillId="93" borderId="17">
      <alignment horizontal="left" vertical="top" wrapText="1"/>
    </xf>
    <xf numFmtId="0" fontId="69" fillId="88" borderId="17">
      <alignment horizontal="left" vertical="top" wrapText="1"/>
    </xf>
    <xf numFmtId="0" fontId="69" fillId="93" borderId="17">
      <alignment horizontal="left" vertical="top" wrapText="1"/>
    </xf>
    <xf numFmtId="0" fontId="69" fillId="93" borderId="17">
      <alignment horizontal="left" vertical="top" wrapText="1"/>
    </xf>
    <xf numFmtId="0" fontId="69" fillId="93" borderId="17">
      <alignment horizontal="left" vertical="top" wrapText="1"/>
    </xf>
    <xf numFmtId="0" fontId="69" fillId="88" borderId="17">
      <alignment horizontal="left" vertical="top" wrapText="1"/>
    </xf>
    <xf numFmtId="0" fontId="69" fillId="93" borderId="17">
      <alignment horizontal="left" vertical="top" wrapText="1"/>
    </xf>
    <xf numFmtId="0" fontId="69" fillId="93" borderId="17">
      <alignment horizontal="left" vertical="top" wrapText="1"/>
    </xf>
    <xf numFmtId="0" fontId="69" fillId="88" borderId="17">
      <alignment horizontal="left" vertical="top" wrapText="1"/>
    </xf>
    <xf numFmtId="0" fontId="69" fillId="93" borderId="17">
      <alignment horizontal="left" vertical="top" wrapText="1"/>
    </xf>
    <xf numFmtId="0" fontId="69" fillId="93" borderId="17">
      <alignment horizontal="left" vertical="top" wrapText="1"/>
    </xf>
    <xf numFmtId="0" fontId="69" fillId="93" borderId="17">
      <alignment horizontal="left" vertical="top" wrapText="1"/>
    </xf>
    <xf numFmtId="0" fontId="69" fillId="93" borderId="17">
      <alignment horizontal="left" vertical="top" wrapText="1"/>
    </xf>
    <xf numFmtId="0" fontId="69" fillId="88" borderId="17">
      <alignment horizontal="left" vertical="top" wrapText="1"/>
    </xf>
    <xf numFmtId="0" fontId="69" fillId="93" borderId="17">
      <alignment horizontal="left" vertical="top" wrapText="1"/>
    </xf>
    <xf numFmtId="0" fontId="69" fillId="93" borderId="17">
      <alignment horizontal="left" vertical="top" wrapText="1"/>
    </xf>
    <xf numFmtId="0" fontId="69" fillId="88" borderId="17">
      <alignment horizontal="left" vertical="top" wrapText="1"/>
    </xf>
    <xf numFmtId="0" fontId="69" fillId="93" borderId="17">
      <alignment horizontal="left" vertical="top" wrapText="1"/>
    </xf>
    <xf numFmtId="0" fontId="69" fillId="93" borderId="17">
      <alignment horizontal="left" vertical="top" wrapText="1"/>
    </xf>
    <xf numFmtId="0" fontId="69" fillId="93" borderId="17">
      <alignment horizontal="left" vertical="top" wrapText="1"/>
    </xf>
    <xf numFmtId="0" fontId="69" fillId="88" borderId="17">
      <alignment horizontal="left" vertical="top" wrapText="1"/>
    </xf>
    <xf numFmtId="0" fontId="69" fillId="93" borderId="17">
      <alignment horizontal="left" vertical="top" wrapText="1"/>
    </xf>
    <xf numFmtId="0" fontId="69" fillId="93" borderId="17">
      <alignment horizontal="left" vertical="top" wrapText="1"/>
    </xf>
    <xf numFmtId="0" fontId="69" fillId="88" borderId="17">
      <alignment horizontal="left" vertical="top" wrapText="1"/>
    </xf>
    <xf numFmtId="0" fontId="69" fillId="93" borderId="17">
      <alignment horizontal="left" vertical="top" wrapText="1"/>
    </xf>
    <xf numFmtId="0" fontId="69" fillId="93" borderId="17">
      <alignment horizontal="left" vertical="top" wrapText="1"/>
    </xf>
    <xf numFmtId="0" fontId="69" fillId="93" borderId="17">
      <alignment horizontal="left" vertical="top" wrapText="1"/>
    </xf>
    <xf numFmtId="0" fontId="69" fillId="88" borderId="17">
      <alignment horizontal="left" vertical="top" wrapText="1"/>
    </xf>
    <xf numFmtId="0" fontId="69" fillId="93" borderId="17">
      <alignment horizontal="left" vertical="top" wrapText="1"/>
    </xf>
    <xf numFmtId="0" fontId="69" fillId="93" borderId="17">
      <alignment horizontal="left" vertical="top" wrapText="1"/>
    </xf>
    <xf numFmtId="0" fontId="69" fillId="88" borderId="17">
      <alignment horizontal="left" vertical="top" wrapText="1"/>
    </xf>
    <xf numFmtId="0" fontId="69" fillId="93" borderId="17">
      <alignment horizontal="left" vertical="top" wrapText="1"/>
    </xf>
    <xf numFmtId="0" fontId="69" fillId="93" borderId="17">
      <alignment horizontal="left" vertical="top" wrapText="1"/>
    </xf>
    <xf numFmtId="0" fontId="69" fillId="93" borderId="17">
      <alignment horizontal="left" vertical="top" wrapText="1"/>
    </xf>
    <xf numFmtId="0" fontId="69" fillId="93" borderId="16">
      <alignment horizontal="left" vertical="top"/>
    </xf>
    <xf numFmtId="0" fontId="69" fillId="93" borderId="16">
      <alignment horizontal="left" vertical="top"/>
    </xf>
    <xf numFmtId="0" fontId="69" fillId="93" borderId="16">
      <alignment horizontal="left" vertical="top"/>
    </xf>
    <xf numFmtId="0" fontId="69" fillId="93" borderId="16">
      <alignment horizontal="left" vertical="top"/>
    </xf>
    <xf numFmtId="0" fontId="69" fillId="88" borderId="16">
      <alignment horizontal="left" vertical="top"/>
    </xf>
    <xf numFmtId="0" fontId="69" fillId="93" borderId="16">
      <alignment horizontal="left" vertical="top"/>
    </xf>
    <xf numFmtId="0" fontId="69" fillId="93" borderId="16">
      <alignment horizontal="left" vertical="top"/>
    </xf>
    <xf numFmtId="0" fontId="69" fillId="93" borderId="16">
      <alignment horizontal="left" vertical="top"/>
    </xf>
    <xf numFmtId="0" fontId="69" fillId="88" borderId="16">
      <alignment horizontal="left" vertical="top"/>
    </xf>
    <xf numFmtId="0" fontId="69" fillId="93" borderId="16">
      <alignment horizontal="left" vertical="top"/>
    </xf>
    <xf numFmtId="0" fontId="69" fillId="93" borderId="16">
      <alignment horizontal="left" vertical="top"/>
    </xf>
    <xf numFmtId="0" fontId="69" fillId="88" borderId="16">
      <alignment horizontal="left" vertical="top"/>
    </xf>
    <xf numFmtId="0" fontId="69" fillId="93" borderId="16">
      <alignment horizontal="left" vertical="top"/>
    </xf>
    <xf numFmtId="0" fontId="69" fillId="93" borderId="16">
      <alignment horizontal="left" vertical="top"/>
    </xf>
    <xf numFmtId="0" fontId="69" fillId="93" borderId="16">
      <alignment horizontal="left" vertical="top"/>
    </xf>
    <xf numFmtId="0" fontId="69" fillId="93" borderId="16">
      <alignment horizontal="left" vertical="top"/>
    </xf>
    <xf numFmtId="0" fontId="69" fillId="88" borderId="16">
      <alignment horizontal="left" vertical="top"/>
    </xf>
    <xf numFmtId="0" fontId="69" fillId="93" borderId="16">
      <alignment horizontal="left" vertical="top"/>
    </xf>
    <xf numFmtId="0" fontId="69" fillId="93" borderId="16">
      <alignment horizontal="left" vertical="top"/>
    </xf>
    <xf numFmtId="0" fontId="69" fillId="93" borderId="16">
      <alignment horizontal="left" vertical="top"/>
    </xf>
    <xf numFmtId="0" fontId="69" fillId="88" borderId="16">
      <alignment horizontal="left" vertical="top"/>
    </xf>
    <xf numFmtId="0" fontId="69" fillId="93" borderId="16">
      <alignment horizontal="left" vertical="top"/>
    </xf>
    <xf numFmtId="0" fontId="69" fillId="93" borderId="16">
      <alignment horizontal="left" vertical="top"/>
    </xf>
    <xf numFmtId="0" fontId="69" fillId="88" borderId="16">
      <alignment horizontal="left" vertical="top"/>
    </xf>
    <xf numFmtId="0" fontId="69" fillId="93" borderId="16">
      <alignment horizontal="left" vertical="top"/>
    </xf>
    <xf numFmtId="0" fontId="69" fillId="93" borderId="16">
      <alignment horizontal="left" vertical="top"/>
    </xf>
    <xf numFmtId="0" fontId="69" fillId="93" borderId="16">
      <alignment horizontal="left" vertical="top"/>
    </xf>
    <xf numFmtId="0" fontId="69" fillId="93" borderId="16">
      <alignment horizontal="left" vertical="top"/>
    </xf>
    <xf numFmtId="0" fontId="69" fillId="88" borderId="16">
      <alignment horizontal="left" vertical="top"/>
    </xf>
    <xf numFmtId="0" fontId="69" fillId="93" borderId="16">
      <alignment horizontal="left" vertical="top"/>
    </xf>
    <xf numFmtId="0" fontId="69" fillId="93" borderId="16">
      <alignment horizontal="left" vertical="top"/>
    </xf>
    <xf numFmtId="0" fontId="69" fillId="88" borderId="16">
      <alignment horizontal="left" vertical="top"/>
    </xf>
    <xf numFmtId="0" fontId="69" fillId="93" borderId="16">
      <alignment horizontal="left" vertical="top"/>
    </xf>
    <xf numFmtId="0" fontId="69" fillId="93" borderId="16">
      <alignment horizontal="left" vertical="top"/>
    </xf>
    <xf numFmtId="0" fontId="69" fillId="88" borderId="16">
      <alignment horizontal="left" vertical="top"/>
    </xf>
    <xf numFmtId="0" fontId="69" fillId="93" borderId="16">
      <alignment horizontal="left" vertical="top"/>
    </xf>
    <xf numFmtId="0" fontId="69" fillId="93" borderId="16">
      <alignment horizontal="left" vertical="top"/>
    </xf>
    <xf numFmtId="0" fontId="69" fillId="88" borderId="16">
      <alignment horizontal="left" vertical="top"/>
    </xf>
    <xf numFmtId="0" fontId="69" fillId="93" borderId="16">
      <alignment horizontal="left" vertical="top"/>
    </xf>
    <xf numFmtId="0" fontId="69" fillId="93" borderId="16">
      <alignment horizontal="left" vertical="top"/>
    </xf>
    <xf numFmtId="0" fontId="69" fillId="93" borderId="16">
      <alignment horizontal="left" vertical="top"/>
    </xf>
    <xf numFmtId="0" fontId="27" fillId="0" borderId="13">
      <alignment horizontal="center"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9" fillId="0" borderId="43" applyNumberFormat="0" applyFill="0" applyProtection="0">
      <alignment horizontal="left" vertical="center" wrapText="1" indent="1"/>
    </xf>
    <xf numFmtId="184" fontId="9" fillId="0" borderId="43" applyFill="0" applyProtection="0">
      <alignment horizontal="right" vertical="center" wrapText="1"/>
    </xf>
    <xf numFmtId="0" fontId="9" fillId="0" borderId="0" applyNumberFormat="0" applyFill="0" applyBorder="0" applyProtection="0">
      <alignment horizontal="left" vertical="center" wrapText="1"/>
    </xf>
    <xf numFmtId="0" fontId="9" fillId="0" borderId="0" applyNumberFormat="0" applyFill="0" applyBorder="0" applyProtection="0">
      <alignment horizontal="left" vertical="center" wrapText="1" indent="1"/>
    </xf>
    <xf numFmtId="184" fontId="9" fillId="0" borderId="0" applyFill="0" applyBorder="0" applyProtection="0">
      <alignment horizontal="right" vertical="center" wrapText="1"/>
    </xf>
    <xf numFmtId="185" fontId="9" fillId="0" borderId="0" applyFill="0" applyBorder="0" applyProtection="0">
      <alignment horizontal="right" vertical="center" wrapText="1"/>
    </xf>
    <xf numFmtId="0" fontId="9" fillId="0" borderId="44" applyNumberFormat="0" applyFill="0" applyProtection="0">
      <alignment horizontal="left" vertical="center" wrapText="1"/>
    </xf>
    <xf numFmtId="0" fontId="9" fillId="0" borderId="44" applyNumberFormat="0" applyFill="0" applyProtection="0">
      <alignment horizontal="left" vertical="center" wrapText="1" indent="1"/>
    </xf>
    <xf numFmtId="184" fontId="9" fillId="0" borderId="44" applyFill="0" applyProtection="0">
      <alignment horizontal="right" vertical="center" wrapText="1"/>
    </xf>
    <xf numFmtId="0" fontId="9" fillId="0" borderId="0" applyNumberFormat="0" applyFill="0" applyBorder="0" applyProtection="0">
      <alignment vertical="center" wrapText="1"/>
    </xf>
    <xf numFmtId="0" fontId="9" fillId="0" borderId="0" applyNumberFormat="0" applyFill="0" applyBorder="0" applyAlignment="0" applyProtection="0"/>
    <xf numFmtId="0" fontId="10" fillId="0" borderId="0" applyNumberFormat="0" applyFill="0" applyBorder="0" applyProtection="0">
      <alignment horizontal="left" vertical="center" wrapText="1"/>
    </xf>
    <xf numFmtId="0" fontId="9" fillId="0" borderId="0" applyNumberFormat="0" applyFill="0" applyBorder="0" applyProtection="0">
      <alignment vertical="center" wrapText="1"/>
    </xf>
    <xf numFmtId="0" fontId="9" fillId="0" borderId="0" applyNumberFormat="0" applyFill="0" applyBorder="0" applyProtection="0">
      <alignment vertical="center" wrapText="1"/>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60" fillId="0" borderId="0" applyNumberFormat="0" applyFont="0" applyFill="0" applyBorder="0" applyProtection="0">
      <alignment horizontal="left" vertical="center"/>
    </xf>
    <xf numFmtId="0" fontId="9" fillId="0" borderId="0" applyNumberFormat="0" applyFill="0" applyBorder="0" applyProtection="0">
      <alignmen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xf>
    <xf numFmtId="0" fontId="12" fillId="0" borderId="0" applyNumberFormat="0" applyFill="0" applyBorder="0" applyProtection="0">
      <alignment vertical="center" wrapText="1"/>
    </xf>
    <xf numFmtId="0" fontId="60" fillId="0" borderId="45" applyNumberFormat="0" applyFont="0" applyFill="0" applyProtection="0">
      <alignment horizontal="center" vertical="center" wrapText="1"/>
    </xf>
    <xf numFmtId="0" fontId="60" fillId="0" borderId="45" applyNumberFormat="0" applyFont="0" applyFill="0" applyProtection="0">
      <alignment horizontal="center" vertical="center" wrapText="1"/>
    </xf>
    <xf numFmtId="0" fontId="60" fillId="0" borderId="45" applyNumberFormat="0" applyFont="0" applyFill="0" applyProtection="0">
      <alignment horizontal="center" vertical="center" wrapText="1"/>
    </xf>
    <xf numFmtId="0" fontId="60" fillId="0" borderId="45" applyNumberFormat="0" applyFont="0" applyFill="0" applyProtection="0">
      <alignment horizontal="center" vertical="center" wrapText="1"/>
    </xf>
    <xf numFmtId="0" fontId="60" fillId="0" borderId="45" applyNumberFormat="0" applyFont="0" applyFill="0" applyProtection="0">
      <alignment horizontal="center" vertical="center" wrapText="1"/>
    </xf>
    <xf numFmtId="0" fontId="60" fillId="0" borderId="45" applyNumberFormat="0" applyFont="0" applyFill="0" applyProtection="0">
      <alignment horizontal="center" vertical="center" wrapText="1"/>
    </xf>
    <xf numFmtId="0" fontId="60" fillId="0" borderId="45" applyNumberFormat="0" applyFont="0" applyFill="0" applyProtection="0">
      <alignment horizontal="center" vertical="center" wrapText="1"/>
    </xf>
    <xf numFmtId="0" fontId="60" fillId="0" borderId="45" applyNumberFormat="0" applyFont="0" applyFill="0" applyProtection="0">
      <alignment horizontal="center" vertical="center" wrapText="1"/>
    </xf>
    <xf numFmtId="0" fontId="60" fillId="0" borderId="45" applyNumberFormat="0" applyFont="0" applyFill="0" applyProtection="0">
      <alignment horizontal="center" vertical="center" wrapText="1"/>
    </xf>
    <xf numFmtId="0" fontId="60" fillId="0" borderId="45" applyNumberFormat="0" applyFont="0" applyFill="0" applyProtection="0">
      <alignment horizontal="center" vertical="center" wrapText="1"/>
    </xf>
    <xf numFmtId="0" fontId="24" fillId="0" borderId="45" applyNumberFormat="0" applyFill="0" applyProtection="0">
      <alignment horizontal="center" vertical="center" wrapText="1"/>
    </xf>
    <xf numFmtId="0" fontId="24" fillId="0" borderId="45" applyNumberFormat="0" applyFill="0" applyProtection="0">
      <alignment horizontal="center" vertical="center" wrapText="1"/>
    </xf>
    <xf numFmtId="0" fontId="24" fillId="0" borderId="45" applyNumberFormat="0" applyFill="0" applyProtection="0">
      <alignment horizontal="center" vertical="center" wrapText="1"/>
    </xf>
    <xf numFmtId="0" fontId="24" fillId="0" borderId="45" applyNumberFormat="0" applyFill="0" applyProtection="0">
      <alignment horizontal="center" vertical="center" wrapText="1"/>
    </xf>
    <xf numFmtId="0" fontId="9" fillId="0" borderId="43" applyNumberFormat="0" applyFill="0" applyProtection="0">
      <alignment horizontal="left" vertical="center" wrapText="1"/>
    </xf>
    <xf numFmtId="0" fontId="2" fillId="0" borderId="0"/>
    <xf numFmtId="0" fontId="9" fillId="0" borderId="0"/>
    <xf numFmtId="0" fontId="9" fillId="0" borderId="0"/>
    <xf numFmtId="0" fontId="27" fillId="0" borderId="0"/>
    <xf numFmtId="0" fontId="116" fillId="97" borderId="0">
      <alignment horizontal="left"/>
    </xf>
    <xf numFmtId="0" fontId="116" fillId="65" borderId="0">
      <alignment horizontal="left"/>
    </xf>
    <xf numFmtId="0" fontId="98" fillId="97" borderId="0">
      <alignment horizontal="left" wrapText="1"/>
    </xf>
    <xf numFmtId="0" fontId="98" fillId="65" borderId="0">
      <alignment horizontal="left" wrapText="1"/>
    </xf>
    <xf numFmtId="0" fontId="116" fillId="97" borderId="0">
      <alignment horizontal="left"/>
    </xf>
    <xf numFmtId="0" fontId="116" fillId="65" borderId="0">
      <alignment horizontal="left"/>
    </xf>
    <xf numFmtId="0" fontId="117" fillId="0" borderId="46"/>
    <xf numFmtId="0" fontId="118" fillId="0" borderId="46"/>
    <xf numFmtId="0" fontId="119" fillId="0" borderId="0"/>
    <xf numFmtId="0" fontId="120" fillId="0" borderId="0"/>
    <xf numFmtId="0" fontId="70" fillId="88" borderId="0">
      <alignment horizontal="center"/>
    </xf>
    <xf numFmtId="0" fontId="121" fillId="0" borderId="0"/>
    <xf numFmtId="49" fontId="73" fillId="0" borderId="0" applyFill="0" applyBorder="0" applyAlignment="0" applyProtection="0">
      <alignment vertical="top"/>
    </xf>
    <xf numFmtId="0" fontId="122" fillId="0" borderId="0" applyNumberFormat="0" applyFill="0" applyBorder="0" applyAlignment="0" applyProtection="0"/>
    <xf numFmtId="0" fontId="122" fillId="0" borderId="0"/>
    <xf numFmtId="0" fontId="122" fillId="0" borderId="0" applyNumberFormat="0" applyFill="0" applyBorder="0" applyAlignment="0" applyProtection="0"/>
    <xf numFmtId="0" fontId="59" fillId="88" borderId="0"/>
    <xf numFmtId="0" fontId="116" fillId="97" borderId="0">
      <alignment horizontal="left"/>
    </xf>
    <xf numFmtId="0" fontId="116" fillId="65" borderId="0">
      <alignment horizontal="left"/>
    </xf>
    <xf numFmtId="0" fontId="123" fillId="0" borderId="47" applyNumberFormat="0" applyFill="0" applyAlignment="0" applyProtection="0"/>
    <xf numFmtId="0" fontId="123" fillId="0" borderId="47"/>
    <xf numFmtId="0" fontId="123" fillId="0" borderId="47" applyNumberFormat="0" applyFill="0" applyAlignment="0" applyProtection="0"/>
    <xf numFmtId="0" fontId="57" fillId="0" borderId="27" applyNumberFormat="0" applyFill="0" applyAlignment="0" applyProtection="0"/>
    <xf numFmtId="178" fontId="27" fillId="0" borderId="0" applyFont="0" applyFill="0" applyBorder="0" applyAlignment="0" applyProtection="0"/>
    <xf numFmtId="186" fontId="103" fillId="0" borderId="0" applyFont="0" applyFill="0" applyBorder="0" applyAlignment="0" applyProtection="0"/>
    <xf numFmtId="186" fontId="103" fillId="0" borderId="0"/>
    <xf numFmtId="186" fontId="103" fillId="0" borderId="0" applyFont="0" applyFill="0" applyBorder="0" applyAlignment="0" applyProtection="0"/>
    <xf numFmtId="170" fontId="60" fillId="0" borderId="0" applyFont="0" applyFill="0" applyBorder="0" applyAlignment="0" applyProtection="0"/>
    <xf numFmtId="170" fontId="60" fillId="0" borderId="0" applyFont="0" applyFill="0" applyBorder="0" applyAlignment="0" applyProtection="0"/>
    <xf numFmtId="170"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applyFont="0" applyFill="0" applyBorder="0" applyAlignment="0" applyProtection="0"/>
    <xf numFmtId="170"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1" fillId="0" borderId="0"/>
    <xf numFmtId="169" fontId="60" fillId="0" borderId="0"/>
    <xf numFmtId="169" fontId="60" fillId="0" borderId="0"/>
    <xf numFmtId="169" fontId="60" fillId="0" borderId="0"/>
    <xf numFmtId="169" fontId="60" fillId="0" borderId="0"/>
    <xf numFmtId="169" fontId="60" fillId="0" borderId="0"/>
    <xf numFmtId="169" fontId="60" fillId="0" borderId="0"/>
    <xf numFmtId="170" fontId="60" fillId="0" borderId="0" applyFont="0" applyFill="0" applyBorder="0" applyAlignment="0" applyProtection="0"/>
    <xf numFmtId="170" fontId="27" fillId="0" borderId="0" applyFont="0" applyFill="0" applyBorder="0" applyAlignment="0" applyProtection="0"/>
    <xf numFmtId="0" fontId="110" fillId="12" borderId="26" applyNumberFormat="0" applyFont="0" applyAlignment="0" applyProtection="0"/>
    <xf numFmtId="0" fontId="110" fillId="12" borderId="26" applyNumberFormat="0" applyFont="0" applyAlignment="0" applyProtection="0"/>
    <xf numFmtId="0" fontId="111" fillId="12" borderId="26"/>
    <xf numFmtId="0" fontId="110" fillId="94" borderId="26"/>
    <xf numFmtId="187" fontId="27" fillId="0" borderId="0" applyFont="0" applyFill="0" applyBorder="0" applyAlignment="0" applyProtection="0"/>
    <xf numFmtId="188" fontId="27" fillId="0" borderId="0" applyFont="0" applyFill="0" applyBorder="0" applyAlignment="0" applyProtection="0"/>
    <xf numFmtId="187" fontId="27" fillId="0" borderId="0" applyFont="0" applyFill="0" applyBorder="0" applyAlignment="0" applyProtection="0"/>
    <xf numFmtId="188" fontId="27" fillId="0" borderId="0" applyFont="0" applyFill="0" applyBorder="0" applyAlignment="0" applyProtection="0"/>
    <xf numFmtId="0" fontId="124" fillId="0" borderId="0" applyNumberFormat="0" applyFill="0" applyBorder="0" applyAlignment="0" applyProtection="0"/>
    <xf numFmtId="0" fontId="124" fillId="0" borderId="0"/>
    <xf numFmtId="0" fontId="124" fillId="0" borderId="0" applyNumberFormat="0" applyFill="0" applyBorder="0" applyAlignment="0" applyProtection="0"/>
    <xf numFmtId="0" fontId="55" fillId="0" borderId="0" applyNumberFormat="0" applyFill="0" applyBorder="0" applyAlignment="0" applyProtection="0"/>
    <xf numFmtId="1" fontId="125" fillId="0" borderId="0">
      <alignment vertical="top" wrapText="1"/>
    </xf>
    <xf numFmtId="170" fontId="60" fillId="0" borderId="0" applyFont="0" applyFill="0" applyBorder="0" applyAlignment="0" applyProtection="0"/>
    <xf numFmtId="0" fontId="9" fillId="0" borderId="0"/>
    <xf numFmtId="38" fontId="60" fillId="0" borderId="0" applyFont="0" applyFill="0" applyBorder="0" applyAlignment="0" applyProtection="0">
      <alignment vertical="center"/>
    </xf>
    <xf numFmtId="0" fontId="60" fillId="0" borderId="0"/>
    <xf numFmtId="0" fontId="126" fillId="0" borderId="0"/>
  </cellStyleXfs>
  <cellXfs count="196">
    <xf numFmtId="0" fontId="0" fillId="0" borderId="0" xfId="0"/>
    <xf numFmtId="0" fontId="3" fillId="0" borderId="0" xfId="1" applyBorder="1"/>
    <xf numFmtId="0" fontId="8" fillId="0" borderId="0" xfId="2" applyFont="1" applyFill="1" applyBorder="1" applyAlignment="1">
      <alignment vertical="center" wrapText="1"/>
    </xf>
    <xf numFmtId="0" fontId="9" fillId="0" borderId="0" xfId="0" applyFont="1"/>
    <xf numFmtId="0" fontId="9" fillId="0" borderId="0" xfId="1" applyFont="1"/>
    <xf numFmtId="0" fontId="9" fillId="0" borderId="0" xfId="1" applyFont="1" applyAlignment="1"/>
    <xf numFmtId="0" fontId="13" fillId="0" borderId="0" xfId="2" applyFont="1" applyFill="1" applyBorder="1" applyAlignment="1">
      <alignment vertical="center" wrapText="1"/>
    </xf>
    <xf numFmtId="0" fontId="3" fillId="0" borderId="0" xfId="1" applyBorder="1" applyAlignment="1">
      <alignment vertical="center"/>
    </xf>
    <xf numFmtId="0" fontId="3" fillId="0" borderId="0" xfId="1" applyFont="1" applyBorder="1" applyAlignment="1">
      <alignment vertical="center"/>
    </xf>
    <xf numFmtId="0" fontId="3" fillId="0" borderId="0" xfId="1" applyFont="1" applyBorder="1"/>
    <xf numFmtId="49" fontId="12" fillId="0" borderId="7" xfId="0" applyNumberFormat="1" applyFont="1" applyBorder="1"/>
    <xf numFmtId="49" fontId="9" fillId="0" borderId="8" xfId="0" applyNumberFormat="1" applyFont="1" applyBorder="1"/>
    <xf numFmtId="49" fontId="19" fillId="0" borderId="8" xfId="4" applyNumberFormat="1" applyFont="1" applyBorder="1" applyAlignment="1" applyProtection="1">
      <alignment vertical="center"/>
    </xf>
    <xf numFmtId="49" fontId="16" fillId="0" borderId="8" xfId="0" applyNumberFormat="1" applyFont="1" applyBorder="1" applyAlignment="1">
      <alignment vertical="center"/>
    </xf>
    <xf numFmtId="49" fontId="17" fillId="3" borderId="8" xfId="0" applyNumberFormat="1" applyFont="1" applyFill="1" applyBorder="1" applyAlignment="1">
      <alignment vertical="center"/>
    </xf>
    <xf numFmtId="49" fontId="10" fillId="0" borderId="8" xfId="0" applyNumberFormat="1" applyFont="1" applyBorder="1" applyAlignment="1">
      <alignment vertical="center"/>
    </xf>
    <xf numFmtId="49" fontId="18" fillId="3" borderId="8" xfId="0" applyNumberFormat="1" applyFont="1" applyFill="1" applyBorder="1" applyAlignment="1">
      <alignment horizontal="left" vertical="center"/>
    </xf>
    <xf numFmtId="49" fontId="20" fillId="0" borderId="8" xfId="0" applyNumberFormat="1" applyFont="1" applyBorder="1" applyAlignment="1">
      <alignment horizontal="justify" vertical="center"/>
    </xf>
    <xf numFmtId="49" fontId="9" fillId="0" borderId="8" xfId="0" applyNumberFormat="1" applyFont="1" applyBorder="1" applyAlignment="1">
      <alignment horizontal="left" vertical="center" wrapText="1"/>
    </xf>
    <xf numFmtId="49" fontId="23" fillId="0" borderId="8" xfId="0" applyNumberFormat="1" applyFont="1" applyBorder="1" applyAlignment="1">
      <alignment horizontal="center" vertical="center" wrapText="1"/>
    </xf>
    <xf numFmtId="49" fontId="10" fillId="0" borderId="8" xfId="0" applyNumberFormat="1" applyFont="1" applyBorder="1" applyAlignment="1">
      <alignment horizontal="left" vertical="center"/>
    </xf>
    <xf numFmtId="49" fontId="26" fillId="0" borderId="8" xfId="0" applyNumberFormat="1" applyFont="1" applyBorder="1" applyAlignment="1">
      <alignment vertical="center"/>
    </xf>
    <xf numFmtId="0" fontId="2" fillId="0" borderId="0" xfId="5" applyFont="1"/>
    <xf numFmtId="3" fontId="6" fillId="0" borderId="0" xfId="6" applyNumberFormat="1" applyFont="1" applyFill="1" applyBorder="1" applyAlignment="1">
      <alignment vertical="center"/>
    </xf>
    <xf numFmtId="3" fontId="6" fillId="0" borderId="0" xfId="6" applyNumberFormat="1" applyFont="1" applyFill="1" applyBorder="1" applyAlignment="1">
      <alignment horizontal="left" vertical="center"/>
    </xf>
    <xf numFmtId="0" fontId="2" fillId="0" borderId="0" xfId="7" applyFont="1" applyFill="1" applyBorder="1" applyAlignment="1">
      <alignment horizontal="left" vertical="center" wrapText="1"/>
    </xf>
    <xf numFmtId="0" fontId="2" fillId="0" borderId="0" xfId="5" applyFont="1" applyBorder="1"/>
    <xf numFmtId="3" fontId="11" fillId="0" borderId="0" xfId="6" applyNumberFormat="1" applyFont="1" applyFill="1" applyBorder="1" applyAlignment="1">
      <alignment vertical="center"/>
    </xf>
    <xf numFmtId="0" fontId="4" fillId="0" borderId="0" xfId="7" applyFont="1" applyFill="1" applyBorder="1" applyAlignment="1">
      <alignment horizontal="left" vertical="center"/>
    </xf>
    <xf numFmtId="3" fontId="10" fillId="0" borderId="15" xfId="0" applyNumberFormat="1" applyFont="1" applyFill="1" applyBorder="1" applyAlignment="1">
      <alignment horizontal="right"/>
    </xf>
    <xf numFmtId="0" fontId="30" fillId="0" borderId="0" xfId="1" applyFont="1" applyAlignment="1"/>
    <xf numFmtId="0" fontId="3" fillId="0" borderId="0" xfId="1"/>
    <xf numFmtId="0" fontId="5" fillId="0" borderId="0" xfId="1" applyFont="1"/>
    <xf numFmtId="0" fontId="3" fillId="0" borderId="0" xfId="1" applyFill="1"/>
    <xf numFmtId="0" fontId="2" fillId="0" borderId="0" xfId="1" applyFont="1" applyAlignment="1">
      <alignment horizontal="right"/>
    </xf>
    <xf numFmtId="0" fontId="4" fillId="0" borderId="0" xfId="1" applyFont="1" applyAlignment="1">
      <alignment vertical="center"/>
    </xf>
    <xf numFmtId="0" fontId="9" fillId="0" borderId="0" xfId="1" applyFont="1" applyAlignment="1">
      <alignment vertical="center"/>
    </xf>
    <xf numFmtId="0" fontId="3" fillId="0" borderId="0" xfId="1" applyAlignment="1">
      <alignment vertical="center"/>
    </xf>
    <xf numFmtId="164" fontId="3" fillId="0" borderId="0" xfId="1" applyNumberFormat="1"/>
    <xf numFmtId="0" fontId="31" fillId="0" borderId="0" xfId="1" applyFont="1"/>
    <xf numFmtId="0" fontId="2" fillId="0" borderId="0" xfId="8" applyFont="1" applyBorder="1" applyAlignment="1">
      <alignment horizontal="left" vertical="center" wrapText="1"/>
    </xf>
    <xf numFmtId="0" fontId="2" fillId="0" borderId="0" xfId="1" applyFont="1" applyAlignment="1">
      <alignment horizontal="left"/>
    </xf>
    <xf numFmtId="164" fontId="3" fillId="0" borderId="0" xfId="1" applyNumberFormat="1" applyFill="1"/>
    <xf numFmtId="3" fontId="34" fillId="0" borderId="15" xfId="0" applyNumberFormat="1" applyFont="1" applyFill="1" applyBorder="1" applyAlignment="1">
      <alignment horizontal="right"/>
    </xf>
    <xf numFmtId="3" fontId="35" fillId="0" borderId="15" xfId="0" applyNumberFormat="1" applyFont="1" applyFill="1" applyBorder="1" applyAlignment="1">
      <alignment horizontal="right"/>
    </xf>
    <xf numFmtId="3" fontId="0" fillId="0" borderId="0" xfId="0" applyNumberFormat="1"/>
    <xf numFmtId="0" fontId="24" fillId="4" borderId="0" xfId="0" applyFont="1" applyFill="1" applyAlignment="1">
      <alignment vertical="center"/>
    </xf>
    <xf numFmtId="0" fontId="21" fillId="4" borderId="0" xfId="1" applyFont="1" applyFill="1" applyAlignment="1">
      <alignment vertical="center"/>
    </xf>
    <xf numFmtId="0" fontId="0" fillId="4" borderId="0" xfId="0" applyFill="1"/>
    <xf numFmtId="0" fontId="9" fillId="4" borderId="0" xfId="1" applyFont="1" applyFill="1"/>
    <xf numFmtId="0" fontId="5" fillId="4" borderId="0" xfId="1" applyFont="1" applyFill="1" applyAlignment="1">
      <alignment vertical="center"/>
    </xf>
    <xf numFmtId="0" fontId="9" fillId="4" borderId="0" xfId="1" applyFont="1" applyFill="1" applyAlignment="1"/>
    <xf numFmtId="0" fontId="9" fillId="4" borderId="0" xfId="1" applyFont="1" applyFill="1" applyBorder="1"/>
    <xf numFmtId="0" fontId="9" fillId="4" borderId="0" xfId="0" applyFont="1" applyFill="1" applyBorder="1"/>
    <xf numFmtId="1" fontId="9" fillId="4" borderId="0" xfId="1" applyNumberFormat="1" applyFont="1" applyFill="1" applyBorder="1" applyAlignment="1">
      <alignment horizontal="center"/>
    </xf>
    <xf numFmtId="0" fontId="9" fillId="4" borderId="0" xfId="1" applyFont="1" applyFill="1" applyBorder="1" applyAlignment="1">
      <alignment horizontal="right"/>
    </xf>
    <xf numFmtId="0" fontId="0" fillId="4" borderId="0" xfId="0" applyFill="1" applyBorder="1"/>
    <xf numFmtId="0" fontId="14" fillId="4" borderId="0" xfId="1" applyFont="1" applyFill="1" applyBorder="1"/>
    <xf numFmtId="0" fontId="2" fillId="4" borderId="0" xfId="1" applyFont="1" applyFill="1" applyBorder="1" applyAlignment="1"/>
    <xf numFmtId="3" fontId="11" fillId="4" borderId="0" xfId="6" applyNumberFormat="1" applyFont="1" applyFill="1" applyBorder="1" applyAlignment="1">
      <alignment vertical="center"/>
    </xf>
    <xf numFmtId="0" fontId="4" fillId="4" borderId="0" xfId="7" applyFont="1" applyFill="1" applyBorder="1" applyAlignment="1">
      <alignment horizontal="left" vertical="center"/>
    </xf>
    <xf numFmtId="0" fontId="38" fillId="0" borderId="0" xfId="0" applyFont="1"/>
    <xf numFmtId="3" fontId="39" fillId="0" borderId="0" xfId="10" applyNumberFormat="1" applyFont="1" applyAlignment="1"/>
    <xf numFmtId="0" fontId="14" fillId="0" borderId="0" xfId="3" applyFont="1"/>
    <xf numFmtId="0" fontId="36" fillId="0" borderId="0" xfId="3" applyFont="1"/>
    <xf numFmtId="0" fontId="40" fillId="0" borderId="0" xfId="3" applyFont="1" applyFill="1" applyBorder="1" applyAlignment="1">
      <alignment wrapText="1"/>
    </xf>
    <xf numFmtId="0" fontId="14" fillId="0" borderId="0" xfId="3" applyFont="1" applyAlignment="1">
      <alignment horizontal="left"/>
    </xf>
    <xf numFmtId="3" fontId="0" fillId="4" borderId="0" xfId="0" applyNumberFormat="1" applyFill="1"/>
    <xf numFmtId="0" fontId="32" fillId="0" borderId="0" xfId="0" applyFont="1"/>
    <xf numFmtId="0" fontId="41" fillId="0" borderId="0" xfId="1" applyFont="1"/>
    <xf numFmtId="3" fontId="4" fillId="0" borderId="0" xfId="0" applyNumberFormat="1" applyFont="1" applyFill="1" applyBorder="1"/>
    <xf numFmtId="3" fontId="4" fillId="0" borderId="0" xfId="1" applyNumberFormat="1" applyFont="1"/>
    <xf numFmtId="3" fontId="44" fillId="0" borderId="0" xfId="0" applyNumberFormat="1" applyFont="1" applyFill="1" applyBorder="1" applyAlignment="1">
      <alignment wrapText="1"/>
    </xf>
    <xf numFmtId="3" fontId="11" fillId="0" borderId="15" xfId="0" applyNumberFormat="1" applyFont="1" applyFill="1" applyBorder="1" applyAlignment="1">
      <alignment horizontal="right"/>
    </xf>
    <xf numFmtId="164" fontId="0" fillId="0" borderId="0" xfId="0" applyNumberFormat="1"/>
    <xf numFmtId="0" fontId="3" fillId="0" borderId="0" xfId="8417"/>
    <xf numFmtId="0" fontId="25" fillId="0" borderId="0" xfId="8417" applyFont="1" applyAlignment="1">
      <alignment vertical="center"/>
    </xf>
    <xf numFmtId="0" fontId="4" fillId="0" borderId="0" xfId="8417" applyFont="1" applyBorder="1" applyAlignment="1">
      <alignment vertical="center"/>
    </xf>
    <xf numFmtId="0" fontId="4" fillId="0" borderId="0" xfId="8417" applyFont="1" applyAlignment="1">
      <alignment horizontal="left" vertical="center"/>
    </xf>
    <xf numFmtId="0" fontId="24" fillId="0" borderId="0" xfId="8051" applyFont="1" applyAlignment="1">
      <alignment vertical="center"/>
    </xf>
    <xf numFmtId="0" fontId="9" fillId="0" borderId="0" xfId="8051" applyFont="1"/>
    <xf numFmtId="165" fontId="9" fillId="0" borderId="0" xfId="8051" applyNumberFormat="1" applyFont="1"/>
    <xf numFmtId="164" fontId="9" fillId="0" borderId="0" xfId="8051" applyNumberFormat="1" applyFont="1"/>
    <xf numFmtId="0" fontId="2" fillId="0" borderId="0" xfId="8051" applyFont="1" applyAlignment="1">
      <alignment horizontal="right"/>
    </xf>
    <xf numFmtId="0" fontId="11" fillId="0" borderId="0" xfId="8051" applyFont="1" applyAlignment="1">
      <alignment vertical="center"/>
    </xf>
    <xf numFmtId="0" fontId="9" fillId="0" borderId="16" xfId="1" applyFont="1" applyFill="1" applyBorder="1"/>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3" xfId="1" applyFont="1" applyFill="1" applyBorder="1" applyAlignment="1">
      <alignment horizontal="center" vertical="center"/>
    </xf>
    <xf numFmtId="0" fontId="10" fillId="0" borderId="9" xfId="1" quotePrefix="1" applyFont="1" applyFill="1" applyBorder="1" applyAlignment="1">
      <alignment horizontal="center"/>
    </xf>
    <xf numFmtId="164" fontId="9" fillId="0" borderId="5" xfId="1" applyNumberFormat="1" applyFont="1" applyFill="1" applyBorder="1" applyAlignment="1">
      <alignment horizontal="center"/>
    </xf>
    <xf numFmtId="164" fontId="9" fillId="0" borderId="10" xfId="1" applyNumberFormat="1" applyFont="1" applyFill="1" applyBorder="1" applyAlignment="1">
      <alignment horizontal="center"/>
    </xf>
    <xf numFmtId="0" fontId="10" fillId="0" borderId="11" xfId="1" quotePrefix="1" applyFont="1" applyFill="1" applyBorder="1" applyAlignment="1">
      <alignment horizontal="center"/>
    </xf>
    <xf numFmtId="164" fontId="9" fillId="0" borderId="1" xfId="1" applyNumberFormat="1" applyFont="1" applyFill="1" applyBorder="1" applyAlignment="1">
      <alignment horizontal="center"/>
    </xf>
    <xf numFmtId="164" fontId="9" fillId="0" borderId="0" xfId="1" applyNumberFormat="1" applyFont="1" applyFill="1" applyBorder="1" applyAlignment="1">
      <alignment horizontal="center"/>
    </xf>
    <xf numFmtId="0" fontId="9" fillId="0" borderId="1" xfId="1" applyFont="1" applyFill="1" applyBorder="1" applyAlignment="1">
      <alignment horizontal="center"/>
    </xf>
    <xf numFmtId="0" fontId="9" fillId="0" borderId="0" xfId="1" applyFont="1" applyFill="1" applyBorder="1" applyAlignment="1">
      <alignment horizontal="center"/>
    </xf>
    <xf numFmtId="0" fontId="10" fillId="0" borderId="11" xfId="1" applyFont="1" applyFill="1" applyBorder="1" applyAlignment="1">
      <alignment horizontal="center"/>
    </xf>
    <xf numFmtId="0" fontId="0" fillId="0" borderId="0" xfId="0" applyFill="1"/>
    <xf numFmtId="0" fontId="43" fillId="0" borderId="0" xfId="0" applyFont="1" applyFill="1" applyBorder="1" applyAlignment="1">
      <alignment horizontal="right" vertical="center" wrapText="1"/>
    </xf>
    <xf numFmtId="0" fontId="43" fillId="0" borderId="0" xfId="0" applyFont="1" applyFill="1" applyBorder="1" applyAlignment="1">
      <alignment vertical="center" wrapText="1"/>
    </xf>
    <xf numFmtId="0" fontId="0" fillId="0" borderId="0" xfId="0" applyFill="1" applyBorder="1"/>
    <xf numFmtId="9" fontId="3" fillId="0" borderId="0" xfId="9" applyFont="1" applyFill="1"/>
    <xf numFmtId="3" fontId="5" fillId="0" borderId="0" xfId="10" applyNumberFormat="1" applyFont="1" applyAlignment="1"/>
    <xf numFmtId="3" fontId="127" fillId="0" borderId="0" xfId="10" applyNumberFormat="1" applyFont="1" applyAlignment="1"/>
    <xf numFmtId="0" fontId="9" fillId="0" borderId="0" xfId="3" applyFont="1"/>
    <xf numFmtId="0" fontId="9" fillId="0" borderId="1" xfId="3" applyFont="1" applyBorder="1" applyAlignment="1">
      <alignment vertical="center"/>
    </xf>
    <xf numFmtId="1" fontId="9" fillId="0" borderId="5" xfId="9" applyNumberFormat="1" applyFont="1" applyBorder="1" applyAlignment="1">
      <alignment horizontal="center" vertical="center"/>
    </xf>
    <xf numFmtId="0" fontId="9" fillId="0" borderId="1" xfId="3" applyFont="1" applyBorder="1" applyAlignment="1">
      <alignment vertical="center" wrapText="1"/>
    </xf>
    <xf numFmtId="1" fontId="9" fillId="0" borderId="1" xfId="9" applyNumberFormat="1" applyFont="1" applyBorder="1" applyAlignment="1">
      <alignment horizontal="center" vertical="center"/>
    </xf>
    <xf numFmtId="0" fontId="10" fillId="0" borderId="18" xfId="3" applyFont="1" applyBorder="1" applyAlignment="1">
      <alignment vertical="center"/>
    </xf>
    <xf numFmtId="1" fontId="10" fillId="0" borderId="18" xfId="9" applyNumberFormat="1" applyFont="1" applyBorder="1" applyAlignment="1">
      <alignment horizontal="center" vertical="center"/>
    </xf>
    <xf numFmtId="3" fontId="2" fillId="5" borderId="0" xfId="11" applyNumberFormat="1" applyFont="1" applyFill="1" applyBorder="1" applyAlignment="1">
      <alignment horizontal="right"/>
    </xf>
    <xf numFmtId="0" fontId="4" fillId="5" borderId="0" xfId="3" applyFont="1" applyFill="1" applyBorder="1" applyAlignment="1">
      <alignment horizontal="left"/>
    </xf>
    <xf numFmtId="0" fontId="4" fillId="0" borderId="0" xfId="3" applyFont="1" applyAlignment="1">
      <alignment horizontal="left"/>
    </xf>
    <xf numFmtId="0" fontId="106" fillId="0" borderId="0" xfId="8417" applyFont="1" applyAlignment="1">
      <alignment vertical="center"/>
    </xf>
    <xf numFmtId="3" fontId="9" fillId="0" borderId="1" xfId="8051" applyNumberFormat="1" applyFont="1" applyFill="1" applyBorder="1"/>
    <xf numFmtId="3" fontId="9" fillId="0" borderId="1" xfId="8051" applyNumberFormat="1" applyFont="1" applyFill="1" applyBorder="1" applyAlignment="1">
      <alignment wrapText="1"/>
    </xf>
    <xf numFmtId="0" fontId="9" fillId="0" borderId="1" xfId="5" applyFont="1" applyBorder="1"/>
    <xf numFmtId="0" fontId="17" fillId="3" borderId="3" xfId="8051" applyFont="1" applyFill="1" applyBorder="1" applyAlignment="1">
      <alignment horizontal="center" vertical="center"/>
    </xf>
    <xf numFmtId="3" fontId="10" fillId="98" borderId="2" xfId="8051" applyNumberFormat="1" applyFont="1" applyFill="1" applyBorder="1"/>
    <xf numFmtId="3" fontId="9" fillId="0" borderId="1" xfId="8051" applyNumberFormat="1" applyFont="1" applyFill="1" applyBorder="1" applyAlignment="1">
      <alignment horizontal="center" vertical="center"/>
    </xf>
    <xf numFmtId="1" fontId="9" fillId="0" borderId="1" xfId="5" applyNumberFormat="1" applyFont="1" applyBorder="1" applyAlignment="1">
      <alignment horizontal="center" vertical="center"/>
    </xf>
    <xf numFmtId="1" fontId="9" fillId="0" borderId="6" xfId="5" applyNumberFormat="1" applyFont="1" applyBorder="1" applyAlignment="1">
      <alignment horizontal="center" vertical="center"/>
    </xf>
    <xf numFmtId="3" fontId="10" fillId="98" borderId="2" xfId="8051" applyNumberFormat="1" applyFont="1" applyFill="1" applyBorder="1" applyAlignment="1">
      <alignment horizontal="center" vertical="center"/>
    </xf>
    <xf numFmtId="3" fontId="10" fillId="98" borderId="14" xfId="8051" applyNumberFormat="1" applyFont="1" applyFill="1" applyBorder="1" applyAlignment="1">
      <alignment horizontal="center" vertical="center"/>
    </xf>
    <xf numFmtId="3" fontId="9" fillId="0" borderId="5" xfId="8051" applyNumberFormat="1" applyFont="1" applyFill="1" applyBorder="1"/>
    <xf numFmtId="3" fontId="9" fillId="0" borderId="5" xfId="8051" applyNumberFormat="1" applyFont="1" applyFill="1" applyBorder="1" applyAlignment="1">
      <alignment horizontal="center" vertical="center"/>
    </xf>
    <xf numFmtId="0" fontId="17" fillId="3" borderId="49" xfId="8051" applyFont="1" applyFill="1" applyBorder="1" applyAlignment="1">
      <alignment horizontal="center" vertical="center"/>
    </xf>
    <xf numFmtId="3" fontId="9" fillId="0" borderId="50" xfId="8051" applyNumberFormat="1" applyFont="1" applyFill="1" applyBorder="1" applyAlignment="1">
      <alignment horizontal="center" vertical="center"/>
    </xf>
    <xf numFmtId="3" fontId="9" fillId="0" borderId="6" xfId="8051" applyNumberFormat="1" applyFont="1" applyFill="1" applyBorder="1" applyAlignment="1">
      <alignment horizontal="center" vertical="center"/>
    </xf>
    <xf numFmtId="0" fontId="17" fillId="3" borderId="48" xfId="8051" applyFont="1" applyFill="1" applyBorder="1" applyAlignment="1">
      <alignment horizontal="center" vertical="center"/>
    </xf>
    <xf numFmtId="3" fontId="9" fillId="0" borderId="51" xfId="8051" applyNumberFormat="1" applyFont="1" applyFill="1" applyBorder="1" applyAlignment="1">
      <alignment horizontal="center" vertical="center"/>
    </xf>
    <xf numFmtId="3" fontId="9" fillId="0" borderId="52" xfId="8051" applyNumberFormat="1" applyFont="1" applyFill="1" applyBorder="1" applyAlignment="1">
      <alignment horizontal="center" vertical="center"/>
    </xf>
    <xf numFmtId="1" fontId="9" fillId="0" borderId="52" xfId="5" applyNumberFormat="1" applyFont="1" applyBorder="1" applyAlignment="1">
      <alignment horizontal="center" vertical="center"/>
    </xf>
    <xf numFmtId="3" fontId="10" fillId="98" borderId="53" xfId="8051" applyNumberFormat="1" applyFont="1" applyFill="1" applyBorder="1" applyAlignment="1">
      <alignment horizontal="center" vertical="center"/>
    </xf>
    <xf numFmtId="0" fontId="6" fillId="0" borderId="0" xfId="8051" applyFont="1" applyAlignment="1">
      <alignment horizontal="right"/>
    </xf>
    <xf numFmtId="3" fontId="10" fillId="6" borderId="54" xfId="8051" applyNumberFormat="1" applyFont="1" applyFill="1" applyBorder="1" applyAlignment="1">
      <alignment wrapText="1"/>
    </xf>
    <xf numFmtId="3" fontId="10" fillId="6" borderId="54" xfId="8051" applyNumberFormat="1" applyFont="1" applyFill="1" applyBorder="1" applyAlignment="1">
      <alignment horizontal="center" vertical="center"/>
    </xf>
    <xf numFmtId="3" fontId="10" fillId="6" borderId="55" xfId="8051" applyNumberFormat="1" applyFont="1" applyFill="1" applyBorder="1" applyAlignment="1">
      <alignment horizontal="center" vertical="center"/>
    </xf>
    <xf numFmtId="3" fontId="10" fillId="6" borderId="56" xfId="8051" applyNumberFormat="1" applyFont="1" applyFill="1" applyBorder="1" applyAlignment="1">
      <alignment horizontal="center" vertical="center"/>
    </xf>
    <xf numFmtId="3" fontId="10" fillId="6" borderId="54" xfId="8051" applyNumberFormat="1" applyFont="1" applyFill="1" applyBorder="1"/>
    <xf numFmtId="0" fontId="9" fillId="0" borderId="3" xfId="8417" applyFont="1" applyBorder="1"/>
    <xf numFmtId="0" fontId="9" fillId="0" borderId="0" xfId="8417" applyFont="1"/>
    <xf numFmtId="0" fontId="60" fillId="0" borderId="0" xfId="8417" applyFont="1"/>
    <xf numFmtId="0" fontId="32" fillId="0" borderId="0" xfId="8417" applyFont="1"/>
    <xf numFmtId="0" fontId="14" fillId="0" borderId="0" xfId="8417" applyFont="1"/>
    <xf numFmtId="0" fontId="9" fillId="0" borderId="16" xfId="8417" applyFont="1" applyBorder="1" applyAlignment="1">
      <alignment horizontal="center" vertical="center" wrapText="1"/>
    </xf>
    <xf numFmtId="0" fontId="9" fillId="0" borderId="4" xfId="8417" applyFont="1" applyBorder="1" applyAlignment="1">
      <alignment horizontal="center" vertical="center" wrapText="1"/>
    </xf>
    <xf numFmtId="0" fontId="9" fillId="0" borderId="17" xfId="8417" applyFont="1" applyBorder="1" applyAlignment="1">
      <alignment horizontal="center" vertical="center" wrapText="1"/>
    </xf>
    <xf numFmtId="1" fontId="9" fillId="0" borderId="3" xfId="8417" applyNumberFormat="1" applyFont="1" applyBorder="1"/>
    <xf numFmtId="0" fontId="22" fillId="100" borderId="3" xfId="8417" applyFont="1" applyFill="1" applyBorder="1"/>
    <xf numFmtId="1" fontId="22" fillId="100" borderId="3" xfId="8417" applyNumberFormat="1" applyFont="1" applyFill="1" applyBorder="1"/>
    <xf numFmtId="0" fontId="10" fillId="99" borderId="3" xfId="8417" applyFont="1" applyFill="1" applyBorder="1"/>
    <xf numFmtId="1" fontId="10" fillId="99" borderId="3" xfId="8417" applyNumberFormat="1" applyFont="1" applyFill="1" applyBorder="1"/>
    <xf numFmtId="0" fontId="5" fillId="0" borderId="0" xfId="1" applyFont="1" applyAlignment="1"/>
    <xf numFmtId="0" fontId="4" fillId="0" borderId="0" xfId="1" applyFont="1"/>
    <xf numFmtId="0" fontId="10" fillId="0" borderId="12" xfId="1" applyFont="1" applyFill="1" applyBorder="1" applyAlignment="1">
      <alignment horizontal="center"/>
    </xf>
    <xf numFmtId="164" fontId="9" fillId="0" borderId="2" xfId="1" applyNumberFormat="1" applyFont="1" applyFill="1" applyBorder="1" applyAlignment="1">
      <alignment horizontal="center"/>
    </xf>
    <xf numFmtId="164" fontId="9" fillId="0" borderId="13" xfId="1" applyNumberFormat="1" applyFont="1" applyFill="1" applyBorder="1" applyAlignment="1">
      <alignment horizontal="center"/>
    </xf>
    <xf numFmtId="0" fontId="17" fillId="3" borderId="3" xfId="3" applyFont="1" applyFill="1" applyBorder="1" applyAlignment="1">
      <alignment horizontal="center" vertical="center"/>
    </xf>
    <xf numFmtId="0" fontId="17" fillId="3" borderId="4" xfId="3" applyFont="1" applyFill="1" applyBorder="1" applyAlignment="1">
      <alignment horizontal="center" vertical="center"/>
    </xf>
    <xf numFmtId="0" fontId="9" fillId="4" borderId="3" xfId="0" applyFont="1" applyFill="1" applyBorder="1"/>
    <xf numFmtId="1" fontId="9" fillId="4" borderId="3" xfId="0" applyNumberFormat="1" applyFont="1" applyFill="1" applyBorder="1"/>
    <xf numFmtId="3" fontId="9" fillId="4" borderId="3" xfId="0" applyNumberFormat="1" applyFont="1" applyFill="1" applyBorder="1"/>
    <xf numFmtId="0" fontId="10" fillId="4" borderId="3" xfId="0" applyFont="1" applyFill="1" applyBorder="1" applyAlignment="1">
      <alignment horizontal="center" vertical="center"/>
    </xf>
    <xf numFmtId="0" fontId="10" fillId="4" borderId="3" xfId="0" applyFont="1" applyFill="1" applyBorder="1" applyAlignment="1">
      <alignment horizontal="right" vertical="center" wrapText="1"/>
    </xf>
    <xf numFmtId="1" fontId="9" fillId="4" borderId="3" xfId="0" applyNumberFormat="1" applyFont="1" applyFill="1" applyBorder="1" applyAlignment="1" applyProtection="1">
      <alignment horizontal="right" wrapText="1"/>
    </xf>
    <xf numFmtId="1" fontId="9" fillId="4" borderId="3" xfId="0" applyNumberFormat="1" applyFont="1" applyFill="1" applyBorder="1" applyAlignment="1" applyProtection="1">
      <alignment horizontal="right" vertical="top" wrapText="1"/>
    </xf>
    <xf numFmtId="164" fontId="6" fillId="4" borderId="0" xfId="0" applyNumberFormat="1" applyFont="1" applyFill="1" applyBorder="1" applyAlignment="1">
      <alignment horizontal="right" vertical="center"/>
    </xf>
    <xf numFmtId="189" fontId="9" fillId="0" borderId="0" xfId="9" applyNumberFormat="1" applyFont="1"/>
    <xf numFmtId="1" fontId="9" fillId="0" borderId="0" xfId="0" applyNumberFormat="1" applyFont="1"/>
    <xf numFmtId="1" fontId="60" fillId="0" borderId="0" xfId="8417" applyNumberFormat="1" applyFont="1"/>
    <xf numFmtId="0" fontId="13" fillId="0" borderId="0" xfId="2" applyFont="1" applyFill="1" applyBorder="1" applyAlignment="1">
      <alignment horizontal="center" vertical="center" wrapText="1"/>
    </xf>
    <xf numFmtId="0" fontId="17" fillId="3" borderId="5" xfId="8051" applyFont="1" applyFill="1" applyBorder="1" applyAlignment="1">
      <alignment horizontal="center" vertical="center"/>
    </xf>
    <xf numFmtId="0" fontId="17" fillId="3" borderId="1" xfId="8051" applyFont="1" applyFill="1" applyBorder="1" applyAlignment="1">
      <alignment horizontal="center" vertical="center"/>
    </xf>
    <xf numFmtId="0" fontId="17" fillId="3" borderId="2" xfId="8051" applyFont="1" applyFill="1" applyBorder="1" applyAlignment="1">
      <alignment horizontal="center" vertical="center"/>
    </xf>
    <xf numFmtId="0" fontId="17" fillId="3" borderId="4" xfId="8051" applyFont="1" applyFill="1" applyBorder="1" applyAlignment="1">
      <alignment horizontal="center" vertical="center"/>
    </xf>
    <xf numFmtId="0" fontId="17" fillId="3" borderId="17" xfId="8051" applyFont="1" applyFill="1" applyBorder="1" applyAlignment="1">
      <alignment horizontal="center" vertical="center"/>
    </xf>
    <xf numFmtId="0" fontId="129" fillId="0" borderId="0" xfId="8417" applyFont="1" applyAlignment="1">
      <alignment horizontal="left" vertical="center" wrapText="1"/>
    </xf>
    <xf numFmtId="0" fontId="31" fillId="0" borderId="5" xfId="1" applyFont="1" applyBorder="1" applyAlignment="1">
      <alignment horizontal="center" vertical="center" textRotation="90"/>
    </xf>
    <xf numFmtId="0" fontId="31" fillId="0" borderId="1" xfId="1" applyFont="1" applyBorder="1" applyAlignment="1">
      <alignment horizontal="center" vertical="center" textRotation="90"/>
    </xf>
    <xf numFmtId="0" fontId="31" fillId="0" borderId="2" xfId="1" applyFont="1" applyBorder="1" applyAlignment="1">
      <alignment horizontal="center" vertical="center" textRotation="90"/>
    </xf>
    <xf numFmtId="0" fontId="4" fillId="0" borderId="0" xfId="8" applyFont="1" applyBorder="1" applyAlignment="1">
      <alignment horizontal="left" vertical="center" wrapText="1"/>
    </xf>
    <xf numFmtId="0" fontId="17" fillId="0" borderId="0" xfId="0" applyFont="1" applyFill="1" applyBorder="1" applyAlignment="1">
      <alignment horizontal="center" vertical="center" wrapText="1"/>
    </xf>
    <xf numFmtId="0" fontId="9" fillId="0" borderId="0" xfId="0" applyFont="1" applyAlignment="1">
      <alignment horizontal="left" vertical="center" wrapText="1"/>
    </xf>
    <xf numFmtId="0" fontId="11" fillId="4" borderId="0" xfId="0" applyFont="1" applyFill="1" applyAlignment="1">
      <alignment horizontal="left" vertical="center" wrapText="1"/>
    </xf>
    <xf numFmtId="0" fontId="17" fillId="3" borderId="16" xfId="3" applyFont="1" applyFill="1" applyBorder="1" applyAlignment="1">
      <alignment horizontal="center" vertical="center"/>
    </xf>
    <xf numFmtId="0" fontId="17" fillId="3" borderId="4" xfId="3" applyFont="1" applyFill="1" applyBorder="1" applyAlignment="1">
      <alignment horizontal="center" vertical="center"/>
    </xf>
    <xf numFmtId="0" fontId="17" fillId="3" borderId="17" xfId="3" applyFont="1" applyFill="1" applyBorder="1" applyAlignment="1">
      <alignment horizontal="center" vertical="center"/>
    </xf>
    <xf numFmtId="0" fontId="4" fillId="0" borderId="0" xfId="3" applyFont="1" applyFill="1" applyBorder="1" applyAlignment="1">
      <alignment horizontal="left" vertical="center" wrapText="1"/>
    </xf>
    <xf numFmtId="0" fontId="4" fillId="0" borderId="0" xfId="3" applyFont="1" applyFill="1" applyBorder="1" applyAlignment="1">
      <alignment horizontal="left"/>
    </xf>
    <xf numFmtId="49" fontId="134" fillId="0" borderId="8" xfId="0" applyNumberFormat="1" applyFont="1" applyBorder="1" applyAlignment="1">
      <alignment vertical="center"/>
    </xf>
    <xf numFmtId="49" fontId="4" fillId="0" borderId="57" xfId="4" applyNumberFormat="1" applyFont="1" applyBorder="1" applyAlignment="1" applyProtection="1">
      <alignment horizontal="left" vertical="center"/>
    </xf>
    <xf numFmtId="0" fontId="131" fillId="4" borderId="0" xfId="3" applyFont="1" applyFill="1" applyAlignment="1">
      <alignment vertical="center"/>
    </xf>
    <xf numFmtId="0" fontId="131" fillId="4" borderId="3" xfId="3" applyFont="1" applyFill="1" applyBorder="1" applyAlignment="1">
      <alignment vertical="center"/>
    </xf>
  </cellXfs>
  <cellStyles count="15510">
    <cellStyle name="20 % - Aksentti1 2" xfId="12"/>
    <cellStyle name="20 % - Aksentti1 2 10" xfId="13"/>
    <cellStyle name="20 % - Aksentti1 2 11" xfId="14"/>
    <cellStyle name="20 % - Aksentti1 2 12" xfId="15"/>
    <cellStyle name="20 % - Aksentti1 2 2" xfId="16"/>
    <cellStyle name="20 % - Aksentti1 2 2 2" xfId="17"/>
    <cellStyle name="20 % - Aksentti1 2 2 2 2" xfId="18"/>
    <cellStyle name="20 % - Aksentti1 2 2 2 2 2" xfId="19"/>
    <cellStyle name="20 % - Aksentti1 2 2 2 2 2 2" xfId="20"/>
    <cellStyle name="20 % - Aksentti1 2 2 2 2 2 2 2" xfId="21"/>
    <cellStyle name="20 % - Aksentti1 2 2 2 2 2 3" xfId="22"/>
    <cellStyle name="20 % - Aksentti1 2 2 2 2 2 3 2" xfId="23"/>
    <cellStyle name="20 % - Aksentti1 2 2 2 2 2 4" xfId="24"/>
    <cellStyle name="20 % - Aksentti1 2 2 2 2 2 5" xfId="25"/>
    <cellStyle name="20 % - Aksentti1 2 2 2 2 3" xfId="26"/>
    <cellStyle name="20 % - Aksentti1 2 2 2 2 3 2" xfId="27"/>
    <cellStyle name="20 % - Aksentti1 2 2 2 2 4" xfId="28"/>
    <cellStyle name="20 % - Aksentti1 2 2 2 2 4 2" xfId="29"/>
    <cellStyle name="20 % - Aksentti1 2 2 2 2 5" xfId="30"/>
    <cellStyle name="20 % - Aksentti1 2 2 2 2 6" xfId="31"/>
    <cellStyle name="20 % - Aksentti1 2 2 2 3" xfId="32"/>
    <cellStyle name="20 % - Aksentti1 2 2 2 3 2" xfId="33"/>
    <cellStyle name="20 % - Aksentti1 2 2 2 3 2 2" xfId="34"/>
    <cellStyle name="20 % - Aksentti1 2 2 2 3 3" xfId="35"/>
    <cellStyle name="20 % - Aksentti1 2 2 2 3 3 2" xfId="36"/>
    <cellStyle name="20 % - Aksentti1 2 2 2 3 4" xfId="37"/>
    <cellStyle name="20 % - Aksentti1 2 2 2 3 5" xfId="38"/>
    <cellStyle name="20 % - Aksentti1 2 2 2 4" xfId="39"/>
    <cellStyle name="20 % - Aksentti1 2 2 2 4 2" xfId="40"/>
    <cellStyle name="20 % - Aksentti1 2 2 2 5" xfId="41"/>
    <cellStyle name="20 % - Aksentti1 2 2 2 5 2" xfId="42"/>
    <cellStyle name="20 % - Aksentti1 2 2 2 6" xfId="43"/>
    <cellStyle name="20 % - Aksentti1 2 2 2 7" xfId="44"/>
    <cellStyle name="20 % - Aksentti1 2 2 3" xfId="45"/>
    <cellStyle name="20 % - Aksentti1 2 2 3 2" xfId="46"/>
    <cellStyle name="20 % - Aksentti1 2 2 3 2 2" xfId="47"/>
    <cellStyle name="20 % - Aksentti1 2 2 3 2 2 2" xfId="48"/>
    <cellStyle name="20 % - Aksentti1 2 2 3 2 3" xfId="49"/>
    <cellStyle name="20 % - Aksentti1 2 2 3 2 3 2" xfId="50"/>
    <cellStyle name="20 % - Aksentti1 2 2 3 2 4" xfId="51"/>
    <cellStyle name="20 % - Aksentti1 2 2 3 2 5" xfId="52"/>
    <cellStyle name="20 % - Aksentti1 2 2 3 3" xfId="53"/>
    <cellStyle name="20 % - Aksentti1 2 2 3 3 2" xfId="54"/>
    <cellStyle name="20 % - Aksentti1 2 2 3 4" xfId="55"/>
    <cellStyle name="20 % - Aksentti1 2 2 3 4 2" xfId="56"/>
    <cellStyle name="20 % - Aksentti1 2 2 3 5" xfId="57"/>
    <cellStyle name="20 % - Aksentti1 2 2 3 6" xfId="58"/>
    <cellStyle name="20 % - Aksentti1 2 2 4" xfId="59"/>
    <cellStyle name="20 % - Aksentti1 2 2 4 2" xfId="60"/>
    <cellStyle name="20 % - Aksentti1 2 2 4 2 2" xfId="61"/>
    <cellStyle name="20 % - Aksentti1 2 2 4 3" xfId="62"/>
    <cellStyle name="20 % - Aksentti1 2 2 4 3 2" xfId="63"/>
    <cellStyle name="20 % - Aksentti1 2 2 4 4" xfId="64"/>
    <cellStyle name="20 % - Aksentti1 2 2 4 5" xfId="65"/>
    <cellStyle name="20 % - Aksentti1 2 2 5" xfId="66"/>
    <cellStyle name="20 % - Aksentti1 2 2 5 2" xfId="67"/>
    <cellStyle name="20 % - Aksentti1 2 2 5 3" xfId="68"/>
    <cellStyle name="20 % - Aksentti1 2 2 6" xfId="69"/>
    <cellStyle name="20 % - Aksentti1 2 2 6 2" xfId="70"/>
    <cellStyle name="20 % - Aksentti1 2 2 7" xfId="71"/>
    <cellStyle name="20 % - Aksentti1 2 2 8" xfId="72"/>
    <cellStyle name="20 % - Aksentti1 2 2 9" xfId="73"/>
    <cellStyle name="20 % - Aksentti1 2 3" xfId="74"/>
    <cellStyle name="20 % - Aksentti1 2 3 2" xfId="75"/>
    <cellStyle name="20 % - Aksentti1 2 3 2 2" xfId="76"/>
    <cellStyle name="20 % - Aksentti1 2 3 2 2 2" xfId="77"/>
    <cellStyle name="20 % - Aksentti1 2 3 2 2 2 2" xfId="78"/>
    <cellStyle name="20 % - Aksentti1 2 3 2 2 2 2 2" xfId="79"/>
    <cellStyle name="20 % - Aksentti1 2 3 2 2 2 3" xfId="80"/>
    <cellStyle name="20 % - Aksentti1 2 3 2 2 2 3 2" xfId="81"/>
    <cellStyle name="20 % - Aksentti1 2 3 2 2 2 4" xfId="82"/>
    <cellStyle name="20 % - Aksentti1 2 3 2 2 2 5" xfId="83"/>
    <cellStyle name="20 % - Aksentti1 2 3 2 2 3" xfId="84"/>
    <cellStyle name="20 % - Aksentti1 2 3 2 2 3 2" xfId="85"/>
    <cellStyle name="20 % - Aksentti1 2 3 2 2 4" xfId="86"/>
    <cellStyle name="20 % - Aksentti1 2 3 2 2 4 2" xfId="87"/>
    <cellStyle name="20 % - Aksentti1 2 3 2 2 5" xfId="88"/>
    <cellStyle name="20 % - Aksentti1 2 3 2 2 6" xfId="89"/>
    <cellStyle name="20 % - Aksentti1 2 3 2 3" xfId="90"/>
    <cellStyle name="20 % - Aksentti1 2 3 2 3 2" xfId="91"/>
    <cellStyle name="20 % - Aksentti1 2 3 2 3 2 2" xfId="92"/>
    <cellStyle name="20 % - Aksentti1 2 3 2 3 3" xfId="93"/>
    <cellStyle name="20 % - Aksentti1 2 3 2 3 3 2" xfId="94"/>
    <cellStyle name="20 % - Aksentti1 2 3 2 3 4" xfId="95"/>
    <cellStyle name="20 % - Aksentti1 2 3 2 3 5" xfId="96"/>
    <cellStyle name="20 % - Aksentti1 2 3 2 4" xfId="97"/>
    <cellStyle name="20 % - Aksentti1 2 3 2 4 2" xfId="98"/>
    <cellStyle name="20 % - Aksentti1 2 3 2 5" xfId="99"/>
    <cellStyle name="20 % - Aksentti1 2 3 2 5 2" xfId="100"/>
    <cellStyle name="20 % - Aksentti1 2 3 2 6" xfId="101"/>
    <cellStyle name="20 % - Aksentti1 2 3 2 7" xfId="102"/>
    <cellStyle name="20 % - Aksentti1 2 3 3" xfId="103"/>
    <cellStyle name="20 % - Aksentti1 2 3 3 2" xfId="104"/>
    <cellStyle name="20 % - Aksentti1 2 3 3 2 2" xfId="105"/>
    <cellStyle name="20 % - Aksentti1 2 3 3 2 2 2" xfId="106"/>
    <cellStyle name="20 % - Aksentti1 2 3 3 2 3" xfId="107"/>
    <cellStyle name="20 % - Aksentti1 2 3 3 2 3 2" xfId="108"/>
    <cellStyle name="20 % - Aksentti1 2 3 3 2 4" xfId="109"/>
    <cellStyle name="20 % - Aksentti1 2 3 3 2 5" xfId="110"/>
    <cellStyle name="20 % - Aksentti1 2 3 3 3" xfId="111"/>
    <cellStyle name="20 % - Aksentti1 2 3 3 3 2" xfId="112"/>
    <cellStyle name="20 % - Aksentti1 2 3 3 4" xfId="113"/>
    <cellStyle name="20 % - Aksentti1 2 3 3 4 2" xfId="114"/>
    <cellStyle name="20 % - Aksentti1 2 3 3 5" xfId="115"/>
    <cellStyle name="20 % - Aksentti1 2 3 3 6" xfId="116"/>
    <cellStyle name="20 % - Aksentti1 2 3 4" xfId="117"/>
    <cellStyle name="20 % - Aksentti1 2 3 4 2" xfId="118"/>
    <cellStyle name="20 % - Aksentti1 2 3 4 2 2" xfId="119"/>
    <cellStyle name="20 % - Aksentti1 2 3 4 3" xfId="120"/>
    <cellStyle name="20 % - Aksentti1 2 3 4 3 2" xfId="121"/>
    <cellStyle name="20 % - Aksentti1 2 3 4 4" xfId="122"/>
    <cellStyle name="20 % - Aksentti1 2 3 4 5" xfId="123"/>
    <cellStyle name="20 % - Aksentti1 2 3 5" xfId="124"/>
    <cellStyle name="20 % - Aksentti1 2 3 5 2" xfId="125"/>
    <cellStyle name="20 % - Aksentti1 2 3 5 3" xfId="126"/>
    <cellStyle name="20 % - Aksentti1 2 3 6" xfId="127"/>
    <cellStyle name="20 % - Aksentti1 2 3 6 2" xfId="128"/>
    <cellStyle name="20 % - Aksentti1 2 3 7" xfId="129"/>
    <cellStyle name="20 % - Aksentti1 2 3 8" xfId="130"/>
    <cellStyle name="20 % - Aksentti1 2 3 9" xfId="131"/>
    <cellStyle name="20 % - Aksentti1 2 4" xfId="132"/>
    <cellStyle name="20 % - Aksentti1 2 4 2" xfId="133"/>
    <cellStyle name="20 % - Aksentti1 2 4 2 2" xfId="134"/>
    <cellStyle name="20 % - Aksentti1 2 4 2 2 2" xfId="135"/>
    <cellStyle name="20 % - Aksentti1 2 4 2 2 2 2" xfId="136"/>
    <cellStyle name="20 % - Aksentti1 2 4 2 2 2 2 2" xfId="137"/>
    <cellStyle name="20 % - Aksentti1 2 4 2 2 2 3" xfId="138"/>
    <cellStyle name="20 % - Aksentti1 2 4 2 2 2 3 2" xfId="139"/>
    <cellStyle name="20 % - Aksentti1 2 4 2 2 2 4" xfId="140"/>
    <cellStyle name="20 % - Aksentti1 2 4 2 2 2 5" xfId="141"/>
    <cellStyle name="20 % - Aksentti1 2 4 2 2 3" xfId="142"/>
    <cellStyle name="20 % - Aksentti1 2 4 2 2 3 2" xfId="143"/>
    <cellStyle name="20 % - Aksentti1 2 4 2 2 4" xfId="144"/>
    <cellStyle name="20 % - Aksentti1 2 4 2 2 4 2" xfId="145"/>
    <cellStyle name="20 % - Aksentti1 2 4 2 2 5" xfId="146"/>
    <cellStyle name="20 % - Aksentti1 2 4 2 2 6" xfId="147"/>
    <cellStyle name="20 % - Aksentti1 2 4 2 3" xfId="148"/>
    <cellStyle name="20 % - Aksentti1 2 4 2 3 2" xfId="149"/>
    <cellStyle name="20 % - Aksentti1 2 4 2 3 2 2" xfId="150"/>
    <cellStyle name="20 % - Aksentti1 2 4 2 3 3" xfId="151"/>
    <cellStyle name="20 % - Aksentti1 2 4 2 3 3 2" xfId="152"/>
    <cellStyle name="20 % - Aksentti1 2 4 2 3 4" xfId="153"/>
    <cellStyle name="20 % - Aksentti1 2 4 2 3 5" xfId="154"/>
    <cellStyle name="20 % - Aksentti1 2 4 2 4" xfId="155"/>
    <cellStyle name="20 % - Aksentti1 2 4 2 4 2" xfId="156"/>
    <cellStyle name="20 % - Aksentti1 2 4 2 5" xfId="157"/>
    <cellStyle name="20 % - Aksentti1 2 4 2 5 2" xfId="158"/>
    <cellStyle name="20 % - Aksentti1 2 4 2 6" xfId="159"/>
    <cellStyle name="20 % - Aksentti1 2 4 2 7" xfId="160"/>
    <cellStyle name="20 % - Aksentti1 2 4 3" xfId="161"/>
    <cellStyle name="20 % - Aksentti1 2 4 3 2" xfId="162"/>
    <cellStyle name="20 % - Aksentti1 2 4 3 2 2" xfId="163"/>
    <cellStyle name="20 % - Aksentti1 2 4 3 2 2 2" xfId="164"/>
    <cellStyle name="20 % - Aksentti1 2 4 3 2 3" xfId="165"/>
    <cellStyle name="20 % - Aksentti1 2 4 3 2 3 2" xfId="166"/>
    <cellStyle name="20 % - Aksentti1 2 4 3 2 4" xfId="167"/>
    <cellStyle name="20 % - Aksentti1 2 4 3 2 5" xfId="168"/>
    <cellStyle name="20 % - Aksentti1 2 4 3 3" xfId="169"/>
    <cellStyle name="20 % - Aksentti1 2 4 3 3 2" xfId="170"/>
    <cellStyle name="20 % - Aksentti1 2 4 3 4" xfId="171"/>
    <cellStyle name="20 % - Aksentti1 2 4 3 4 2" xfId="172"/>
    <cellStyle name="20 % - Aksentti1 2 4 3 5" xfId="173"/>
    <cellStyle name="20 % - Aksentti1 2 4 3 6" xfId="174"/>
    <cellStyle name="20 % - Aksentti1 2 4 4" xfId="175"/>
    <cellStyle name="20 % - Aksentti1 2 4 4 2" xfId="176"/>
    <cellStyle name="20 % - Aksentti1 2 4 4 2 2" xfId="177"/>
    <cellStyle name="20 % - Aksentti1 2 4 4 3" xfId="178"/>
    <cellStyle name="20 % - Aksentti1 2 4 4 3 2" xfId="179"/>
    <cellStyle name="20 % - Aksentti1 2 4 4 4" xfId="180"/>
    <cellStyle name="20 % - Aksentti1 2 4 4 5" xfId="181"/>
    <cellStyle name="20 % - Aksentti1 2 4 5" xfId="182"/>
    <cellStyle name="20 % - Aksentti1 2 4 5 2" xfId="183"/>
    <cellStyle name="20 % - Aksentti1 2 4 5 3" xfId="184"/>
    <cellStyle name="20 % - Aksentti1 2 4 6" xfId="185"/>
    <cellStyle name="20 % - Aksentti1 2 4 6 2" xfId="186"/>
    <cellStyle name="20 % - Aksentti1 2 4 7" xfId="187"/>
    <cellStyle name="20 % - Aksentti1 2 4 8" xfId="188"/>
    <cellStyle name="20 % - Aksentti1 2 4 9" xfId="189"/>
    <cellStyle name="20 % - Aksentti1 2 5" xfId="190"/>
    <cellStyle name="20 % - Aksentti1 2 5 2" xfId="191"/>
    <cellStyle name="20 % - Aksentti1 2 5 2 2" xfId="192"/>
    <cellStyle name="20 % - Aksentti1 2 5 2 2 2" xfId="193"/>
    <cellStyle name="20 % - Aksentti1 2 5 2 2 2 2" xfId="194"/>
    <cellStyle name="20 % - Aksentti1 2 5 2 2 3" xfId="195"/>
    <cellStyle name="20 % - Aksentti1 2 5 2 2 3 2" xfId="196"/>
    <cellStyle name="20 % - Aksentti1 2 5 2 2 4" xfId="197"/>
    <cellStyle name="20 % - Aksentti1 2 5 2 2 5" xfId="198"/>
    <cellStyle name="20 % - Aksentti1 2 5 2 3" xfId="199"/>
    <cellStyle name="20 % - Aksentti1 2 5 2 3 2" xfId="200"/>
    <cellStyle name="20 % - Aksentti1 2 5 2 4" xfId="201"/>
    <cellStyle name="20 % - Aksentti1 2 5 2 4 2" xfId="202"/>
    <cellStyle name="20 % - Aksentti1 2 5 2 5" xfId="203"/>
    <cellStyle name="20 % - Aksentti1 2 5 2 6" xfId="204"/>
    <cellStyle name="20 % - Aksentti1 2 5 3" xfId="205"/>
    <cellStyle name="20 % - Aksentti1 2 5 3 2" xfId="206"/>
    <cellStyle name="20 % - Aksentti1 2 5 3 2 2" xfId="207"/>
    <cellStyle name="20 % - Aksentti1 2 5 3 3" xfId="208"/>
    <cellStyle name="20 % - Aksentti1 2 5 3 3 2" xfId="209"/>
    <cellStyle name="20 % - Aksentti1 2 5 3 4" xfId="210"/>
    <cellStyle name="20 % - Aksentti1 2 5 3 5" xfId="211"/>
    <cellStyle name="20 % - Aksentti1 2 5 4" xfId="212"/>
    <cellStyle name="20 % - Aksentti1 2 5 4 2" xfId="213"/>
    <cellStyle name="20 % - Aksentti1 2 5 5" xfId="214"/>
    <cellStyle name="20 % - Aksentti1 2 5 5 2" xfId="215"/>
    <cellStyle name="20 % - Aksentti1 2 5 6" xfId="216"/>
    <cellStyle name="20 % - Aksentti1 2 5 7" xfId="217"/>
    <cellStyle name="20 % - Aksentti1 2 6" xfId="218"/>
    <cellStyle name="20 % - Aksentti1 2 6 2" xfId="219"/>
    <cellStyle name="20 % - Aksentti1 2 6 2 2" xfId="220"/>
    <cellStyle name="20 % - Aksentti1 2 6 2 2 2" xfId="221"/>
    <cellStyle name="20 % - Aksentti1 2 6 2 3" xfId="222"/>
    <cellStyle name="20 % - Aksentti1 2 6 2 3 2" xfId="223"/>
    <cellStyle name="20 % - Aksentti1 2 6 2 4" xfId="224"/>
    <cellStyle name="20 % - Aksentti1 2 6 2 5" xfId="225"/>
    <cellStyle name="20 % - Aksentti1 2 6 3" xfId="226"/>
    <cellStyle name="20 % - Aksentti1 2 6 3 2" xfId="227"/>
    <cellStyle name="20 % - Aksentti1 2 6 4" xfId="228"/>
    <cellStyle name="20 % - Aksentti1 2 6 4 2" xfId="229"/>
    <cellStyle name="20 % - Aksentti1 2 6 5" xfId="230"/>
    <cellStyle name="20 % - Aksentti1 2 6 6" xfId="231"/>
    <cellStyle name="20 % - Aksentti1 2 7" xfId="232"/>
    <cellStyle name="20 % - Aksentti1 2 7 2" xfId="233"/>
    <cellStyle name="20 % - Aksentti1 2 7 2 2" xfId="234"/>
    <cellStyle name="20 % - Aksentti1 2 7 3" xfId="235"/>
    <cellStyle name="20 % - Aksentti1 2 7 3 2" xfId="236"/>
    <cellStyle name="20 % - Aksentti1 2 7 4" xfId="237"/>
    <cellStyle name="20 % - Aksentti1 2 7 5" xfId="238"/>
    <cellStyle name="20 % - Aksentti1 2 8" xfId="239"/>
    <cellStyle name="20 % - Aksentti1 2 8 2" xfId="240"/>
    <cellStyle name="20 % - Aksentti1 2 8 3" xfId="241"/>
    <cellStyle name="20 % - Aksentti1 2 9" xfId="242"/>
    <cellStyle name="20 % - Aksentti1 2 9 2" xfId="243"/>
    <cellStyle name="20 % - Aksentti1 2_T_B1.2" xfId="244"/>
    <cellStyle name="20 % - Aksentti2 2" xfId="245"/>
    <cellStyle name="20 % - Aksentti2 2 10" xfId="246"/>
    <cellStyle name="20 % - Aksentti2 2 11" xfId="247"/>
    <cellStyle name="20 % - Aksentti2 2 12" xfId="248"/>
    <cellStyle name="20 % - Aksentti2 2 2" xfId="249"/>
    <cellStyle name="20 % - Aksentti2 2 2 2" xfId="250"/>
    <cellStyle name="20 % - Aksentti2 2 2 2 2" xfId="251"/>
    <cellStyle name="20 % - Aksentti2 2 2 2 2 2" xfId="252"/>
    <cellStyle name="20 % - Aksentti2 2 2 2 2 2 2" xfId="253"/>
    <cellStyle name="20 % - Aksentti2 2 2 2 2 2 2 2" xfId="254"/>
    <cellStyle name="20 % - Aksentti2 2 2 2 2 2 3" xfId="255"/>
    <cellStyle name="20 % - Aksentti2 2 2 2 2 2 3 2" xfId="256"/>
    <cellStyle name="20 % - Aksentti2 2 2 2 2 2 4" xfId="257"/>
    <cellStyle name="20 % - Aksentti2 2 2 2 2 2 5" xfId="258"/>
    <cellStyle name="20 % - Aksentti2 2 2 2 2 3" xfId="259"/>
    <cellStyle name="20 % - Aksentti2 2 2 2 2 3 2" xfId="260"/>
    <cellStyle name="20 % - Aksentti2 2 2 2 2 4" xfId="261"/>
    <cellStyle name="20 % - Aksentti2 2 2 2 2 4 2" xfId="262"/>
    <cellStyle name="20 % - Aksentti2 2 2 2 2 5" xfId="263"/>
    <cellStyle name="20 % - Aksentti2 2 2 2 2 6" xfId="264"/>
    <cellStyle name="20 % - Aksentti2 2 2 2 3" xfId="265"/>
    <cellStyle name="20 % - Aksentti2 2 2 2 3 2" xfId="266"/>
    <cellStyle name="20 % - Aksentti2 2 2 2 3 2 2" xfId="267"/>
    <cellStyle name="20 % - Aksentti2 2 2 2 3 3" xfId="268"/>
    <cellStyle name="20 % - Aksentti2 2 2 2 3 3 2" xfId="269"/>
    <cellStyle name="20 % - Aksentti2 2 2 2 3 4" xfId="270"/>
    <cellStyle name="20 % - Aksentti2 2 2 2 3 5" xfId="271"/>
    <cellStyle name="20 % - Aksentti2 2 2 2 4" xfId="272"/>
    <cellStyle name="20 % - Aksentti2 2 2 2 4 2" xfId="273"/>
    <cellStyle name="20 % - Aksentti2 2 2 2 5" xfId="274"/>
    <cellStyle name="20 % - Aksentti2 2 2 2 5 2" xfId="275"/>
    <cellStyle name="20 % - Aksentti2 2 2 2 6" xfId="276"/>
    <cellStyle name="20 % - Aksentti2 2 2 2 7" xfId="277"/>
    <cellStyle name="20 % - Aksentti2 2 2 3" xfId="278"/>
    <cellStyle name="20 % - Aksentti2 2 2 3 2" xfId="279"/>
    <cellStyle name="20 % - Aksentti2 2 2 3 2 2" xfId="280"/>
    <cellStyle name="20 % - Aksentti2 2 2 3 2 2 2" xfId="281"/>
    <cellStyle name="20 % - Aksentti2 2 2 3 2 3" xfId="282"/>
    <cellStyle name="20 % - Aksentti2 2 2 3 2 3 2" xfId="283"/>
    <cellStyle name="20 % - Aksentti2 2 2 3 2 4" xfId="284"/>
    <cellStyle name="20 % - Aksentti2 2 2 3 2 5" xfId="285"/>
    <cellStyle name="20 % - Aksentti2 2 2 3 3" xfId="286"/>
    <cellStyle name="20 % - Aksentti2 2 2 3 3 2" xfId="287"/>
    <cellStyle name="20 % - Aksentti2 2 2 3 4" xfId="288"/>
    <cellStyle name="20 % - Aksentti2 2 2 3 4 2" xfId="289"/>
    <cellStyle name="20 % - Aksentti2 2 2 3 5" xfId="290"/>
    <cellStyle name="20 % - Aksentti2 2 2 3 6" xfId="291"/>
    <cellStyle name="20 % - Aksentti2 2 2 4" xfId="292"/>
    <cellStyle name="20 % - Aksentti2 2 2 4 2" xfId="293"/>
    <cellStyle name="20 % - Aksentti2 2 2 4 2 2" xfId="294"/>
    <cellStyle name="20 % - Aksentti2 2 2 4 3" xfId="295"/>
    <cellStyle name="20 % - Aksentti2 2 2 4 3 2" xfId="296"/>
    <cellStyle name="20 % - Aksentti2 2 2 4 4" xfId="297"/>
    <cellStyle name="20 % - Aksentti2 2 2 4 5" xfId="298"/>
    <cellStyle name="20 % - Aksentti2 2 2 5" xfId="299"/>
    <cellStyle name="20 % - Aksentti2 2 2 5 2" xfId="300"/>
    <cellStyle name="20 % - Aksentti2 2 2 5 3" xfId="301"/>
    <cellStyle name="20 % - Aksentti2 2 2 6" xfId="302"/>
    <cellStyle name="20 % - Aksentti2 2 2 6 2" xfId="303"/>
    <cellStyle name="20 % - Aksentti2 2 2 7" xfId="304"/>
    <cellStyle name="20 % - Aksentti2 2 2 8" xfId="305"/>
    <cellStyle name="20 % - Aksentti2 2 2 9" xfId="306"/>
    <cellStyle name="20 % - Aksentti2 2 3" xfId="307"/>
    <cellStyle name="20 % - Aksentti2 2 3 2" xfId="308"/>
    <cellStyle name="20 % - Aksentti2 2 3 2 2" xfId="309"/>
    <cellStyle name="20 % - Aksentti2 2 3 2 2 2" xfId="310"/>
    <cellStyle name="20 % - Aksentti2 2 3 2 2 2 2" xfId="311"/>
    <cellStyle name="20 % - Aksentti2 2 3 2 2 2 2 2" xfId="312"/>
    <cellStyle name="20 % - Aksentti2 2 3 2 2 2 3" xfId="313"/>
    <cellStyle name="20 % - Aksentti2 2 3 2 2 2 3 2" xfId="314"/>
    <cellStyle name="20 % - Aksentti2 2 3 2 2 2 4" xfId="315"/>
    <cellStyle name="20 % - Aksentti2 2 3 2 2 2 5" xfId="316"/>
    <cellStyle name="20 % - Aksentti2 2 3 2 2 3" xfId="317"/>
    <cellStyle name="20 % - Aksentti2 2 3 2 2 3 2" xfId="318"/>
    <cellStyle name="20 % - Aksentti2 2 3 2 2 4" xfId="319"/>
    <cellStyle name="20 % - Aksentti2 2 3 2 2 4 2" xfId="320"/>
    <cellStyle name="20 % - Aksentti2 2 3 2 2 5" xfId="321"/>
    <cellStyle name="20 % - Aksentti2 2 3 2 2 6" xfId="322"/>
    <cellStyle name="20 % - Aksentti2 2 3 2 3" xfId="323"/>
    <cellStyle name="20 % - Aksentti2 2 3 2 3 2" xfId="324"/>
    <cellStyle name="20 % - Aksentti2 2 3 2 3 2 2" xfId="325"/>
    <cellStyle name="20 % - Aksentti2 2 3 2 3 3" xfId="326"/>
    <cellStyle name="20 % - Aksentti2 2 3 2 3 3 2" xfId="327"/>
    <cellStyle name="20 % - Aksentti2 2 3 2 3 4" xfId="328"/>
    <cellStyle name="20 % - Aksentti2 2 3 2 3 5" xfId="329"/>
    <cellStyle name="20 % - Aksentti2 2 3 2 4" xfId="330"/>
    <cellStyle name="20 % - Aksentti2 2 3 2 4 2" xfId="331"/>
    <cellStyle name="20 % - Aksentti2 2 3 2 5" xfId="332"/>
    <cellStyle name="20 % - Aksentti2 2 3 2 5 2" xfId="333"/>
    <cellStyle name="20 % - Aksentti2 2 3 2 6" xfId="334"/>
    <cellStyle name="20 % - Aksentti2 2 3 2 7" xfId="335"/>
    <cellStyle name="20 % - Aksentti2 2 3 3" xfId="336"/>
    <cellStyle name="20 % - Aksentti2 2 3 3 2" xfId="337"/>
    <cellStyle name="20 % - Aksentti2 2 3 3 2 2" xfId="338"/>
    <cellStyle name="20 % - Aksentti2 2 3 3 2 2 2" xfId="339"/>
    <cellStyle name="20 % - Aksentti2 2 3 3 2 3" xfId="340"/>
    <cellStyle name="20 % - Aksentti2 2 3 3 2 3 2" xfId="341"/>
    <cellStyle name="20 % - Aksentti2 2 3 3 2 4" xfId="342"/>
    <cellStyle name="20 % - Aksentti2 2 3 3 2 5" xfId="343"/>
    <cellStyle name="20 % - Aksentti2 2 3 3 3" xfId="344"/>
    <cellStyle name="20 % - Aksentti2 2 3 3 3 2" xfId="345"/>
    <cellStyle name="20 % - Aksentti2 2 3 3 4" xfId="346"/>
    <cellStyle name="20 % - Aksentti2 2 3 3 4 2" xfId="347"/>
    <cellStyle name="20 % - Aksentti2 2 3 3 5" xfId="348"/>
    <cellStyle name="20 % - Aksentti2 2 3 3 6" xfId="349"/>
    <cellStyle name="20 % - Aksentti2 2 3 4" xfId="350"/>
    <cellStyle name="20 % - Aksentti2 2 3 4 2" xfId="351"/>
    <cellStyle name="20 % - Aksentti2 2 3 4 2 2" xfId="352"/>
    <cellStyle name="20 % - Aksentti2 2 3 4 3" xfId="353"/>
    <cellStyle name="20 % - Aksentti2 2 3 4 3 2" xfId="354"/>
    <cellStyle name="20 % - Aksentti2 2 3 4 4" xfId="355"/>
    <cellStyle name="20 % - Aksentti2 2 3 4 5" xfId="356"/>
    <cellStyle name="20 % - Aksentti2 2 3 5" xfId="357"/>
    <cellStyle name="20 % - Aksentti2 2 3 5 2" xfId="358"/>
    <cellStyle name="20 % - Aksentti2 2 3 5 3" xfId="359"/>
    <cellStyle name="20 % - Aksentti2 2 3 6" xfId="360"/>
    <cellStyle name="20 % - Aksentti2 2 3 6 2" xfId="361"/>
    <cellStyle name="20 % - Aksentti2 2 3 7" xfId="362"/>
    <cellStyle name="20 % - Aksentti2 2 3 8" xfId="363"/>
    <cellStyle name="20 % - Aksentti2 2 3 9" xfId="364"/>
    <cellStyle name="20 % - Aksentti2 2 4" xfId="365"/>
    <cellStyle name="20 % - Aksentti2 2 4 2" xfId="366"/>
    <cellStyle name="20 % - Aksentti2 2 4 2 2" xfId="367"/>
    <cellStyle name="20 % - Aksentti2 2 4 2 2 2" xfId="368"/>
    <cellStyle name="20 % - Aksentti2 2 4 2 2 2 2" xfId="369"/>
    <cellStyle name="20 % - Aksentti2 2 4 2 2 2 2 2" xfId="370"/>
    <cellStyle name="20 % - Aksentti2 2 4 2 2 2 3" xfId="371"/>
    <cellStyle name="20 % - Aksentti2 2 4 2 2 2 3 2" xfId="372"/>
    <cellStyle name="20 % - Aksentti2 2 4 2 2 2 4" xfId="373"/>
    <cellStyle name="20 % - Aksentti2 2 4 2 2 2 5" xfId="374"/>
    <cellStyle name="20 % - Aksentti2 2 4 2 2 3" xfId="375"/>
    <cellStyle name="20 % - Aksentti2 2 4 2 2 3 2" xfId="376"/>
    <cellStyle name="20 % - Aksentti2 2 4 2 2 4" xfId="377"/>
    <cellStyle name="20 % - Aksentti2 2 4 2 2 4 2" xfId="378"/>
    <cellStyle name="20 % - Aksentti2 2 4 2 2 5" xfId="379"/>
    <cellStyle name="20 % - Aksentti2 2 4 2 2 6" xfId="380"/>
    <cellStyle name="20 % - Aksentti2 2 4 2 3" xfId="381"/>
    <cellStyle name="20 % - Aksentti2 2 4 2 3 2" xfId="382"/>
    <cellStyle name="20 % - Aksentti2 2 4 2 3 2 2" xfId="383"/>
    <cellStyle name="20 % - Aksentti2 2 4 2 3 3" xfId="384"/>
    <cellStyle name="20 % - Aksentti2 2 4 2 3 3 2" xfId="385"/>
    <cellStyle name="20 % - Aksentti2 2 4 2 3 4" xfId="386"/>
    <cellStyle name="20 % - Aksentti2 2 4 2 3 5" xfId="387"/>
    <cellStyle name="20 % - Aksentti2 2 4 2 4" xfId="388"/>
    <cellStyle name="20 % - Aksentti2 2 4 2 4 2" xfId="389"/>
    <cellStyle name="20 % - Aksentti2 2 4 2 5" xfId="390"/>
    <cellStyle name="20 % - Aksentti2 2 4 2 5 2" xfId="391"/>
    <cellStyle name="20 % - Aksentti2 2 4 2 6" xfId="392"/>
    <cellStyle name="20 % - Aksentti2 2 4 2 7" xfId="393"/>
    <cellStyle name="20 % - Aksentti2 2 4 3" xfId="394"/>
    <cellStyle name="20 % - Aksentti2 2 4 3 2" xfId="395"/>
    <cellStyle name="20 % - Aksentti2 2 4 3 2 2" xfId="396"/>
    <cellStyle name="20 % - Aksentti2 2 4 3 2 2 2" xfId="397"/>
    <cellStyle name="20 % - Aksentti2 2 4 3 2 3" xfId="398"/>
    <cellStyle name="20 % - Aksentti2 2 4 3 2 3 2" xfId="399"/>
    <cellStyle name="20 % - Aksentti2 2 4 3 2 4" xfId="400"/>
    <cellStyle name="20 % - Aksentti2 2 4 3 2 5" xfId="401"/>
    <cellStyle name="20 % - Aksentti2 2 4 3 3" xfId="402"/>
    <cellStyle name="20 % - Aksentti2 2 4 3 3 2" xfId="403"/>
    <cellStyle name="20 % - Aksentti2 2 4 3 4" xfId="404"/>
    <cellStyle name="20 % - Aksentti2 2 4 3 4 2" xfId="405"/>
    <cellStyle name="20 % - Aksentti2 2 4 3 5" xfId="406"/>
    <cellStyle name="20 % - Aksentti2 2 4 3 6" xfId="407"/>
    <cellStyle name="20 % - Aksentti2 2 4 4" xfId="408"/>
    <cellStyle name="20 % - Aksentti2 2 4 4 2" xfId="409"/>
    <cellStyle name="20 % - Aksentti2 2 4 4 2 2" xfId="410"/>
    <cellStyle name="20 % - Aksentti2 2 4 4 3" xfId="411"/>
    <cellStyle name="20 % - Aksentti2 2 4 4 3 2" xfId="412"/>
    <cellStyle name="20 % - Aksentti2 2 4 4 4" xfId="413"/>
    <cellStyle name="20 % - Aksentti2 2 4 4 5" xfId="414"/>
    <cellStyle name="20 % - Aksentti2 2 4 5" xfId="415"/>
    <cellStyle name="20 % - Aksentti2 2 4 5 2" xfId="416"/>
    <cellStyle name="20 % - Aksentti2 2 4 5 3" xfId="417"/>
    <cellStyle name="20 % - Aksentti2 2 4 6" xfId="418"/>
    <cellStyle name="20 % - Aksentti2 2 4 6 2" xfId="419"/>
    <cellStyle name="20 % - Aksentti2 2 4 7" xfId="420"/>
    <cellStyle name="20 % - Aksentti2 2 4 8" xfId="421"/>
    <cellStyle name="20 % - Aksentti2 2 4 9" xfId="422"/>
    <cellStyle name="20 % - Aksentti2 2 5" xfId="423"/>
    <cellStyle name="20 % - Aksentti2 2 5 2" xfId="424"/>
    <cellStyle name="20 % - Aksentti2 2 5 2 2" xfId="425"/>
    <cellStyle name="20 % - Aksentti2 2 5 2 2 2" xfId="426"/>
    <cellStyle name="20 % - Aksentti2 2 5 2 2 2 2" xfId="427"/>
    <cellStyle name="20 % - Aksentti2 2 5 2 2 3" xfId="428"/>
    <cellStyle name="20 % - Aksentti2 2 5 2 2 3 2" xfId="429"/>
    <cellStyle name="20 % - Aksentti2 2 5 2 2 4" xfId="430"/>
    <cellStyle name="20 % - Aksentti2 2 5 2 2 5" xfId="431"/>
    <cellStyle name="20 % - Aksentti2 2 5 2 3" xfId="432"/>
    <cellStyle name="20 % - Aksentti2 2 5 2 3 2" xfId="433"/>
    <cellStyle name="20 % - Aksentti2 2 5 2 4" xfId="434"/>
    <cellStyle name="20 % - Aksentti2 2 5 2 4 2" xfId="435"/>
    <cellStyle name="20 % - Aksentti2 2 5 2 5" xfId="436"/>
    <cellStyle name="20 % - Aksentti2 2 5 2 6" xfId="437"/>
    <cellStyle name="20 % - Aksentti2 2 5 3" xfId="438"/>
    <cellStyle name="20 % - Aksentti2 2 5 3 2" xfId="439"/>
    <cellStyle name="20 % - Aksentti2 2 5 3 2 2" xfId="440"/>
    <cellStyle name="20 % - Aksentti2 2 5 3 3" xfId="441"/>
    <cellStyle name="20 % - Aksentti2 2 5 3 3 2" xfId="442"/>
    <cellStyle name="20 % - Aksentti2 2 5 3 4" xfId="443"/>
    <cellStyle name="20 % - Aksentti2 2 5 3 5" xfId="444"/>
    <cellStyle name="20 % - Aksentti2 2 5 4" xfId="445"/>
    <cellStyle name="20 % - Aksentti2 2 5 4 2" xfId="446"/>
    <cellStyle name="20 % - Aksentti2 2 5 5" xfId="447"/>
    <cellStyle name="20 % - Aksentti2 2 5 5 2" xfId="448"/>
    <cellStyle name="20 % - Aksentti2 2 5 6" xfId="449"/>
    <cellStyle name="20 % - Aksentti2 2 5 7" xfId="450"/>
    <cellStyle name="20 % - Aksentti2 2 6" xfId="451"/>
    <cellStyle name="20 % - Aksentti2 2 6 2" xfId="452"/>
    <cellStyle name="20 % - Aksentti2 2 6 2 2" xfId="453"/>
    <cellStyle name="20 % - Aksentti2 2 6 2 2 2" xfId="454"/>
    <cellStyle name="20 % - Aksentti2 2 6 2 3" xfId="455"/>
    <cellStyle name="20 % - Aksentti2 2 6 2 3 2" xfId="456"/>
    <cellStyle name="20 % - Aksentti2 2 6 2 4" xfId="457"/>
    <cellStyle name="20 % - Aksentti2 2 6 2 5" xfId="458"/>
    <cellStyle name="20 % - Aksentti2 2 6 3" xfId="459"/>
    <cellStyle name="20 % - Aksentti2 2 6 3 2" xfId="460"/>
    <cellStyle name="20 % - Aksentti2 2 6 4" xfId="461"/>
    <cellStyle name="20 % - Aksentti2 2 6 4 2" xfId="462"/>
    <cellStyle name="20 % - Aksentti2 2 6 5" xfId="463"/>
    <cellStyle name="20 % - Aksentti2 2 6 6" xfId="464"/>
    <cellStyle name="20 % - Aksentti2 2 7" xfId="465"/>
    <cellStyle name="20 % - Aksentti2 2 7 2" xfId="466"/>
    <cellStyle name="20 % - Aksentti2 2 7 2 2" xfId="467"/>
    <cellStyle name="20 % - Aksentti2 2 7 3" xfId="468"/>
    <cellStyle name="20 % - Aksentti2 2 7 3 2" xfId="469"/>
    <cellStyle name="20 % - Aksentti2 2 7 4" xfId="470"/>
    <cellStyle name="20 % - Aksentti2 2 7 5" xfId="471"/>
    <cellStyle name="20 % - Aksentti2 2 8" xfId="472"/>
    <cellStyle name="20 % - Aksentti2 2 8 2" xfId="473"/>
    <cellStyle name="20 % - Aksentti2 2 8 3" xfId="474"/>
    <cellStyle name="20 % - Aksentti2 2 9" xfId="475"/>
    <cellStyle name="20 % - Aksentti2 2 9 2" xfId="476"/>
    <cellStyle name="20 % - Aksentti2 2_T_B1.2" xfId="477"/>
    <cellStyle name="20 % - Aksentti3 2" xfId="478"/>
    <cellStyle name="20 % - Aksentti3 2 10" xfId="479"/>
    <cellStyle name="20 % - Aksentti3 2 11" xfId="480"/>
    <cellStyle name="20 % - Aksentti3 2 12" xfId="481"/>
    <cellStyle name="20 % - Aksentti3 2 2" xfId="482"/>
    <cellStyle name="20 % - Aksentti3 2 2 2" xfId="483"/>
    <cellStyle name="20 % - Aksentti3 2 2 2 2" xfId="484"/>
    <cellStyle name="20 % - Aksentti3 2 2 2 2 2" xfId="485"/>
    <cellStyle name="20 % - Aksentti3 2 2 2 2 2 2" xfId="486"/>
    <cellStyle name="20 % - Aksentti3 2 2 2 2 2 2 2" xfId="487"/>
    <cellStyle name="20 % - Aksentti3 2 2 2 2 2 3" xfId="488"/>
    <cellStyle name="20 % - Aksentti3 2 2 2 2 2 3 2" xfId="489"/>
    <cellStyle name="20 % - Aksentti3 2 2 2 2 2 4" xfId="490"/>
    <cellStyle name="20 % - Aksentti3 2 2 2 2 2 5" xfId="491"/>
    <cellStyle name="20 % - Aksentti3 2 2 2 2 3" xfId="492"/>
    <cellStyle name="20 % - Aksentti3 2 2 2 2 3 2" xfId="493"/>
    <cellStyle name="20 % - Aksentti3 2 2 2 2 4" xfId="494"/>
    <cellStyle name="20 % - Aksentti3 2 2 2 2 4 2" xfId="495"/>
    <cellStyle name="20 % - Aksentti3 2 2 2 2 5" xfId="496"/>
    <cellStyle name="20 % - Aksentti3 2 2 2 2 6" xfId="497"/>
    <cellStyle name="20 % - Aksentti3 2 2 2 3" xfId="498"/>
    <cellStyle name="20 % - Aksentti3 2 2 2 3 2" xfId="499"/>
    <cellStyle name="20 % - Aksentti3 2 2 2 3 2 2" xfId="500"/>
    <cellStyle name="20 % - Aksentti3 2 2 2 3 3" xfId="501"/>
    <cellStyle name="20 % - Aksentti3 2 2 2 3 3 2" xfId="502"/>
    <cellStyle name="20 % - Aksentti3 2 2 2 3 4" xfId="503"/>
    <cellStyle name="20 % - Aksentti3 2 2 2 3 5" xfId="504"/>
    <cellStyle name="20 % - Aksentti3 2 2 2 4" xfId="505"/>
    <cellStyle name="20 % - Aksentti3 2 2 2 4 2" xfId="506"/>
    <cellStyle name="20 % - Aksentti3 2 2 2 5" xfId="507"/>
    <cellStyle name="20 % - Aksentti3 2 2 2 5 2" xfId="508"/>
    <cellStyle name="20 % - Aksentti3 2 2 2 6" xfId="509"/>
    <cellStyle name="20 % - Aksentti3 2 2 2 7" xfId="510"/>
    <cellStyle name="20 % - Aksentti3 2 2 3" xfId="511"/>
    <cellStyle name="20 % - Aksentti3 2 2 3 2" xfId="512"/>
    <cellStyle name="20 % - Aksentti3 2 2 3 2 2" xfId="513"/>
    <cellStyle name="20 % - Aksentti3 2 2 3 2 2 2" xfId="514"/>
    <cellStyle name="20 % - Aksentti3 2 2 3 2 3" xfId="515"/>
    <cellStyle name="20 % - Aksentti3 2 2 3 2 3 2" xfId="516"/>
    <cellStyle name="20 % - Aksentti3 2 2 3 2 4" xfId="517"/>
    <cellStyle name="20 % - Aksentti3 2 2 3 2 5" xfId="518"/>
    <cellStyle name="20 % - Aksentti3 2 2 3 3" xfId="519"/>
    <cellStyle name="20 % - Aksentti3 2 2 3 3 2" xfId="520"/>
    <cellStyle name="20 % - Aksentti3 2 2 3 4" xfId="521"/>
    <cellStyle name="20 % - Aksentti3 2 2 3 4 2" xfId="522"/>
    <cellStyle name="20 % - Aksentti3 2 2 3 5" xfId="523"/>
    <cellStyle name="20 % - Aksentti3 2 2 3 6" xfId="524"/>
    <cellStyle name="20 % - Aksentti3 2 2 4" xfId="525"/>
    <cellStyle name="20 % - Aksentti3 2 2 4 2" xfId="526"/>
    <cellStyle name="20 % - Aksentti3 2 2 4 2 2" xfId="527"/>
    <cellStyle name="20 % - Aksentti3 2 2 4 3" xfId="528"/>
    <cellStyle name="20 % - Aksentti3 2 2 4 3 2" xfId="529"/>
    <cellStyle name="20 % - Aksentti3 2 2 4 4" xfId="530"/>
    <cellStyle name="20 % - Aksentti3 2 2 4 5" xfId="531"/>
    <cellStyle name="20 % - Aksentti3 2 2 5" xfId="532"/>
    <cellStyle name="20 % - Aksentti3 2 2 5 2" xfId="533"/>
    <cellStyle name="20 % - Aksentti3 2 2 5 3" xfId="534"/>
    <cellStyle name="20 % - Aksentti3 2 2 6" xfId="535"/>
    <cellStyle name="20 % - Aksentti3 2 2 6 2" xfId="536"/>
    <cellStyle name="20 % - Aksentti3 2 2 7" xfId="537"/>
    <cellStyle name="20 % - Aksentti3 2 2 8" xfId="538"/>
    <cellStyle name="20 % - Aksentti3 2 2 9" xfId="539"/>
    <cellStyle name="20 % - Aksentti3 2 3" xfId="540"/>
    <cellStyle name="20 % - Aksentti3 2 3 2" xfId="541"/>
    <cellStyle name="20 % - Aksentti3 2 3 2 2" xfId="542"/>
    <cellStyle name="20 % - Aksentti3 2 3 2 2 2" xfId="543"/>
    <cellStyle name="20 % - Aksentti3 2 3 2 2 2 2" xfId="544"/>
    <cellStyle name="20 % - Aksentti3 2 3 2 2 2 2 2" xfId="545"/>
    <cellStyle name="20 % - Aksentti3 2 3 2 2 2 3" xfId="546"/>
    <cellStyle name="20 % - Aksentti3 2 3 2 2 2 3 2" xfId="547"/>
    <cellStyle name="20 % - Aksentti3 2 3 2 2 2 4" xfId="548"/>
    <cellStyle name="20 % - Aksentti3 2 3 2 2 2 5" xfId="549"/>
    <cellStyle name="20 % - Aksentti3 2 3 2 2 3" xfId="550"/>
    <cellStyle name="20 % - Aksentti3 2 3 2 2 3 2" xfId="551"/>
    <cellStyle name="20 % - Aksentti3 2 3 2 2 4" xfId="552"/>
    <cellStyle name="20 % - Aksentti3 2 3 2 2 4 2" xfId="553"/>
    <cellStyle name="20 % - Aksentti3 2 3 2 2 5" xfId="554"/>
    <cellStyle name="20 % - Aksentti3 2 3 2 2 6" xfId="555"/>
    <cellStyle name="20 % - Aksentti3 2 3 2 3" xfId="556"/>
    <cellStyle name="20 % - Aksentti3 2 3 2 3 2" xfId="557"/>
    <cellStyle name="20 % - Aksentti3 2 3 2 3 2 2" xfId="558"/>
    <cellStyle name="20 % - Aksentti3 2 3 2 3 3" xfId="559"/>
    <cellStyle name="20 % - Aksentti3 2 3 2 3 3 2" xfId="560"/>
    <cellStyle name="20 % - Aksentti3 2 3 2 3 4" xfId="561"/>
    <cellStyle name="20 % - Aksentti3 2 3 2 3 5" xfId="562"/>
    <cellStyle name="20 % - Aksentti3 2 3 2 4" xfId="563"/>
    <cellStyle name="20 % - Aksentti3 2 3 2 4 2" xfId="564"/>
    <cellStyle name="20 % - Aksentti3 2 3 2 5" xfId="565"/>
    <cellStyle name="20 % - Aksentti3 2 3 2 5 2" xfId="566"/>
    <cellStyle name="20 % - Aksentti3 2 3 2 6" xfId="567"/>
    <cellStyle name="20 % - Aksentti3 2 3 2 7" xfId="568"/>
    <cellStyle name="20 % - Aksentti3 2 3 3" xfId="569"/>
    <cellStyle name="20 % - Aksentti3 2 3 3 2" xfId="570"/>
    <cellStyle name="20 % - Aksentti3 2 3 3 2 2" xfId="571"/>
    <cellStyle name="20 % - Aksentti3 2 3 3 2 2 2" xfId="572"/>
    <cellStyle name="20 % - Aksentti3 2 3 3 2 3" xfId="573"/>
    <cellStyle name="20 % - Aksentti3 2 3 3 2 3 2" xfId="574"/>
    <cellStyle name="20 % - Aksentti3 2 3 3 2 4" xfId="575"/>
    <cellStyle name="20 % - Aksentti3 2 3 3 2 5" xfId="576"/>
    <cellStyle name="20 % - Aksentti3 2 3 3 3" xfId="577"/>
    <cellStyle name="20 % - Aksentti3 2 3 3 3 2" xfId="578"/>
    <cellStyle name="20 % - Aksentti3 2 3 3 4" xfId="579"/>
    <cellStyle name="20 % - Aksentti3 2 3 3 4 2" xfId="580"/>
    <cellStyle name="20 % - Aksentti3 2 3 3 5" xfId="581"/>
    <cellStyle name="20 % - Aksentti3 2 3 3 6" xfId="582"/>
    <cellStyle name="20 % - Aksentti3 2 3 4" xfId="583"/>
    <cellStyle name="20 % - Aksentti3 2 3 4 2" xfId="584"/>
    <cellStyle name="20 % - Aksentti3 2 3 4 2 2" xfId="585"/>
    <cellStyle name="20 % - Aksentti3 2 3 4 3" xfId="586"/>
    <cellStyle name="20 % - Aksentti3 2 3 4 3 2" xfId="587"/>
    <cellStyle name="20 % - Aksentti3 2 3 4 4" xfId="588"/>
    <cellStyle name="20 % - Aksentti3 2 3 4 5" xfId="589"/>
    <cellStyle name="20 % - Aksentti3 2 3 5" xfId="590"/>
    <cellStyle name="20 % - Aksentti3 2 3 5 2" xfId="591"/>
    <cellStyle name="20 % - Aksentti3 2 3 5 3" xfId="592"/>
    <cellStyle name="20 % - Aksentti3 2 3 6" xfId="593"/>
    <cellStyle name="20 % - Aksentti3 2 3 6 2" xfId="594"/>
    <cellStyle name="20 % - Aksentti3 2 3 7" xfId="595"/>
    <cellStyle name="20 % - Aksentti3 2 3 8" xfId="596"/>
    <cellStyle name="20 % - Aksentti3 2 3 9" xfId="597"/>
    <cellStyle name="20 % - Aksentti3 2 4" xfId="598"/>
    <cellStyle name="20 % - Aksentti3 2 4 2" xfId="599"/>
    <cellStyle name="20 % - Aksentti3 2 4 2 2" xfId="600"/>
    <cellStyle name="20 % - Aksentti3 2 4 2 2 2" xfId="601"/>
    <cellStyle name="20 % - Aksentti3 2 4 2 2 2 2" xfId="602"/>
    <cellStyle name="20 % - Aksentti3 2 4 2 2 2 2 2" xfId="603"/>
    <cellStyle name="20 % - Aksentti3 2 4 2 2 2 3" xfId="604"/>
    <cellStyle name="20 % - Aksentti3 2 4 2 2 2 3 2" xfId="605"/>
    <cellStyle name="20 % - Aksentti3 2 4 2 2 2 4" xfId="606"/>
    <cellStyle name="20 % - Aksentti3 2 4 2 2 2 5" xfId="607"/>
    <cellStyle name="20 % - Aksentti3 2 4 2 2 3" xfId="608"/>
    <cellStyle name="20 % - Aksentti3 2 4 2 2 3 2" xfId="609"/>
    <cellStyle name="20 % - Aksentti3 2 4 2 2 4" xfId="610"/>
    <cellStyle name="20 % - Aksentti3 2 4 2 2 4 2" xfId="611"/>
    <cellStyle name="20 % - Aksentti3 2 4 2 2 5" xfId="612"/>
    <cellStyle name="20 % - Aksentti3 2 4 2 2 6" xfId="613"/>
    <cellStyle name="20 % - Aksentti3 2 4 2 3" xfId="614"/>
    <cellStyle name="20 % - Aksentti3 2 4 2 3 2" xfId="615"/>
    <cellStyle name="20 % - Aksentti3 2 4 2 3 2 2" xfId="616"/>
    <cellStyle name="20 % - Aksentti3 2 4 2 3 3" xfId="617"/>
    <cellStyle name="20 % - Aksentti3 2 4 2 3 3 2" xfId="618"/>
    <cellStyle name="20 % - Aksentti3 2 4 2 3 4" xfId="619"/>
    <cellStyle name="20 % - Aksentti3 2 4 2 3 5" xfId="620"/>
    <cellStyle name="20 % - Aksentti3 2 4 2 4" xfId="621"/>
    <cellStyle name="20 % - Aksentti3 2 4 2 4 2" xfId="622"/>
    <cellStyle name="20 % - Aksentti3 2 4 2 5" xfId="623"/>
    <cellStyle name="20 % - Aksentti3 2 4 2 5 2" xfId="624"/>
    <cellStyle name="20 % - Aksentti3 2 4 2 6" xfId="625"/>
    <cellStyle name="20 % - Aksentti3 2 4 2 7" xfId="626"/>
    <cellStyle name="20 % - Aksentti3 2 4 3" xfId="627"/>
    <cellStyle name="20 % - Aksentti3 2 4 3 2" xfId="628"/>
    <cellStyle name="20 % - Aksentti3 2 4 3 2 2" xfId="629"/>
    <cellStyle name="20 % - Aksentti3 2 4 3 2 2 2" xfId="630"/>
    <cellStyle name="20 % - Aksentti3 2 4 3 2 3" xfId="631"/>
    <cellStyle name="20 % - Aksentti3 2 4 3 2 3 2" xfId="632"/>
    <cellStyle name="20 % - Aksentti3 2 4 3 2 4" xfId="633"/>
    <cellStyle name="20 % - Aksentti3 2 4 3 2 5" xfId="634"/>
    <cellStyle name="20 % - Aksentti3 2 4 3 3" xfId="635"/>
    <cellStyle name="20 % - Aksentti3 2 4 3 3 2" xfId="636"/>
    <cellStyle name="20 % - Aksentti3 2 4 3 4" xfId="637"/>
    <cellStyle name="20 % - Aksentti3 2 4 3 4 2" xfId="638"/>
    <cellStyle name="20 % - Aksentti3 2 4 3 5" xfId="639"/>
    <cellStyle name="20 % - Aksentti3 2 4 3 6" xfId="640"/>
    <cellStyle name="20 % - Aksentti3 2 4 4" xfId="641"/>
    <cellStyle name="20 % - Aksentti3 2 4 4 2" xfId="642"/>
    <cellStyle name="20 % - Aksentti3 2 4 4 2 2" xfId="643"/>
    <cellStyle name="20 % - Aksentti3 2 4 4 3" xfId="644"/>
    <cellStyle name="20 % - Aksentti3 2 4 4 3 2" xfId="645"/>
    <cellStyle name="20 % - Aksentti3 2 4 4 4" xfId="646"/>
    <cellStyle name="20 % - Aksentti3 2 4 4 5" xfId="647"/>
    <cellStyle name="20 % - Aksentti3 2 4 5" xfId="648"/>
    <cellStyle name="20 % - Aksentti3 2 4 5 2" xfId="649"/>
    <cellStyle name="20 % - Aksentti3 2 4 5 3" xfId="650"/>
    <cellStyle name="20 % - Aksentti3 2 4 6" xfId="651"/>
    <cellStyle name="20 % - Aksentti3 2 4 6 2" xfId="652"/>
    <cellStyle name="20 % - Aksentti3 2 4 7" xfId="653"/>
    <cellStyle name="20 % - Aksentti3 2 4 8" xfId="654"/>
    <cellStyle name="20 % - Aksentti3 2 4 9" xfId="655"/>
    <cellStyle name="20 % - Aksentti3 2 5" xfId="656"/>
    <cellStyle name="20 % - Aksentti3 2 5 2" xfId="657"/>
    <cellStyle name="20 % - Aksentti3 2 5 2 2" xfId="658"/>
    <cellStyle name="20 % - Aksentti3 2 5 2 2 2" xfId="659"/>
    <cellStyle name="20 % - Aksentti3 2 5 2 2 2 2" xfId="660"/>
    <cellStyle name="20 % - Aksentti3 2 5 2 2 3" xfId="661"/>
    <cellStyle name="20 % - Aksentti3 2 5 2 2 3 2" xfId="662"/>
    <cellStyle name="20 % - Aksentti3 2 5 2 2 4" xfId="663"/>
    <cellStyle name="20 % - Aksentti3 2 5 2 2 5" xfId="664"/>
    <cellStyle name="20 % - Aksentti3 2 5 2 3" xfId="665"/>
    <cellStyle name="20 % - Aksentti3 2 5 2 3 2" xfId="666"/>
    <cellStyle name="20 % - Aksentti3 2 5 2 4" xfId="667"/>
    <cellStyle name="20 % - Aksentti3 2 5 2 4 2" xfId="668"/>
    <cellStyle name="20 % - Aksentti3 2 5 2 5" xfId="669"/>
    <cellStyle name="20 % - Aksentti3 2 5 2 6" xfId="670"/>
    <cellStyle name="20 % - Aksentti3 2 5 3" xfId="671"/>
    <cellStyle name="20 % - Aksentti3 2 5 3 2" xfId="672"/>
    <cellStyle name="20 % - Aksentti3 2 5 3 2 2" xfId="673"/>
    <cellStyle name="20 % - Aksentti3 2 5 3 3" xfId="674"/>
    <cellStyle name="20 % - Aksentti3 2 5 3 3 2" xfId="675"/>
    <cellStyle name="20 % - Aksentti3 2 5 3 4" xfId="676"/>
    <cellStyle name="20 % - Aksentti3 2 5 3 5" xfId="677"/>
    <cellStyle name="20 % - Aksentti3 2 5 4" xfId="678"/>
    <cellStyle name="20 % - Aksentti3 2 5 4 2" xfId="679"/>
    <cellStyle name="20 % - Aksentti3 2 5 5" xfId="680"/>
    <cellStyle name="20 % - Aksentti3 2 5 5 2" xfId="681"/>
    <cellStyle name="20 % - Aksentti3 2 5 6" xfId="682"/>
    <cellStyle name="20 % - Aksentti3 2 5 7" xfId="683"/>
    <cellStyle name="20 % - Aksentti3 2 6" xfId="684"/>
    <cellStyle name="20 % - Aksentti3 2 6 2" xfId="685"/>
    <cellStyle name="20 % - Aksentti3 2 6 2 2" xfId="686"/>
    <cellStyle name="20 % - Aksentti3 2 6 2 2 2" xfId="687"/>
    <cellStyle name="20 % - Aksentti3 2 6 2 3" xfId="688"/>
    <cellStyle name="20 % - Aksentti3 2 6 2 3 2" xfId="689"/>
    <cellStyle name="20 % - Aksentti3 2 6 2 4" xfId="690"/>
    <cellStyle name="20 % - Aksentti3 2 6 2 5" xfId="691"/>
    <cellStyle name="20 % - Aksentti3 2 6 3" xfId="692"/>
    <cellStyle name="20 % - Aksentti3 2 6 3 2" xfId="693"/>
    <cellStyle name="20 % - Aksentti3 2 6 4" xfId="694"/>
    <cellStyle name="20 % - Aksentti3 2 6 4 2" xfId="695"/>
    <cellStyle name="20 % - Aksentti3 2 6 5" xfId="696"/>
    <cellStyle name="20 % - Aksentti3 2 6 6" xfId="697"/>
    <cellStyle name="20 % - Aksentti3 2 7" xfId="698"/>
    <cellStyle name="20 % - Aksentti3 2 7 2" xfId="699"/>
    <cellStyle name="20 % - Aksentti3 2 7 2 2" xfId="700"/>
    <cellStyle name="20 % - Aksentti3 2 7 3" xfId="701"/>
    <cellStyle name="20 % - Aksentti3 2 7 3 2" xfId="702"/>
    <cellStyle name="20 % - Aksentti3 2 7 4" xfId="703"/>
    <cellStyle name="20 % - Aksentti3 2 7 5" xfId="704"/>
    <cellStyle name="20 % - Aksentti3 2 8" xfId="705"/>
    <cellStyle name="20 % - Aksentti3 2 8 2" xfId="706"/>
    <cellStyle name="20 % - Aksentti3 2 8 3" xfId="707"/>
    <cellStyle name="20 % - Aksentti3 2 9" xfId="708"/>
    <cellStyle name="20 % - Aksentti3 2 9 2" xfId="709"/>
    <cellStyle name="20 % - Aksentti3 2_T_B1.2" xfId="710"/>
    <cellStyle name="20 % - Aksentti4 2" xfId="711"/>
    <cellStyle name="20 % - Aksentti4 2 10" xfId="712"/>
    <cellStyle name="20 % - Aksentti4 2 11" xfId="713"/>
    <cellStyle name="20 % - Aksentti4 2 12" xfId="714"/>
    <cellStyle name="20 % - Aksentti4 2 2" xfId="715"/>
    <cellStyle name="20 % - Aksentti4 2 2 2" xfId="716"/>
    <cellStyle name="20 % - Aksentti4 2 2 2 2" xfId="717"/>
    <cellStyle name="20 % - Aksentti4 2 2 2 2 2" xfId="718"/>
    <cellStyle name="20 % - Aksentti4 2 2 2 2 2 2" xfId="719"/>
    <cellStyle name="20 % - Aksentti4 2 2 2 2 2 2 2" xfId="720"/>
    <cellStyle name="20 % - Aksentti4 2 2 2 2 2 3" xfId="721"/>
    <cellStyle name="20 % - Aksentti4 2 2 2 2 2 3 2" xfId="722"/>
    <cellStyle name="20 % - Aksentti4 2 2 2 2 2 4" xfId="723"/>
    <cellStyle name="20 % - Aksentti4 2 2 2 2 2 5" xfId="724"/>
    <cellStyle name="20 % - Aksentti4 2 2 2 2 3" xfId="725"/>
    <cellStyle name="20 % - Aksentti4 2 2 2 2 3 2" xfId="726"/>
    <cellStyle name="20 % - Aksentti4 2 2 2 2 4" xfId="727"/>
    <cellStyle name="20 % - Aksentti4 2 2 2 2 4 2" xfId="728"/>
    <cellStyle name="20 % - Aksentti4 2 2 2 2 5" xfId="729"/>
    <cellStyle name="20 % - Aksentti4 2 2 2 2 6" xfId="730"/>
    <cellStyle name="20 % - Aksentti4 2 2 2 3" xfId="731"/>
    <cellStyle name="20 % - Aksentti4 2 2 2 3 2" xfId="732"/>
    <cellStyle name="20 % - Aksentti4 2 2 2 3 2 2" xfId="733"/>
    <cellStyle name="20 % - Aksentti4 2 2 2 3 3" xfId="734"/>
    <cellStyle name="20 % - Aksentti4 2 2 2 3 3 2" xfId="735"/>
    <cellStyle name="20 % - Aksentti4 2 2 2 3 4" xfId="736"/>
    <cellStyle name="20 % - Aksentti4 2 2 2 3 5" xfId="737"/>
    <cellStyle name="20 % - Aksentti4 2 2 2 4" xfId="738"/>
    <cellStyle name="20 % - Aksentti4 2 2 2 4 2" xfId="739"/>
    <cellStyle name="20 % - Aksentti4 2 2 2 5" xfId="740"/>
    <cellStyle name="20 % - Aksentti4 2 2 2 5 2" xfId="741"/>
    <cellStyle name="20 % - Aksentti4 2 2 2 6" xfId="742"/>
    <cellStyle name="20 % - Aksentti4 2 2 2 7" xfId="743"/>
    <cellStyle name="20 % - Aksentti4 2 2 3" xfId="744"/>
    <cellStyle name="20 % - Aksentti4 2 2 3 2" xfId="745"/>
    <cellStyle name="20 % - Aksentti4 2 2 3 2 2" xfId="746"/>
    <cellStyle name="20 % - Aksentti4 2 2 3 2 2 2" xfId="747"/>
    <cellStyle name="20 % - Aksentti4 2 2 3 2 3" xfId="748"/>
    <cellStyle name="20 % - Aksentti4 2 2 3 2 3 2" xfId="749"/>
    <cellStyle name="20 % - Aksentti4 2 2 3 2 4" xfId="750"/>
    <cellStyle name="20 % - Aksentti4 2 2 3 2 5" xfId="751"/>
    <cellStyle name="20 % - Aksentti4 2 2 3 3" xfId="752"/>
    <cellStyle name="20 % - Aksentti4 2 2 3 3 2" xfId="753"/>
    <cellStyle name="20 % - Aksentti4 2 2 3 4" xfId="754"/>
    <cellStyle name="20 % - Aksentti4 2 2 3 4 2" xfId="755"/>
    <cellStyle name="20 % - Aksentti4 2 2 3 5" xfId="756"/>
    <cellStyle name="20 % - Aksentti4 2 2 3 6" xfId="757"/>
    <cellStyle name="20 % - Aksentti4 2 2 4" xfId="758"/>
    <cellStyle name="20 % - Aksentti4 2 2 4 2" xfId="759"/>
    <cellStyle name="20 % - Aksentti4 2 2 4 2 2" xfId="760"/>
    <cellStyle name="20 % - Aksentti4 2 2 4 3" xfId="761"/>
    <cellStyle name="20 % - Aksentti4 2 2 4 3 2" xfId="762"/>
    <cellStyle name="20 % - Aksentti4 2 2 4 4" xfId="763"/>
    <cellStyle name="20 % - Aksentti4 2 2 4 5" xfId="764"/>
    <cellStyle name="20 % - Aksentti4 2 2 5" xfId="765"/>
    <cellStyle name="20 % - Aksentti4 2 2 5 2" xfId="766"/>
    <cellStyle name="20 % - Aksentti4 2 2 5 3" xfId="767"/>
    <cellStyle name="20 % - Aksentti4 2 2 6" xfId="768"/>
    <cellStyle name="20 % - Aksentti4 2 2 6 2" xfId="769"/>
    <cellStyle name="20 % - Aksentti4 2 2 7" xfId="770"/>
    <cellStyle name="20 % - Aksentti4 2 2 8" xfId="771"/>
    <cellStyle name="20 % - Aksentti4 2 2 9" xfId="772"/>
    <cellStyle name="20 % - Aksentti4 2 3" xfId="773"/>
    <cellStyle name="20 % - Aksentti4 2 3 2" xfId="774"/>
    <cellStyle name="20 % - Aksentti4 2 3 2 2" xfId="775"/>
    <cellStyle name="20 % - Aksentti4 2 3 2 2 2" xfId="776"/>
    <cellStyle name="20 % - Aksentti4 2 3 2 2 2 2" xfId="777"/>
    <cellStyle name="20 % - Aksentti4 2 3 2 2 2 2 2" xfId="778"/>
    <cellStyle name="20 % - Aksentti4 2 3 2 2 2 3" xfId="779"/>
    <cellStyle name="20 % - Aksentti4 2 3 2 2 2 3 2" xfId="780"/>
    <cellStyle name="20 % - Aksentti4 2 3 2 2 2 4" xfId="781"/>
    <cellStyle name="20 % - Aksentti4 2 3 2 2 2 5" xfId="782"/>
    <cellStyle name="20 % - Aksentti4 2 3 2 2 3" xfId="783"/>
    <cellStyle name="20 % - Aksentti4 2 3 2 2 3 2" xfId="784"/>
    <cellStyle name="20 % - Aksentti4 2 3 2 2 4" xfId="785"/>
    <cellStyle name="20 % - Aksentti4 2 3 2 2 4 2" xfId="786"/>
    <cellStyle name="20 % - Aksentti4 2 3 2 2 5" xfId="787"/>
    <cellStyle name="20 % - Aksentti4 2 3 2 2 6" xfId="788"/>
    <cellStyle name="20 % - Aksentti4 2 3 2 3" xfId="789"/>
    <cellStyle name="20 % - Aksentti4 2 3 2 3 2" xfId="790"/>
    <cellStyle name="20 % - Aksentti4 2 3 2 3 2 2" xfId="791"/>
    <cellStyle name="20 % - Aksentti4 2 3 2 3 3" xfId="792"/>
    <cellStyle name="20 % - Aksentti4 2 3 2 3 3 2" xfId="793"/>
    <cellStyle name="20 % - Aksentti4 2 3 2 3 4" xfId="794"/>
    <cellStyle name="20 % - Aksentti4 2 3 2 3 5" xfId="795"/>
    <cellStyle name="20 % - Aksentti4 2 3 2 4" xfId="796"/>
    <cellStyle name="20 % - Aksentti4 2 3 2 4 2" xfId="797"/>
    <cellStyle name="20 % - Aksentti4 2 3 2 5" xfId="798"/>
    <cellStyle name="20 % - Aksentti4 2 3 2 5 2" xfId="799"/>
    <cellStyle name="20 % - Aksentti4 2 3 2 6" xfId="800"/>
    <cellStyle name="20 % - Aksentti4 2 3 2 7" xfId="801"/>
    <cellStyle name="20 % - Aksentti4 2 3 3" xfId="802"/>
    <cellStyle name="20 % - Aksentti4 2 3 3 2" xfId="803"/>
    <cellStyle name="20 % - Aksentti4 2 3 3 2 2" xfId="804"/>
    <cellStyle name="20 % - Aksentti4 2 3 3 2 2 2" xfId="805"/>
    <cellStyle name="20 % - Aksentti4 2 3 3 2 3" xfId="806"/>
    <cellStyle name="20 % - Aksentti4 2 3 3 2 3 2" xfId="807"/>
    <cellStyle name="20 % - Aksentti4 2 3 3 2 4" xfId="808"/>
    <cellStyle name="20 % - Aksentti4 2 3 3 2 5" xfId="809"/>
    <cellStyle name="20 % - Aksentti4 2 3 3 3" xfId="810"/>
    <cellStyle name="20 % - Aksentti4 2 3 3 3 2" xfId="811"/>
    <cellStyle name="20 % - Aksentti4 2 3 3 4" xfId="812"/>
    <cellStyle name="20 % - Aksentti4 2 3 3 4 2" xfId="813"/>
    <cellStyle name="20 % - Aksentti4 2 3 3 5" xfId="814"/>
    <cellStyle name="20 % - Aksentti4 2 3 3 6" xfId="815"/>
    <cellStyle name="20 % - Aksentti4 2 3 4" xfId="816"/>
    <cellStyle name="20 % - Aksentti4 2 3 4 2" xfId="817"/>
    <cellStyle name="20 % - Aksentti4 2 3 4 2 2" xfId="818"/>
    <cellStyle name="20 % - Aksentti4 2 3 4 3" xfId="819"/>
    <cellStyle name="20 % - Aksentti4 2 3 4 3 2" xfId="820"/>
    <cellStyle name="20 % - Aksentti4 2 3 4 4" xfId="821"/>
    <cellStyle name="20 % - Aksentti4 2 3 4 5" xfId="822"/>
    <cellStyle name="20 % - Aksentti4 2 3 5" xfId="823"/>
    <cellStyle name="20 % - Aksentti4 2 3 5 2" xfId="824"/>
    <cellStyle name="20 % - Aksentti4 2 3 5 3" xfId="825"/>
    <cellStyle name="20 % - Aksentti4 2 3 6" xfId="826"/>
    <cellStyle name="20 % - Aksentti4 2 3 6 2" xfId="827"/>
    <cellStyle name="20 % - Aksentti4 2 3 7" xfId="828"/>
    <cellStyle name="20 % - Aksentti4 2 3 8" xfId="829"/>
    <cellStyle name="20 % - Aksentti4 2 3 9" xfId="830"/>
    <cellStyle name="20 % - Aksentti4 2 4" xfId="831"/>
    <cellStyle name="20 % - Aksentti4 2 4 2" xfId="832"/>
    <cellStyle name="20 % - Aksentti4 2 4 2 2" xfId="833"/>
    <cellStyle name="20 % - Aksentti4 2 4 2 2 2" xfId="834"/>
    <cellStyle name="20 % - Aksentti4 2 4 2 2 2 2" xfId="835"/>
    <cellStyle name="20 % - Aksentti4 2 4 2 2 2 2 2" xfId="836"/>
    <cellStyle name="20 % - Aksentti4 2 4 2 2 2 3" xfId="837"/>
    <cellStyle name="20 % - Aksentti4 2 4 2 2 2 3 2" xfId="838"/>
    <cellStyle name="20 % - Aksentti4 2 4 2 2 2 4" xfId="839"/>
    <cellStyle name="20 % - Aksentti4 2 4 2 2 2 5" xfId="840"/>
    <cellStyle name="20 % - Aksentti4 2 4 2 2 3" xfId="841"/>
    <cellStyle name="20 % - Aksentti4 2 4 2 2 3 2" xfId="842"/>
    <cellStyle name="20 % - Aksentti4 2 4 2 2 4" xfId="843"/>
    <cellStyle name="20 % - Aksentti4 2 4 2 2 4 2" xfId="844"/>
    <cellStyle name="20 % - Aksentti4 2 4 2 2 5" xfId="845"/>
    <cellStyle name="20 % - Aksentti4 2 4 2 2 6" xfId="846"/>
    <cellStyle name="20 % - Aksentti4 2 4 2 3" xfId="847"/>
    <cellStyle name="20 % - Aksentti4 2 4 2 3 2" xfId="848"/>
    <cellStyle name="20 % - Aksentti4 2 4 2 3 2 2" xfId="849"/>
    <cellStyle name="20 % - Aksentti4 2 4 2 3 3" xfId="850"/>
    <cellStyle name="20 % - Aksentti4 2 4 2 3 3 2" xfId="851"/>
    <cellStyle name="20 % - Aksentti4 2 4 2 3 4" xfId="852"/>
    <cellStyle name="20 % - Aksentti4 2 4 2 3 5" xfId="853"/>
    <cellStyle name="20 % - Aksentti4 2 4 2 4" xfId="854"/>
    <cellStyle name="20 % - Aksentti4 2 4 2 4 2" xfId="855"/>
    <cellStyle name="20 % - Aksentti4 2 4 2 5" xfId="856"/>
    <cellStyle name="20 % - Aksentti4 2 4 2 5 2" xfId="857"/>
    <cellStyle name="20 % - Aksentti4 2 4 2 6" xfId="858"/>
    <cellStyle name="20 % - Aksentti4 2 4 2 7" xfId="859"/>
    <cellStyle name="20 % - Aksentti4 2 4 3" xfId="860"/>
    <cellStyle name="20 % - Aksentti4 2 4 3 2" xfId="861"/>
    <cellStyle name="20 % - Aksentti4 2 4 3 2 2" xfId="862"/>
    <cellStyle name="20 % - Aksentti4 2 4 3 2 2 2" xfId="863"/>
    <cellStyle name="20 % - Aksentti4 2 4 3 2 3" xfId="864"/>
    <cellStyle name="20 % - Aksentti4 2 4 3 2 3 2" xfId="865"/>
    <cellStyle name="20 % - Aksentti4 2 4 3 2 4" xfId="866"/>
    <cellStyle name="20 % - Aksentti4 2 4 3 2 5" xfId="867"/>
    <cellStyle name="20 % - Aksentti4 2 4 3 3" xfId="868"/>
    <cellStyle name="20 % - Aksentti4 2 4 3 3 2" xfId="869"/>
    <cellStyle name="20 % - Aksentti4 2 4 3 4" xfId="870"/>
    <cellStyle name="20 % - Aksentti4 2 4 3 4 2" xfId="871"/>
    <cellStyle name="20 % - Aksentti4 2 4 3 5" xfId="872"/>
    <cellStyle name="20 % - Aksentti4 2 4 3 6" xfId="873"/>
    <cellStyle name="20 % - Aksentti4 2 4 4" xfId="874"/>
    <cellStyle name="20 % - Aksentti4 2 4 4 2" xfId="875"/>
    <cellStyle name="20 % - Aksentti4 2 4 4 2 2" xfId="876"/>
    <cellStyle name="20 % - Aksentti4 2 4 4 3" xfId="877"/>
    <cellStyle name="20 % - Aksentti4 2 4 4 3 2" xfId="878"/>
    <cellStyle name="20 % - Aksentti4 2 4 4 4" xfId="879"/>
    <cellStyle name="20 % - Aksentti4 2 4 4 5" xfId="880"/>
    <cellStyle name="20 % - Aksentti4 2 4 5" xfId="881"/>
    <cellStyle name="20 % - Aksentti4 2 4 5 2" xfId="882"/>
    <cellStyle name="20 % - Aksentti4 2 4 5 3" xfId="883"/>
    <cellStyle name="20 % - Aksentti4 2 4 6" xfId="884"/>
    <cellStyle name="20 % - Aksentti4 2 4 6 2" xfId="885"/>
    <cellStyle name="20 % - Aksentti4 2 4 7" xfId="886"/>
    <cellStyle name="20 % - Aksentti4 2 4 8" xfId="887"/>
    <cellStyle name="20 % - Aksentti4 2 4 9" xfId="888"/>
    <cellStyle name="20 % - Aksentti4 2 5" xfId="889"/>
    <cellStyle name="20 % - Aksentti4 2 5 2" xfId="890"/>
    <cellStyle name="20 % - Aksentti4 2 5 2 2" xfId="891"/>
    <cellStyle name="20 % - Aksentti4 2 5 2 2 2" xfId="892"/>
    <cellStyle name="20 % - Aksentti4 2 5 2 2 2 2" xfId="893"/>
    <cellStyle name="20 % - Aksentti4 2 5 2 2 3" xfId="894"/>
    <cellStyle name="20 % - Aksentti4 2 5 2 2 3 2" xfId="895"/>
    <cellStyle name="20 % - Aksentti4 2 5 2 2 4" xfId="896"/>
    <cellStyle name="20 % - Aksentti4 2 5 2 2 5" xfId="897"/>
    <cellStyle name="20 % - Aksentti4 2 5 2 3" xfId="898"/>
    <cellStyle name="20 % - Aksentti4 2 5 2 3 2" xfId="899"/>
    <cellStyle name="20 % - Aksentti4 2 5 2 4" xfId="900"/>
    <cellStyle name="20 % - Aksentti4 2 5 2 4 2" xfId="901"/>
    <cellStyle name="20 % - Aksentti4 2 5 2 5" xfId="902"/>
    <cellStyle name="20 % - Aksentti4 2 5 2 6" xfId="903"/>
    <cellStyle name="20 % - Aksentti4 2 5 3" xfId="904"/>
    <cellStyle name="20 % - Aksentti4 2 5 3 2" xfId="905"/>
    <cellStyle name="20 % - Aksentti4 2 5 3 2 2" xfId="906"/>
    <cellStyle name="20 % - Aksentti4 2 5 3 3" xfId="907"/>
    <cellStyle name="20 % - Aksentti4 2 5 3 3 2" xfId="908"/>
    <cellStyle name="20 % - Aksentti4 2 5 3 4" xfId="909"/>
    <cellStyle name="20 % - Aksentti4 2 5 3 5" xfId="910"/>
    <cellStyle name="20 % - Aksentti4 2 5 4" xfId="911"/>
    <cellStyle name="20 % - Aksentti4 2 5 4 2" xfId="912"/>
    <cellStyle name="20 % - Aksentti4 2 5 5" xfId="913"/>
    <cellStyle name="20 % - Aksentti4 2 5 5 2" xfId="914"/>
    <cellStyle name="20 % - Aksentti4 2 5 6" xfId="915"/>
    <cellStyle name="20 % - Aksentti4 2 5 7" xfId="916"/>
    <cellStyle name="20 % - Aksentti4 2 6" xfId="917"/>
    <cellStyle name="20 % - Aksentti4 2 6 2" xfId="918"/>
    <cellStyle name="20 % - Aksentti4 2 6 2 2" xfId="919"/>
    <cellStyle name="20 % - Aksentti4 2 6 2 2 2" xfId="920"/>
    <cellStyle name="20 % - Aksentti4 2 6 2 3" xfId="921"/>
    <cellStyle name="20 % - Aksentti4 2 6 2 3 2" xfId="922"/>
    <cellStyle name="20 % - Aksentti4 2 6 2 4" xfId="923"/>
    <cellStyle name="20 % - Aksentti4 2 6 2 5" xfId="924"/>
    <cellStyle name="20 % - Aksentti4 2 6 3" xfId="925"/>
    <cellStyle name="20 % - Aksentti4 2 6 3 2" xfId="926"/>
    <cellStyle name="20 % - Aksentti4 2 6 4" xfId="927"/>
    <cellStyle name="20 % - Aksentti4 2 6 4 2" xfId="928"/>
    <cellStyle name="20 % - Aksentti4 2 6 5" xfId="929"/>
    <cellStyle name="20 % - Aksentti4 2 6 6" xfId="930"/>
    <cellStyle name="20 % - Aksentti4 2 7" xfId="931"/>
    <cellStyle name="20 % - Aksentti4 2 7 2" xfId="932"/>
    <cellStyle name="20 % - Aksentti4 2 7 2 2" xfId="933"/>
    <cellStyle name="20 % - Aksentti4 2 7 3" xfId="934"/>
    <cellStyle name="20 % - Aksentti4 2 7 3 2" xfId="935"/>
    <cellStyle name="20 % - Aksentti4 2 7 4" xfId="936"/>
    <cellStyle name="20 % - Aksentti4 2 7 5" xfId="937"/>
    <cellStyle name="20 % - Aksentti4 2 8" xfId="938"/>
    <cellStyle name="20 % - Aksentti4 2 8 2" xfId="939"/>
    <cellStyle name="20 % - Aksentti4 2 8 3" xfId="940"/>
    <cellStyle name="20 % - Aksentti4 2 9" xfId="941"/>
    <cellStyle name="20 % - Aksentti4 2 9 2" xfId="942"/>
    <cellStyle name="20 % - Aksentti4 2_T_B1.2" xfId="943"/>
    <cellStyle name="20 % - Aksentti5 2" xfId="944"/>
    <cellStyle name="20 % - Aksentti5 2 10" xfId="945"/>
    <cellStyle name="20 % - Aksentti5 2 11" xfId="946"/>
    <cellStyle name="20 % - Aksentti5 2 12" xfId="947"/>
    <cellStyle name="20 % - Aksentti5 2 2" xfId="948"/>
    <cellStyle name="20 % - Aksentti5 2 2 2" xfId="949"/>
    <cellStyle name="20 % - Aksentti5 2 2 2 2" xfId="950"/>
    <cellStyle name="20 % - Aksentti5 2 2 2 2 2" xfId="951"/>
    <cellStyle name="20 % - Aksentti5 2 2 2 2 2 2" xfId="952"/>
    <cellStyle name="20 % - Aksentti5 2 2 2 2 2 2 2" xfId="953"/>
    <cellStyle name="20 % - Aksentti5 2 2 2 2 2 3" xfId="954"/>
    <cellStyle name="20 % - Aksentti5 2 2 2 2 2 3 2" xfId="955"/>
    <cellStyle name="20 % - Aksentti5 2 2 2 2 2 4" xfId="956"/>
    <cellStyle name="20 % - Aksentti5 2 2 2 2 2 5" xfId="957"/>
    <cellStyle name="20 % - Aksentti5 2 2 2 2 3" xfId="958"/>
    <cellStyle name="20 % - Aksentti5 2 2 2 2 3 2" xfId="959"/>
    <cellStyle name="20 % - Aksentti5 2 2 2 2 4" xfId="960"/>
    <cellStyle name="20 % - Aksentti5 2 2 2 2 4 2" xfId="961"/>
    <cellStyle name="20 % - Aksentti5 2 2 2 2 5" xfId="962"/>
    <cellStyle name="20 % - Aksentti5 2 2 2 2 6" xfId="963"/>
    <cellStyle name="20 % - Aksentti5 2 2 2 3" xfId="964"/>
    <cellStyle name="20 % - Aksentti5 2 2 2 3 2" xfId="965"/>
    <cellStyle name="20 % - Aksentti5 2 2 2 3 2 2" xfId="966"/>
    <cellStyle name="20 % - Aksentti5 2 2 2 3 3" xfId="967"/>
    <cellStyle name="20 % - Aksentti5 2 2 2 3 3 2" xfId="968"/>
    <cellStyle name="20 % - Aksentti5 2 2 2 3 4" xfId="969"/>
    <cellStyle name="20 % - Aksentti5 2 2 2 3 5" xfId="970"/>
    <cellStyle name="20 % - Aksentti5 2 2 2 4" xfId="971"/>
    <cellStyle name="20 % - Aksentti5 2 2 2 4 2" xfId="972"/>
    <cellStyle name="20 % - Aksentti5 2 2 2 5" xfId="973"/>
    <cellStyle name="20 % - Aksentti5 2 2 2 5 2" xfId="974"/>
    <cellStyle name="20 % - Aksentti5 2 2 2 6" xfId="975"/>
    <cellStyle name="20 % - Aksentti5 2 2 2 7" xfId="976"/>
    <cellStyle name="20 % - Aksentti5 2 2 3" xfId="977"/>
    <cellStyle name="20 % - Aksentti5 2 2 3 2" xfId="978"/>
    <cellStyle name="20 % - Aksentti5 2 2 3 2 2" xfId="979"/>
    <cellStyle name="20 % - Aksentti5 2 2 3 2 2 2" xfId="980"/>
    <cellStyle name="20 % - Aksentti5 2 2 3 2 3" xfId="981"/>
    <cellStyle name="20 % - Aksentti5 2 2 3 2 3 2" xfId="982"/>
    <cellStyle name="20 % - Aksentti5 2 2 3 2 4" xfId="983"/>
    <cellStyle name="20 % - Aksentti5 2 2 3 2 5" xfId="984"/>
    <cellStyle name="20 % - Aksentti5 2 2 3 3" xfId="985"/>
    <cellStyle name="20 % - Aksentti5 2 2 3 3 2" xfId="986"/>
    <cellStyle name="20 % - Aksentti5 2 2 3 4" xfId="987"/>
    <cellStyle name="20 % - Aksentti5 2 2 3 4 2" xfId="988"/>
    <cellStyle name="20 % - Aksentti5 2 2 3 5" xfId="989"/>
    <cellStyle name="20 % - Aksentti5 2 2 3 6" xfId="990"/>
    <cellStyle name="20 % - Aksentti5 2 2 4" xfId="991"/>
    <cellStyle name="20 % - Aksentti5 2 2 4 2" xfId="992"/>
    <cellStyle name="20 % - Aksentti5 2 2 4 2 2" xfId="993"/>
    <cellStyle name="20 % - Aksentti5 2 2 4 3" xfId="994"/>
    <cellStyle name="20 % - Aksentti5 2 2 4 3 2" xfId="995"/>
    <cellStyle name="20 % - Aksentti5 2 2 4 4" xfId="996"/>
    <cellStyle name="20 % - Aksentti5 2 2 4 5" xfId="997"/>
    <cellStyle name="20 % - Aksentti5 2 2 5" xfId="998"/>
    <cellStyle name="20 % - Aksentti5 2 2 5 2" xfId="999"/>
    <cellStyle name="20 % - Aksentti5 2 2 5 3" xfId="1000"/>
    <cellStyle name="20 % - Aksentti5 2 2 6" xfId="1001"/>
    <cellStyle name="20 % - Aksentti5 2 2 6 2" xfId="1002"/>
    <cellStyle name="20 % - Aksentti5 2 2 7" xfId="1003"/>
    <cellStyle name="20 % - Aksentti5 2 2 8" xfId="1004"/>
    <cellStyle name="20 % - Aksentti5 2 2 9" xfId="1005"/>
    <cellStyle name="20 % - Aksentti5 2 3" xfId="1006"/>
    <cellStyle name="20 % - Aksentti5 2 3 2" xfId="1007"/>
    <cellStyle name="20 % - Aksentti5 2 3 2 2" xfId="1008"/>
    <cellStyle name="20 % - Aksentti5 2 3 2 2 2" xfId="1009"/>
    <cellStyle name="20 % - Aksentti5 2 3 2 2 2 2" xfId="1010"/>
    <cellStyle name="20 % - Aksentti5 2 3 2 2 2 2 2" xfId="1011"/>
    <cellStyle name="20 % - Aksentti5 2 3 2 2 2 3" xfId="1012"/>
    <cellStyle name="20 % - Aksentti5 2 3 2 2 2 3 2" xfId="1013"/>
    <cellStyle name="20 % - Aksentti5 2 3 2 2 2 4" xfId="1014"/>
    <cellStyle name="20 % - Aksentti5 2 3 2 2 2 5" xfId="1015"/>
    <cellStyle name="20 % - Aksentti5 2 3 2 2 3" xfId="1016"/>
    <cellStyle name="20 % - Aksentti5 2 3 2 2 3 2" xfId="1017"/>
    <cellStyle name="20 % - Aksentti5 2 3 2 2 4" xfId="1018"/>
    <cellStyle name="20 % - Aksentti5 2 3 2 2 4 2" xfId="1019"/>
    <cellStyle name="20 % - Aksentti5 2 3 2 2 5" xfId="1020"/>
    <cellStyle name="20 % - Aksentti5 2 3 2 2 6" xfId="1021"/>
    <cellStyle name="20 % - Aksentti5 2 3 2 3" xfId="1022"/>
    <cellStyle name="20 % - Aksentti5 2 3 2 3 2" xfId="1023"/>
    <cellStyle name="20 % - Aksentti5 2 3 2 3 2 2" xfId="1024"/>
    <cellStyle name="20 % - Aksentti5 2 3 2 3 3" xfId="1025"/>
    <cellStyle name="20 % - Aksentti5 2 3 2 3 3 2" xfId="1026"/>
    <cellStyle name="20 % - Aksentti5 2 3 2 3 4" xfId="1027"/>
    <cellStyle name="20 % - Aksentti5 2 3 2 3 5" xfId="1028"/>
    <cellStyle name="20 % - Aksentti5 2 3 2 4" xfId="1029"/>
    <cellStyle name="20 % - Aksentti5 2 3 2 4 2" xfId="1030"/>
    <cellStyle name="20 % - Aksentti5 2 3 2 5" xfId="1031"/>
    <cellStyle name="20 % - Aksentti5 2 3 2 5 2" xfId="1032"/>
    <cellStyle name="20 % - Aksentti5 2 3 2 6" xfId="1033"/>
    <cellStyle name="20 % - Aksentti5 2 3 2 7" xfId="1034"/>
    <cellStyle name="20 % - Aksentti5 2 3 3" xfId="1035"/>
    <cellStyle name="20 % - Aksentti5 2 3 3 2" xfId="1036"/>
    <cellStyle name="20 % - Aksentti5 2 3 3 2 2" xfId="1037"/>
    <cellStyle name="20 % - Aksentti5 2 3 3 2 2 2" xfId="1038"/>
    <cellStyle name="20 % - Aksentti5 2 3 3 2 3" xfId="1039"/>
    <cellStyle name="20 % - Aksentti5 2 3 3 2 3 2" xfId="1040"/>
    <cellStyle name="20 % - Aksentti5 2 3 3 2 4" xfId="1041"/>
    <cellStyle name="20 % - Aksentti5 2 3 3 2 5" xfId="1042"/>
    <cellStyle name="20 % - Aksentti5 2 3 3 3" xfId="1043"/>
    <cellStyle name="20 % - Aksentti5 2 3 3 3 2" xfId="1044"/>
    <cellStyle name="20 % - Aksentti5 2 3 3 4" xfId="1045"/>
    <cellStyle name="20 % - Aksentti5 2 3 3 4 2" xfId="1046"/>
    <cellStyle name="20 % - Aksentti5 2 3 3 5" xfId="1047"/>
    <cellStyle name="20 % - Aksentti5 2 3 3 6" xfId="1048"/>
    <cellStyle name="20 % - Aksentti5 2 3 4" xfId="1049"/>
    <cellStyle name="20 % - Aksentti5 2 3 4 2" xfId="1050"/>
    <cellStyle name="20 % - Aksentti5 2 3 4 2 2" xfId="1051"/>
    <cellStyle name="20 % - Aksentti5 2 3 4 3" xfId="1052"/>
    <cellStyle name="20 % - Aksentti5 2 3 4 3 2" xfId="1053"/>
    <cellStyle name="20 % - Aksentti5 2 3 4 4" xfId="1054"/>
    <cellStyle name="20 % - Aksentti5 2 3 4 5" xfId="1055"/>
    <cellStyle name="20 % - Aksentti5 2 3 5" xfId="1056"/>
    <cellStyle name="20 % - Aksentti5 2 3 5 2" xfId="1057"/>
    <cellStyle name="20 % - Aksentti5 2 3 5 3" xfId="1058"/>
    <cellStyle name="20 % - Aksentti5 2 3 6" xfId="1059"/>
    <cellStyle name="20 % - Aksentti5 2 3 6 2" xfId="1060"/>
    <cellStyle name="20 % - Aksentti5 2 3 7" xfId="1061"/>
    <cellStyle name="20 % - Aksentti5 2 3 8" xfId="1062"/>
    <cellStyle name="20 % - Aksentti5 2 3 9" xfId="1063"/>
    <cellStyle name="20 % - Aksentti5 2 4" xfId="1064"/>
    <cellStyle name="20 % - Aksentti5 2 4 2" xfId="1065"/>
    <cellStyle name="20 % - Aksentti5 2 4 2 2" xfId="1066"/>
    <cellStyle name="20 % - Aksentti5 2 4 2 2 2" xfId="1067"/>
    <cellStyle name="20 % - Aksentti5 2 4 2 2 2 2" xfId="1068"/>
    <cellStyle name="20 % - Aksentti5 2 4 2 2 2 2 2" xfId="1069"/>
    <cellStyle name="20 % - Aksentti5 2 4 2 2 2 3" xfId="1070"/>
    <cellStyle name="20 % - Aksentti5 2 4 2 2 2 3 2" xfId="1071"/>
    <cellStyle name="20 % - Aksentti5 2 4 2 2 2 4" xfId="1072"/>
    <cellStyle name="20 % - Aksentti5 2 4 2 2 2 5" xfId="1073"/>
    <cellStyle name="20 % - Aksentti5 2 4 2 2 3" xfId="1074"/>
    <cellStyle name="20 % - Aksentti5 2 4 2 2 3 2" xfId="1075"/>
    <cellStyle name="20 % - Aksentti5 2 4 2 2 4" xfId="1076"/>
    <cellStyle name="20 % - Aksentti5 2 4 2 2 4 2" xfId="1077"/>
    <cellStyle name="20 % - Aksentti5 2 4 2 2 5" xfId="1078"/>
    <cellStyle name="20 % - Aksentti5 2 4 2 2 6" xfId="1079"/>
    <cellStyle name="20 % - Aksentti5 2 4 2 3" xfId="1080"/>
    <cellStyle name="20 % - Aksentti5 2 4 2 3 2" xfId="1081"/>
    <cellStyle name="20 % - Aksentti5 2 4 2 3 2 2" xfId="1082"/>
    <cellStyle name="20 % - Aksentti5 2 4 2 3 3" xfId="1083"/>
    <cellStyle name="20 % - Aksentti5 2 4 2 3 3 2" xfId="1084"/>
    <cellStyle name="20 % - Aksentti5 2 4 2 3 4" xfId="1085"/>
    <cellStyle name="20 % - Aksentti5 2 4 2 3 5" xfId="1086"/>
    <cellStyle name="20 % - Aksentti5 2 4 2 4" xfId="1087"/>
    <cellStyle name="20 % - Aksentti5 2 4 2 4 2" xfId="1088"/>
    <cellStyle name="20 % - Aksentti5 2 4 2 5" xfId="1089"/>
    <cellStyle name="20 % - Aksentti5 2 4 2 5 2" xfId="1090"/>
    <cellStyle name="20 % - Aksentti5 2 4 2 6" xfId="1091"/>
    <cellStyle name="20 % - Aksentti5 2 4 2 7" xfId="1092"/>
    <cellStyle name="20 % - Aksentti5 2 4 3" xfId="1093"/>
    <cellStyle name="20 % - Aksentti5 2 4 3 2" xfId="1094"/>
    <cellStyle name="20 % - Aksentti5 2 4 3 2 2" xfId="1095"/>
    <cellStyle name="20 % - Aksentti5 2 4 3 2 2 2" xfId="1096"/>
    <cellStyle name="20 % - Aksentti5 2 4 3 2 3" xfId="1097"/>
    <cellStyle name="20 % - Aksentti5 2 4 3 2 3 2" xfId="1098"/>
    <cellStyle name="20 % - Aksentti5 2 4 3 2 4" xfId="1099"/>
    <cellStyle name="20 % - Aksentti5 2 4 3 2 5" xfId="1100"/>
    <cellStyle name="20 % - Aksentti5 2 4 3 3" xfId="1101"/>
    <cellStyle name="20 % - Aksentti5 2 4 3 3 2" xfId="1102"/>
    <cellStyle name="20 % - Aksentti5 2 4 3 4" xfId="1103"/>
    <cellStyle name="20 % - Aksentti5 2 4 3 4 2" xfId="1104"/>
    <cellStyle name="20 % - Aksentti5 2 4 3 5" xfId="1105"/>
    <cellStyle name="20 % - Aksentti5 2 4 3 6" xfId="1106"/>
    <cellStyle name="20 % - Aksentti5 2 4 4" xfId="1107"/>
    <cellStyle name="20 % - Aksentti5 2 4 4 2" xfId="1108"/>
    <cellStyle name="20 % - Aksentti5 2 4 4 2 2" xfId="1109"/>
    <cellStyle name="20 % - Aksentti5 2 4 4 3" xfId="1110"/>
    <cellStyle name="20 % - Aksentti5 2 4 4 3 2" xfId="1111"/>
    <cellStyle name="20 % - Aksentti5 2 4 4 4" xfId="1112"/>
    <cellStyle name="20 % - Aksentti5 2 4 4 5" xfId="1113"/>
    <cellStyle name="20 % - Aksentti5 2 4 5" xfId="1114"/>
    <cellStyle name="20 % - Aksentti5 2 4 5 2" xfId="1115"/>
    <cellStyle name="20 % - Aksentti5 2 4 5 3" xfId="1116"/>
    <cellStyle name="20 % - Aksentti5 2 4 6" xfId="1117"/>
    <cellStyle name="20 % - Aksentti5 2 4 6 2" xfId="1118"/>
    <cellStyle name="20 % - Aksentti5 2 4 7" xfId="1119"/>
    <cellStyle name="20 % - Aksentti5 2 4 8" xfId="1120"/>
    <cellStyle name="20 % - Aksentti5 2 4 9" xfId="1121"/>
    <cellStyle name="20 % - Aksentti5 2 5" xfId="1122"/>
    <cellStyle name="20 % - Aksentti5 2 5 2" xfId="1123"/>
    <cellStyle name="20 % - Aksentti5 2 5 2 2" xfId="1124"/>
    <cellStyle name="20 % - Aksentti5 2 5 2 2 2" xfId="1125"/>
    <cellStyle name="20 % - Aksentti5 2 5 2 2 2 2" xfId="1126"/>
    <cellStyle name="20 % - Aksentti5 2 5 2 2 3" xfId="1127"/>
    <cellStyle name="20 % - Aksentti5 2 5 2 2 3 2" xfId="1128"/>
    <cellStyle name="20 % - Aksentti5 2 5 2 2 4" xfId="1129"/>
    <cellStyle name="20 % - Aksentti5 2 5 2 2 5" xfId="1130"/>
    <cellStyle name="20 % - Aksentti5 2 5 2 3" xfId="1131"/>
    <cellStyle name="20 % - Aksentti5 2 5 2 3 2" xfId="1132"/>
    <cellStyle name="20 % - Aksentti5 2 5 2 4" xfId="1133"/>
    <cellStyle name="20 % - Aksentti5 2 5 2 4 2" xfId="1134"/>
    <cellStyle name="20 % - Aksentti5 2 5 2 5" xfId="1135"/>
    <cellStyle name="20 % - Aksentti5 2 5 2 6" xfId="1136"/>
    <cellStyle name="20 % - Aksentti5 2 5 3" xfId="1137"/>
    <cellStyle name="20 % - Aksentti5 2 5 3 2" xfId="1138"/>
    <cellStyle name="20 % - Aksentti5 2 5 3 2 2" xfId="1139"/>
    <cellStyle name="20 % - Aksentti5 2 5 3 3" xfId="1140"/>
    <cellStyle name="20 % - Aksentti5 2 5 3 3 2" xfId="1141"/>
    <cellStyle name="20 % - Aksentti5 2 5 3 4" xfId="1142"/>
    <cellStyle name="20 % - Aksentti5 2 5 3 5" xfId="1143"/>
    <cellStyle name="20 % - Aksentti5 2 5 4" xfId="1144"/>
    <cellStyle name="20 % - Aksentti5 2 5 4 2" xfId="1145"/>
    <cellStyle name="20 % - Aksentti5 2 5 5" xfId="1146"/>
    <cellStyle name="20 % - Aksentti5 2 5 5 2" xfId="1147"/>
    <cellStyle name="20 % - Aksentti5 2 5 6" xfId="1148"/>
    <cellStyle name="20 % - Aksentti5 2 5 7" xfId="1149"/>
    <cellStyle name="20 % - Aksentti5 2 6" xfId="1150"/>
    <cellStyle name="20 % - Aksentti5 2 6 2" xfId="1151"/>
    <cellStyle name="20 % - Aksentti5 2 6 2 2" xfId="1152"/>
    <cellStyle name="20 % - Aksentti5 2 6 2 2 2" xfId="1153"/>
    <cellStyle name="20 % - Aksentti5 2 6 2 3" xfId="1154"/>
    <cellStyle name="20 % - Aksentti5 2 6 2 3 2" xfId="1155"/>
    <cellStyle name="20 % - Aksentti5 2 6 2 4" xfId="1156"/>
    <cellStyle name="20 % - Aksentti5 2 6 2 5" xfId="1157"/>
    <cellStyle name="20 % - Aksentti5 2 6 3" xfId="1158"/>
    <cellStyle name="20 % - Aksentti5 2 6 3 2" xfId="1159"/>
    <cellStyle name="20 % - Aksentti5 2 6 4" xfId="1160"/>
    <cellStyle name="20 % - Aksentti5 2 6 4 2" xfId="1161"/>
    <cellStyle name="20 % - Aksentti5 2 6 5" xfId="1162"/>
    <cellStyle name="20 % - Aksentti5 2 6 6" xfId="1163"/>
    <cellStyle name="20 % - Aksentti5 2 7" xfId="1164"/>
    <cellStyle name="20 % - Aksentti5 2 7 2" xfId="1165"/>
    <cellStyle name="20 % - Aksentti5 2 7 2 2" xfId="1166"/>
    <cellStyle name="20 % - Aksentti5 2 7 3" xfId="1167"/>
    <cellStyle name="20 % - Aksentti5 2 7 3 2" xfId="1168"/>
    <cellStyle name="20 % - Aksentti5 2 7 4" xfId="1169"/>
    <cellStyle name="20 % - Aksentti5 2 7 5" xfId="1170"/>
    <cellStyle name="20 % - Aksentti5 2 8" xfId="1171"/>
    <cellStyle name="20 % - Aksentti5 2 8 2" xfId="1172"/>
    <cellStyle name="20 % - Aksentti5 2 8 3" xfId="1173"/>
    <cellStyle name="20 % - Aksentti5 2 9" xfId="1174"/>
    <cellStyle name="20 % - Aksentti5 2 9 2" xfId="1175"/>
    <cellStyle name="20 % - Aksentti5 2_T_B1.2" xfId="1176"/>
    <cellStyle name="20 % - Aksentti6 2" xfId="1177"/>
    <cellStyle name="20 % - Aksentti6 2 10" xfId="1178"/>
    <cellStyle name="20 % - Aksentti6 2 11" xfId="1179"/>
    <cellStyle name="20 % - Aksentti6 2 12" xfId="1180"/>
    <cellStyle name="20 % - Aksentti6 2 2" xfId="1181"/>
    <cellStyle name="20 % - Aksentti6 2 2 2" xfId="1182"/>
    <cellStyle name="20 % - Aksentti6 2 2 2 2" xfId="1183"/>
    <cellStyle name="20 % - Aksentti6 2 2 2 2 2" xfId="1184"/>
    <cellStyle name="20 % - Aksentti6 2 2 2 2 2 2" xfId="1185"/>
    <cellStyle name="20 % - Aksentti6 2 2 2 2 2 2 2" xfId="1186"/>
    <cellStyle name="20 % - Aksentti6 2 2 2 2 2 3" xfId="1187"/>
    <cellStyle name="20 % - Aksentti6 2 2 2 2 2 3 2" xfId="1188"/>
    <cellStyle name="20 % - Aksentti6 2 2 2 2 2 4" xfId="1189"/>
    <cellStyle name="20 % - Aksentti6 2 2 2 2 2 5" xfId="1190"/>
    <cellStyle name="20 % - Aksentti6 2 2 2 2 3" xfId="1191"/>
    <cellStyle name="20 % - Aksentti6 2 2 2 2 3 2" xfId="1192"/>
    <cellStyle name="20 % - Aksentti6 2 2 2 2 4" xfId="1193"/>
    <cellStyle name="20 % - Aksentti6 2 2 2 2 4 2" xfId="1194"/>
    <cellStyle name="20 % - Aksentti6 2 2 2 2 5" xfId="1195"/>
    <cellStyle name="20 % - Aksentti6 2 2 2 2 6" xfId="1196"/>
    <cellStyle name="20 % - Aksentti6 2 2 2 3" xfId="1197"/>
    <cellStyle name="20 % - Aksentti6 2 2 2 3 2" xfId="1198"/>
    <cellStyle name="20 % - Aksentti6 2 2 2 3 2 2" xfId="1199"/>
    <cellStyle name="20 % - Aksentti6 2 2 2 3 3" xfId="1200"/>
    <cellStyle name="20 % - Aksentti6 2 2 2 3 3 2" xfId="1201"/>
    <cellStyle name="20 % - Aksentti6 2 2 2 3 4" xfId="1202"/>
    <cellStyle name="20 % - Aksentti6 2 2 2 3 5" xfId="1203"/>
    <cellStyle name="20 % - Aksentti6 2 2 2 4" xfId="1204"/>
    <cellStyle name="20 % - Aksentti6 2 2 2 4 2" xfId="1205"/>
    <cellStyle name="20 % - Aksentti6 2 2 2 5" xfId="1206"/>
    <cellStyle name="20 % - Aksentti6 2 2 2 5 2" xfId="1207"/>
    <cellStyle name="20 % - Aksentti6 2 2 2 6" xfId="1208"/>
    <cellStyle name="20 % - Aksentti6 2 2 2 7" xfId="1209"/>
    <cellStyle name="20 % - Aksentti6 2 2 3" xfId="1210"/>
    <cellStyle name="20 % - Aksentti6 2 2 3 2" xfId="1211"/>
    <cellStyle name="20 % - Aksentti6 2 2 3 2 2" xfId="1212"/>
    <cellStyle name="20 % - Aksentti6 2 2 3 2 2 2" xfId="1213"/>
    <cellStyle name="20 % - Aksentti6 2 2 3 2 3" xfId="1214"/>
    <cellStyle name="20 % - Aksentti6 2 2 3 2 3 2" xfId="1215"/>
    <cellStyle name="20 % - Aksentti6 2 2 3 2 4" xfId="1216"/>
    <cellStyle name="20 % - Aksentti6 2 2 3 2 5" xfId="1217"/>
    <cellStyle name="20 % - Aksentti6 2 2 3 3" xfId="1218"/>
    <cellStyle name="20 % - Aksentti6 2 2 3 3 2" xfId="1219"/>
    <cellStyle name="20 % - Aksentti6 2 2 3 4" xfId="1220"/>
    <cellStyle name="20 % - Aksentti6 2 2 3 4 2" xfId="1221"/>
    <cellStyle name="20 % - Aksentti6 2 2 3 5" xfId="1222"/>
    <cellStyle name="20 % - Aksentti6 2 2 3 6" xfId="1223"/>
    <cellStyle name="20 % - Aksentti6 2 2 4" xfId="1224"/>
    <cellStyle name="20 % - Aksentti6 2 2 4 2" xfId="1225"/>
    <cellStyle name="20 % - Aksentti6 2 2 4 2 2" xfId="1226"/>
    <cellStyle name="20 % - Aksentti6 2 2 4 3" xfId="1227"/>
    <cellStyle name="20 % - Aksentti6 2 2 4 3 2" xfId="1228"/>
    <cellStyle name="20 % - Aksentti6 2 2 4 4" xfId="1229"/>
    <cellStyle name="20 % - Aksentti6 2 2 4 5" xfId="1230"/>
    <cellStyle name="20 % - Aksentti6 2 2 5" xfId="1231"/>
    <cellStyle name="20 % - Aksentti6 2 2 5 2" xfId="1232"/>
    <cellStyle name="20 % - Aksentti6 2 2 5 3" xfId="1233"/>
    <cellStyle name="20 % - Aksentti6 2 2 6" xfId="1234"/>
    <cellStyle name="20 % - Aksentti6 2 2 6 2" xfId="1235"/>
    <cellStyle name="20 % - Aksentti6 2 2 7" xfId="1236"/>
    <cellStyle name="20 % - Aksentti6 2 2 8" xfId="1237"/>
    <cellStyle name="20 % - Aksentti6 2 2 9" xfId="1238"/>
    <cellStyle name="20 % - Aksentti6 2 3" xfId="1239"/>
    <cellStyle name="20 % - Aksentti6 2 3 2" xfId="1240"/>
    <cellStyle name="20 % - Aksentti6 2 3 2 2" xfId="1241"/>
    <cellStyle name="20 % - Aksentti6 2 3 2 2 2" xfId="1242"/>
    <cellStyle name="20 % - Aksentti6 2 3 2 2 2 2" xfId="1243"/>
    <cellStyle name="20 % - Aksentti6 2 3 2 2 2 2 2" xfId="1244"/>
    <cellStyle name="20 % - Aksentti6 2 3 2 2 2 3" xfId="1245"/>
    <cellStyle name="20 % - Aksentti6 2 3 2 2 2 3 2" xfId="1246"/>
    <cellStyle name="20 % - Aksentti6 2 3 2 2 2 4" xfId="1247"/>
    <cellStyle name="20 % - Aksentti6 2 3 2 2 2 5" xfId="1248"/>
    <cellStyle name="20 % - Aksentti6 2 3 2 2 3" xfId="1249"/>
    <cellStyle name="20 % - Aksentti6 2 3 2 2 3 2" xfId="1250"/>
    <cellStyle name="20 % - Aksentti6 2 3 2 2 4" xfId="1251"/>
    <cellStyle name="20 % - Aksentti6 2 3 2 2 4 2" xfId="1252"/>
    <cellStyle name="20 % - Aksentti6 2 3 2 2 5" xfId="1253"/>
    <cellStyle name="20 % - Aksentti6 2 3 2 2 6" xfId="1254"/>
    <cellStyle name="20 % - Aksentti6 2 3 2 3" xfId="1255"/>
    <cellStyle name="20 % - Aksentti6 2 3 2 3 2" xfId="1256"/>
    <cellStyle name="20 % - Aksentti6 2 3 2 3 2 2" xfId="1257"/>
    <cellStyle name="20 % - Aksentti6 2 3 2 3 3" xfId="1258"/>
    <cellStyle name="20 % - Aksentti6 2 3 2 3 3 2" xfId="1259"/>
    <cellStyle name="20 % - Aksentti6 2 3 2 3 4" xfId="1260"/>
    <cellStyle name="20 % - Aksentti6 2 3 2 3 5" xfId="1261"/>
    <cellStyle name="20 % - Aksentti6 2 3 2 4" xfId="1262"/>
    <cellStyle name="20 % - Aksentti6 2 3 2 4 2" xfId="1263"/>
    <cellStyle name="20 % - Aksentti6 2 3 2 5" xfId="1264"/>
    <cellStyle name="20 % - Aksentti6 2 3 2 5 2" xfId="1265"/>
    <cellStyle name="20 % - Aksentti6 2 3 2 6" xfId="1266"/>
    <cellStyle name="20 % - Aksentti6 2 3 2 7" xfId="1267"/>
    <cellStyle name="20 % - Aksentti6 2 3 3" xfId="1268"/>
    <cellStyle name="20 % - Aksentti6 2 3 3 2" xfId="1269"/>
    <cellStyle name="20 % - Aksentti6 2 3 3 2 2" xfId="1270"/>
    <cellStyle name="20 % - Aksentti6 2 3 3 2 2 2" xfId="1271"/>
    <cellStyle name="20 % - Aksentti6 2 3 3 2 3" xfId="1272"/>
    <cellStyle name="20 % - Aksentti6 2 3 3 2 3 2" xfId="1273"/>
    <cellStyle name="20 % - Aksentti6 2 3 3 2 4" xfId="1274"/>
    <cellStyle name="20 % - Aksentti6 2 3 3 2 5" xfId="1275"/>
    <cellStyle name="20 % - Aksentti6 2 3 3 3" xfId="1276"/>
    <cellStyle name="20 % - Aksentti6 2 3 3 3 2" xfId="1277"/>
    <cellStyle name="20 % - Aksentti6 2 3 3 4" xfId="1278"/>
    <cellStyle name="20 % - Aksentti6 2 3 3 4 2" xfId="1279"/>
    <cellStyle name="20 % - Aksentti6 2 3 3 5" xfId="1280"/>
    <cellStyle name="20 % - Aksentti6 2 3 3 6" xfId="1281"/>
    <cellStyle name="20 % - Aksentti6 2 3 4" xfId="1282"/>
    <cellStyle name="20 % - Aksentti6 2 3 4 2" xfId="1283"/>
    <cellStyle name="20 % - Aksentti6 2 3 4 2 2" xfId="1284"/>
    <cellStyle name="20 % - Aksentti6 2 3 4 3" xfId="1285"/>
    <cellStyle name="20 % - Aksentti6 2 3 4 3 2" xfId="1286"/>
    <cellStyle name="20 % - Aksentti6 2 3 4 4" xfId="1287"/>
    <cellStyle name="20 % - Aksentti6 2 3 4 5" xfId="1288"/>
    <cellStyle name="20 % - Aksentti6 2 3 5" xfId="1289"/>
    <cellStyle name="20 % - Aksentti6 2 3 5 2" xfId="1290"/>
    <cellStyle name="20 % - Aksentti6 2 3 5 3" xfId="1291"/>
    <cellStyle name="20 % - Aksentti6 2 3 6" xfId="1292"/>
    <cellStyle name="20 % - Aksentti6 2 3 6 2" xfId="1293"/>
    <cellStyle name="20 % - Aksentti6 2 3 7" xfId="1294"/>
    <cellStyle name="20 % - Aksentti6 2 3 8" xfId="1295"/>
    <cellStyle name="20 % - Aksentti6 2 3 9" xfId="1296"/>
    <cellStyle name="20 % - Aksentti6 2 4" xfId="1297"/>
    <cellStyle name="20 % - Aksentti6 2 4 2" xfId="1298"/>
    <cellStyle name="20 % - Aksentti6 2 4 2 2" xfId="1299"/>
    <cellStyle name="20 % - Aksentti6 2 4 2 2 2" xfId="1300"/>
    <cellStyle name="20 % - Aksentti6 2 4 2 2 2 2" xfId="1301"/>
    <cellStyle name="20 % - Aksentti6 2 4 2 2 2 2 2" xfId="1302"/>
    <cellStyle name="20 % - Aksentti6 2 4 2 2 2 3" xfId="1303"/>
    <cellStyle name="20 % - Aksentti6 2 4 2 2 2 3 2" xfId="1304"/>
    <cellStyle name="20 % - Aksentti6 2 4 2 2 2 4" xfId="1305"/>
    <cellStyle name="20 % - Aksentti6 2 4 2 2 2 5" xfId="1306"/>
    <cellStyle name="20 % - Aksentti6 2 4 2 2 3" xfId="1307"/>
    <cellStyle name="20 % - Aksentti6 2 4 2 2 3 2" xfId="1308"/>
    <cellStyle name="20 % - Aksentti6 2 4 2 2 4" xfId="1309"/>
    <cellStyle name="20 % - Aksentti6 2 4 2 2 4 2" xfId="1310"/>
    <cellStyle name="20 % - Aksentti6 2 4 2 2 5" xfId="1311"/>
    <cellStyle name="20 % - Aksentti6 2 4 2 2 6" xfId="1312"/>
    <cellStyle name="20 % - Aksentti6 2 4 2 3" xfId="1313"/>
    <cellStyle name="20 % - Aksentti6 2 4 2 3 2" xfId="1314"/>
    <cellStyle name="20 % - Aksentti6 2 4 2 3 2 2" xfId="1315"/>
    <cellStyle name="20 % - Aksentti6 2 4 2 3 3" xfId="1316"/>
    <cellStyle name="20 % - Aksentti6 2 4 2 3 3 2" xfId="1317"/>
    <cellStyle name="20 % - Aksentti6 2 4 2 3 4" xfId="1318"/>
    <cellStyle name="20 % - Aksentti6 2 4 2 3 5" xfId="1319"/>
    <cellStyle name="20 % - Aksentti6 2 4 2 4" xfId="1320"/>
    <cellStyle name="20 % - Aksentti6 2 4 2 4 2" xfId="1321"/>
    <cellStyle name="20 % - Aksentti6 2 4 2 5" xfId="1322"/>
    <cellStyle name="20 % - Aksentti6 2 4 2 5 2" xfId="1323"/>
    <cellStyle name="20 % - Aksentti6 2 4 2 6" xfId="1324"/>
    <cellStyle name="20 % - Aksentti6 2 4 2 7" xfId="1325"/>
    <cellStyle name="20 % - Aksentti6 2 4 3" xfId="1326"/>
    <cellStyle name="20 % - Aksentti6 2 4 3 2" xfId="1327"/>
    <cellStyle name="20 % - Aksentti6 2 4 3 2 2" xfId="1328"/>
    <cellStyle name="20 % - Aksentti6 2 4 3 2 2 2" xfId="1329"/>
    <cellStyle name="20 % - Aksentti6 2 4 3 2 3" xfId="1330"/>
    <cellStyle name="20 % - Aksentti6 2 4 3 2 3 2" xfId="1331"/>
    <cellStyle name="20 % - Aksentti6 2 4 3 2 4" xfId="1332"/>
    <cellStyle name="20 % - Aksentti6 2 4 3 2 5" xfId="1333"/>
    <cellStyle name="20 % - Aksentti6 2 4 3 3" xfId="1334"/>
    <cellStyle name="20 % - Aksentti6 2 4 3 3 2" xfId="1335"/>
    <cellStyle name="20 % - Aksentti6 2 4 3 4" xfId="1336"/>
    <cellStyle name="20 % - Aksentti6 2 4 3 4 2" xfId="1337"/>
    <cellStyle name="20 % - Aksentti6 2 4 3 5" xfId="1338"/>
    <cellStyle name="20 % - Aksentti6 2 4 3 6" xfId="1339"/>
    <cellStyle name="20 % - Aksentti6 2 4 4" xfId="1340"/>
    <cellStyle name="20 % - Aksentti6 2 4 4 2" xfId="1341"/>
    <cellStyle name="20 % - Aksentti6 2 4 4 2 2" xfId="1342"/>
    <cellStyle name="20 % - Aksentti6 2 4 4 3" xfId="1343"/>
    <cellStyle name="20 % - Aksentti6 2 4 4 3 2" xfId="1344"/>
    <cellStyle name="20 % - Aksentti6 2 4 4 4" xfId="1345"/>
    <cellStyle name="20 % - Aksentti6 2 4 4 5" xfId="1346"/>
    <cellStyle name="20 % - Aksentti6 2 4 5" xfId="1347"/>
    <cellStyle name="20 % - Aksentti6 2 4 5 2" xfId="1348"/>
    <cellStyle name="20 % - Aksentti6 2 4 5 3" xfId="1349"/>
    <cellStyle name="20 % - Aksentti6 2 4 6" xfId="1350"/>
    <cellStyle name="20 % - Aksentti6 2 4 6 2" xfId="1351"/>
    <cellStyle name="20 % - Aksentti6 2 4 7" xfId="1352"/>
    <cellStyle name="20 % - Aksentti6 2 4 8" xfId="1353"/>
    <cellStyle name="20 % - Aksentti6 2 4 9" xfId="1354"/>
    <cellStyle name="20 % - Aksentti6 2 5" xfId="1355"/>
    <cellStyle name="20 % - Aksentti6 2 5 2" xfId="1356"/>
    <cellStyle name="20 % - Aksentti6 2 5 2 2" xfId="1357"/>
    <cellStyle name="20 % - Aksentti6 2 5 2 2 2" xfId="1358"/>
    <cellStyle name="20 % - Aksentti6 2 5 2 2 2 2" xfId="1359"/>
    <cellStyle name="20 % - Aksentti6 2 5 2 2 3" xfId="1360"/>
    <cellStyle name="20 % - Aksentti6 2 5 2 2 3 2" xfId="1361"/>
    <cellStyle name="20 % - Aksentti6 2 5 2 2 4" xfId="1362"/>
    <cellStyle name="20 % - Aksentti6 2 5 2 2 5" xfId="1363"/>
    <cellStyle name="20 % - Aksentti6 2 5 2 3" xfId="1364"/>
    <cellStyle name="20 % - Aksentti6 2 5 2 3 2" xfId="1365"/>
    <cellStyle name="20 % - Aksentti6 2 5 2 4" xfId="1366"/>
    <cellStyle name="20 % - Aksentti6 2 5 2 4 2" xfId="1367"/>
    <cellStyle name="20 % - Aksentti6 2 5 2 5" xfId="1368"/>
    <cellStyle name="20 % - Aksentti6 2 5 2 6" xfId="1369"/>
    <cellStyle name="20 % - Aksentti6 2 5 3" xfId="1370"/>
    <cellStyle name="20 % - Aksentti6 2 5 3 2" xfId="1371"/>
    <cellStyle name="20 % - Aksentti6 2 5 3 2 2" xfId="1372"/>
    <cellStyle name="20 % - Aksentti6 2 5 3 3" xfId="1373"/>
    <cellStyle name="20 % - Aksentti6 2 5 3 3 2" xfId="1374"/>
    <cellStyle name="20 % - Aksentti6 2 5 3 4" xfId="1375"/>
    <cellStyle name="20 % - Aksentti6 2 5 3 5" xfId="1376"/>
    <cellStyle name="20 % - Aksentti6 2 5 4" xfId="1377"/>
    <cellStyle name="20 % - Aksentti6 2 5 4 2" xfId="1378"/>
    <cellStyle name="20 % - Aksentti6 2 5 5" xfId="1379"/>
    <cellStyle name="20 % - Aksentti6 2 5 5 2" xfId="1380"/>
    <cellStyle name="20 % - Aksentti6 2 5 6" xfId="1381"/>
    <cellStyle name="20 % - Aksentti6 2 5 7" xfId="1382"/>
    <cellStyle name="20 % - Aksentti6 2 6" xfId="1383"/>
    <cellStyle name="20 % - Aksentti6 2 6 2" xfId="1384"/>
    <cellStyle name="20 % - Aksentti6 2 6 2 2" xfId="1385"/>
    <cellStyle name="20 % - Aksentti6 2 6 2 2 2" xfId="1386"/>
    <cellStyle name="20 % - Aksentti6 2 6 2 3" xfId="1387"/>
    <cellStyle name="20 % - Aksentti6 2 6 2 3 2" xfId="1388"/>
    <cellStyle name="20 % - Aksentti6 2 6 2 4" xfId="1389"/>
    <cellStyle name="20 % - Aksentti6 2 6 2 5" xfId="1390"/>
    <cellStyle name="20 % - Aksentti6 2 6 3" xfId="1391"/>
    <cellStyle name="20 % - Aksentti6 2 6 3 2" xfId="1392"/>
    <cellStyle name="20 % - Aksentti6 2 6 4" xfId="1393"/>
    <cellStyle name="20 % - Aksentti6 2 6 4 2" xfId="1394"/>
    <cellStyle name="20 % - Aksentti6 2 6 5" xfId="1395"/>
    <cellStyle name="20 % - Aksentti6 2 6 6" xfId="1396"/>
    <cellStyle name="20 % - Aksentti6 2 7" xfId="1397"/>
    <cellStyle name="20 % - Aksentti6 2 7 2" xfId="1398"/>
    <cellStyle name="20 % - Aksentti6 2 7 2 2" xfId="1399"/>
    <cellStyle name="20 % - Aksentti6 2 7 3" xfId="1400"/>
    <cellStyle name="20 % - Aksentti6 2 7 3 2" xfId="1401"/>
    <cellStyle name="20 % - Aksentti6 2 7 4" xfId="1402"/>
    <cellStyle name="20 % - Aksentti6 2 7 5" xfId="1403"/>
    <cellStyle name="20 % - Aksentti6 2 8" xfId="1404"/>
    <cellStyle name="20 % - Aksentti6 2 8 2" xfId="1405"/>
    <cellStyle name="20 % - Aksentti6 2 8 3" xfId="1406"/>
    <cellStyle name="20 % - Aksentti6 2 9" xfId="1407"/>
    <cellStyle name="20 % - Aksentti6 2 9 2" xfId="1408"/>
    <cellStyle name="20 % - Aksentti6 2_T_B1.2" xfId="1409"/>
    <cellStyle name="20% - Accent1 2" xfId="1410"/>
    <cellStyle name="20% - Accent1 2 2" xfId="1411"/>
    <cellStyle name="20% - Accent1 2 3" xfId="1412"/>
    <cellStyle name="20% - Accent1 2 4" xfId="1413"/>
    <cellStyle name="20% - Accent1 3" xfId="1414"/>
    <cellStyle name="20% - Accent2 2" xfId="1415"/>
    <cellStyle name="20% - Accent2 2 2" xfId="1416"/>
    <cellStyle name="20% - Accent2 2 3" xfId="1417"/>
    <cellStyle name="20% - Accent2 2 4" xfId="1418"/>
    <cellStyle name="20% - Accent2 3" xfId="1419"/>
    <cellStyle name="20% - Accent3 2" xfId="1420"/>
    <cellStyle name="20% - Accent3 2 2" xfId="1421"/>
    <cellStyle name="20% - Accent3 2 3" xfId="1422"/>
    <cellStyle name="20% - Accent3 2 4" xfId="1423"/>
    <cellStyle name="20% - Accent3 3" xfId="1424"/>
    <cellStyle name="20% - Accent4 2" xfId="1425"/>
    <cellStyle name="20% - Accent4 2 2" xfId="1426"/>
    <cellStyle name="20% - Accent4 2 3" xfId="1427"/>
    <cellStyle name="20% - Accent4 2 4" xfId="1428"/>
    <cellStyle name="20% - Accent4 3" xfId="1429"/>
    <cellStyle name="20% - Accent5 2" xfId="1430"/>
    <cellStyle name="20% - Accent5 2 2" xfId="1431"/>
    <cellStyle name="20% - Accent5 2 3" xfId="1432"/>
    <cellStyle name="20% - Accent5 2 4" xfId="1433"/>
    <cellStyle name="20% - Accent5 3" xfId="1434"/>
    <cellStyle name="20% - Accent6 2" xfId="1435"/>
    <cellStyle name="20% - Accent6 2 2" xfId="1436"/>
    <cellStyle name="20% - Accent6 2 3" xfId="1437"/>
    <cellStyle name="20% - Accent6 2 4" xfId="1438"/>
    <cellStyle name="20% - Accent6 3" xfId="1439"/>
    <cellStyle name="40 % - Aksentti1 2" xfId="1440"/>
    <cellStyle name="40 % - Aksentti1 2 10" xfId="1441"/>
    <cellStyle name="40 % - Aksentti1 2 11" xfId="1442"/>
    <cellStyle name="40 % - Aksentti1 2 12" xfId="1443"/>
    <cellStyle name="40 % - Aksentti1 2 2" xfId="1444"/>
    <cellStyle name="40 % - Aksentti1 2 2 2" xfId="1445"/>
    <cellStyle name="40 % - Aksentti1 2 2 2 2" xfId="1446"/>
    <cellStyle name="40 % - Aksentti1 2 2 2 2 2" xfId="1447"/>
    <cellStyle name="40 % - Aksentti1 2 2 2 2 2 2" xfId="1448"/>
    <cellStyle name="40 % - Aksentti1 2 2 2 2 2 2 2" xfId="1449"/>
    <cellStyle name="40 % - Aksentti1 2 2 2 2 2 3" xfId="1450"/>
    <cellStyle name="40 % - Aksentti1 2 2 2 2 2 3 2" xfId="1451"/>
    <cellStyle name="40 % - Aksentti1 2 2 2 2 2 4" xfId="1452"/>
    <cellStyle name="40 % - Aksentti1 2 2 2 2 2 5" xfId="1453"/>
    <cellStyle name="40 % - Aksentti1 2 2 2 2 3" xfId="1454"/>
    <cellStyle name="40 % - Aksentti1 2 2 2 2 3 2" xfId="1455"/>
    <cellStyle name="40 % - Aksentti1 2 2 2 2 4" xfId="1456"/>
    <cellStyle name="40 % - Aksentti1 2 2 2 2 4 2" xfId="1457"/>
    <cellStyle name="40 % - Aksentti1 2 2 2 2 5" xfId="1458"/>
    <cellStyle name="40 % - Aksentti1 2 2 2 2 6" xfId="1459"/>
    <cellStyle name="40 % - Aksentti1 2 2 2 3" xfId="1460"/>
    <cellStyle name="40 % - Aksentti1 2 2 2 3 2" xfId="1461"/>
    <cellStyle name="40 % - Aksentti1 2 2 2 3 2 2" xfId="1462"/>
    <cellStyle name="40 % - Aksentti1 2 2 2 3 3" xfId="1463"/>
    <cellStyle name="40 % - Aksentti1 2 2 2 3 3 2" xfId="1464"/>
    <cellStyle name="40 % - Aksentti1 2 2 2 3 4" xfId="1465"/>
    <cellStyle name="40 % - Aksentti1 2 2 2 3 5" xfId="1466"/>
    <cellStyle name="40 % - Aksentti1 2 2 2 4" xfId="1467"/>
    <cellStyle name="40 % - Aksentti1 2 2 2 4 2" xfId="1468"/>
    <cellStyle name="40 % - Aksentti1 2 2 2 5" xfId="1469"/>
    <cellStyle name="40 % - Aksentti1 2 2 2 5 2" xfId="1470"/>
    <cellStyle name="40 % - Aksentti1 2 2 2 6" xfId="1471"/>
    <cellStyle name="40 % - Aksentti1 2 2 2 7" xfId="1472"/>
    <cellStyle name="40 % - Aksentti1 2 2 3" xfId="1473"/>
    <cellStyle name="40 % - Aksentti1 2 2 3 2" xfId="1474"/>
    <cellStyle name="40 % - Aksentti1 2 2 3 2 2" xfId="1475"/>
    <cellStyle name="40 % - Aksentti1 2 2 3 2 2 2" xfId="1476"/>
    <cellStyle name="40 % - Aksentti1 2 2 3 2 3" xfId="1477"/>
    <cellStyle name="40 % - Aksentti1 2 2 3 2 3 2" xfId="1478"/>
    <cellStyle name="40 % - Aksentti1 2 2 3 2 4" xfId="1479"/>
    <cellStyle name="40 % - Aksentti1 2 2 3 2 5" xfId="1480"/>
    <cellStyle name="40 % - Aksentti1 2 2 3 3" xfId="1481"/>
    <cellStyle name="40 % - Aksentti1 2 2 3 3 2" xfId="1482"/>
    <cellStyle name="40 % - Aksentti1 2 2 3 4" xfId="1483"/>
    <cellStyle name="40 % - Aksentti1 2 2 3 4 2" xfId="1484"/>
    <cellStyle name="40 % - Aksentti1 2 2 3 5" xfId="1485"/>
    <cellStyle name="40 % - Aksentti1 2 2 3 6" xfId="1486"/>
    <cellStyle name="40 % - Aksentti1 2 2 4" xfId="1487"/>
    <cellStyle name="40 % - Aksentti1 2 2 4 2" xfId="1488"/>
    <cellStyle name="40 % - Aksentti1 2 2 4 2 2" xfId="1489"/>
    <cellStyle name="40 % - Aksentti1 2 2 4 3" xfId="1490"/>
    <cellStyle name="40 % - Aksentti1 2 2 4 3 2" xfId="1491"/>
    <cellStyle name="40 % - Aksentti1 2 2 4 4" xfId="1492"/>
    <cellStyle name="40 % - Aksentti1 2 2 4 5" xfId="1493"/>
    <cellStyle name="40 % - Aksentti1 2 2 5" xfId="1494"/>
    <cellStyle name="40 % - Aksentti1 2 2 5 2" xfId="1495"/>
    <cellStyle name="40 % - Aksentti1 2 2 5 3" xfId="1496"/>
    <cellStyle name="40 % - Aksentti1 2 2 6" xfId="1497"/>
    <cellStyle name="40 % - Aksentti1 2 2 6 2" xfId="1498"/>
    <cellStyle name="40 % - Aksentti1 2 2 7" xfId="1499"/>
    <cellStyle name="40 % - Aksentti1 2 2 8" xfId="1500"/>
    <cellStyle name="40 % - Aksentti1 2 2 9" xfId="1501"/>
    <cellStyle name="40 % - Aksentti1 2 3" xfId="1502"/>
    <cellStyle name="40 % - Aksentti1 2 3 2" xfId="1503"/>
    <cellStyle name="40 % - Aksentti1 2 3 2 2" xfId="1504"/>
    <cellStyle name="40 % - Aksentti1 2 3 2 2 2" xfId="1505"/>
    <cellStyle name="40 % - Aksentti1 2 3 2 2 2 2" xfId="1506"/>
    <cellStyle name="40 % - Aksentti1 2 3 2 2 2 2 2" xfId="1507"/>
    <cellStyle name="40 % - Aksentti1 2 3 2 2 2 3" xfId="1508"/>
    <cellStyle name="40 % - Aksentti1 2 3 2 2 2 3 2" xfId="1509"/>
    <cellStyle name="40 % - Aksentti1 2 3 2 2 2 4" xfId="1510"/>
    <cellStyle name="40 % - Aksentti1 2 3 2 2 2 5" xfId="1511"/>
    <cellStyle name="40 % - Aksentti1 2 3 2 2 3" xfId="1512"/>
    <cellStyle name="40 % - Aksentti1 2 3 2 2 3 2" xfId="1513"/>
    <cellStyle name="40 % - Aksentti1 2 3 2 2 4" xfId="1514"/>
    <cellStyle name="40 % - Aksentti1 2 3 2 2 4 2" xfId="1515"/>
    <cellStyle name="40 % - Aksentti1 2 3 2 2 5" xfId="1516"/>
    <cellStyle name="40 % - Aksentti1 2 3 2 2 6" xfId="1517"/>
    <cellStyle name="40 % - Aksentti1 2 3 2 3" xfId="1518"/>
    <cellStyle name="40 % - Aksentti1 2 3 2 3 2" xfId="1519"/>
    <cellStyle name="40 % - Aksentti1 2 3 2 3 2 2" xfId="1520"/>
    <cellStyle name="40 % - Aksentti1 2 3 2 3 3" xfId="1521"/>
    <cellStyle name="40 % - Aksentti1 2 3 2 3 3 2" xfId="1522"/>
    <cellStyle name="40 % - Aksentti1 2 3 2 3 4" xfId="1523"/>
    <cellStyle name="40 % - Aksentti1 2 3 2 3 5" xfId="1524"/>
    <cellStyle name="40 % - Aksentti1 2 3 2 4" xfId="1525"/>
    <cellStyle name="40 % - Aksentti1 2 3 2 4 2" xfId="1526"/>
    <cellStyle name="40 % - Aksentti1 2 3 2 5" xfId="1527"/>
    <cellStyle name="40 % - Aksentti1 2 3 2 5 2" xfId="1528"/>
    <cellStyle name="40 % - Aksentti1 2 3 2 6" xfId="1529"/>
    <cellStyle name="40 % - Aksentti1 2 3 2 7" xfId="1530"/>
    <cellStyle name="40 % - Aksentti1 2 3 3" xfId="1531"/>
    <cellStyle name="40 % - Aksentti1 2 3 3 2" xfId="1532"/>
    <cellStyle name="40 % - Aksentti1 2 3 3 2 2" xfId="1533"/>
    <cellStyle name="40 % - Aksentti1 2 3 3 2 2 2" xfId="1534"/>
    <cellStyle name="40 % - Aksentti1 2 3 3 2 3" xfId="1535"/>
    <cellStyle name="40 % - Aksentti1 2 3 3 2 3 2" xfId="1536"/>
    <cellStyle name="40 % - Aksentti1 2 3 3 2 4" xfId="1537"/>
    <cellStyle name="40 % - Aksentti1 2 3 3 2 5" xfId="1538"/>
    <cellStyle name="40 % - Aksentti1 2 3 3 3" xfId="1539"/>
    <cellStyle name="40 % - Aksentti1 2 3 3 3 2" xfId="1540"/>
    <cellStyle name="40 % - Aksentti1 2 3 3 4" xfId="1541"/>
    <cellStyle name="40 % - Aksentti1 2 3 3 4 2" xfId="1542"/>
    <cellStyle name="40 % - Aksentti1 2 3 3 5" xfId="1543"/>
    <cellStyle name="40 % - Aksentti1 2 3 3 6" xfId="1544"/>
    <cellStyle name="40 % - Aksentti1 2 3 4" xfId="1545"/>
    <cellStyle name="40 % - Aksentti1 2 3 4 2" xfId="1546"/>
    <cellStyle name="40 % - Aksentti1 2 3 4 2 2" xfId="1547"/>
    <cellStyle name="40 % - Aksentti1 2 3 4 3" xfId="1548"/>
    <cellStyle name="40 % - Aksentti1 2 3 4 3 2" xfId="1549"/>
    <cellStyle name="40 % - Aksentti1 2 3 4 4" xfId="1550"/>
    <cellStyle name="40 % - Aksentti1 2 3 4 5" xfId="1551"/>
    <cellStyle name="40 % - Aksentti1 2 3 5" xfId="1552"/>
    <cellStyle name="40 % - Aksentti1 2 3 5 2" xfId="1553"/>
    <cellStyle name="40 % - Aksentti1 2 3 5 3" xfId="1554"/>
    <cellStyle name="40 % - Aksentti1 2 3 6" xfId="1555"/>
    <cellStyle name="40 % - Aksentti1 2 3 6 2" xfId="1556"/>
    <cellStyle name="40 % - Aksentti1 2 3 7" xfId="1557"/>
    <cellStyle name="40 % - Aksentti1 2 3 8" xfId="1558"/>
    <cellStyle name="40 % - Aksentti1 2 3 9" xfId="1559"/>
    <cellStyle name="40 % - Aksentti1 2 4" xfId="1560"/>
    <cellStyle name="40 % - Aksentti1 2 4 2" xfId="1561"/>
    <cellStyle name="40 % - Aksentti1 2 4 2 2" xfId="1562"/>
    <cellStyle name="40 % - Aksentti1 2 4 2 2 2" xfId="1563"/>
    <cellStyle name="40 % - Aksentti1 2 4 2 2 2 2" xfId="1564"/>
    <cellStyle name="40 % - Aksentti1 2 4 2 2 2 2 2" xfId="1565"/>
    <cellStyle name="40 % - Aksentti1 2 4 2 2 2 3" xfId="1566"/>
    <cellStyle name="40 % - Aksentti1 2 4 2 2 2 3 2" xfId="1567"/>
    <cellStyle name="40 % - Aksentti1 2 4 2 2 2 4" xfId="1568"/>
    <cellStyle name="40 % - Aksentti1 2 4 2 2 2 5" xfId="1569"/>
    <cellStyle name="40 % - Aksentti1 2 4 2 2 3" xfId="1570"/>
    <cellStyle name="40 % - Aksentti1 2 4 2 2 3 2" xfId="1571"/>
    <cellStyle name="40 % - Aksentti1 2 4 2 2 4" xfId="1572"/>
    <cellStyle name="40 % - Aksentti1 2 4 2 2 4 2" xfId="1573"/>
    <cellStyle name="40 % - Aksentti1 2 4 2 2 5" xfId="1574"/>
    <cellStyle name="40 % - Aksentti1 2 4 2 2 6" xfId="1575"/>
    <cellStyle name="40 % - Aksentti1 2 4 2 3" xfId="1576"/>
    <cellStyle name="40 % - Aksentti1 2 4 2 3 2" xfId="1577"/>
    <cellStyle name="40 % - Aksentti1 2 4 2 3 2 2" xfId="1578"/>
    <cellStyle name="40 % - Aksentti1 2 4 2 3 3" xfId="1579"/>
    <cellStyle name="40 % - Aksentti1 2 4 2 3 3 2" xfId="1580"/>
    <cellStyle name="40 % - Aksentti1 2 4 2 3 4" xfId="1581"/>
    <cellStyle name="40 % - Aksentti1 2 4 2 3 5" xfId="1582"/>
    <cellStyle name="40 % - Aksentti1 2 4 2 4" xfId="1583"/>
    <cellStyle name="40 % - Aksentti1 2 4 2 4 2" xfId="1584"/>
    <cellStyle name="40 % - Aksentti1 2 4 2 5" xfId="1585"/>
    <cellStyle name="40 % - Aksentti1 2 4 2 5 2" xfId="1586"/>
    <cellStyle name="40 % - Aksentti1 2 4 2 6" xfId="1587"/>
    <cellStyle name="40 % - Aksentti1 2 4 2 7" xfId="1588"/>
    <cellStyle name="40 % - Aksentti1 2 4 3" xfId="1589"/>
    <cellStyle name="40 % - Aksentti1 2 4 3 2" xfId="1590"/>
    <cellStyle name="40 % - Aksentti1 2 4 3 2 2" xfId="1591"/>
    <cellStyle name="40 % - Aksentti1 2 4 3 2 2 2" xfId="1592"/>
    <cellStyle name="40 % - Aksentti1 2 4 3 2 3" xfId="1593"/>
    <cellStyle name="40 % - Aksentti1 2 4 3 2 3 2" xfId="1594"/>
    <cellStyle name="40 % - Aksentti1 2 4 3 2 4" xfId="1595"/>
    <cellStyle name="40 % - Aksentti1 2 4 3 2 5" xfId="1596"/>
    <cellStyle name="40 % - Aksentti1 2 4 3 3" xfId="1597"/>
    <cellStyle name="40 % - Aksentti1 2 4 3 3 2" xfId="1598"/>
    <cellStyle name="40 % - Aksentti1 2 4 3 4" xfId="1599"/>
    <cellStyle name="40 % - Aksentti1 2 4 3 4 2" xfId="1600"/>
    <cellStyle name="40 % - Aksentti1 2 4 3 5" xfId="1601"/>
    <cellStyle name="40 % - Aksentti1 2 4 3 6" xfId="1602"/>
    <cellStyle name="40 % - Aksentti1 2 4 4" xfId="1603"/>
    <cellStyle name="40 % - Aksentti1 2 4 4 2" xfId="1604"/>
    <cellStyle name="40 % - Aksentti1 2 4 4 2 2" xfId="1605"/>
    <cellStyle name="40 % - Aksentti1 2 4 4 3" xfId="1606"/>
    <cellStyle name="40 % - Aksentti1 2 4 4 3 2" xfId="1607"/>
    <cellStyle name="40 % - Aksentti1 2 4 4 4" xfId="1608"/>
    <cellStyle name="40 % - Aksentti1 2 4 4 5" xfId="1609"/>
    <cellStyle name="40 % - Aksentti1 2 4 5" xfId="1610"/>
    <cellStyle name="40 % - Aksentti1 2 4 5 2" xfId="1611"/>
    <cellStyle name="40 % - Aksentti1 2 4 5 3" xfId="1612"/>
    <cellStyle name="40 % - Aksentti1 2 4 6" xfId="1613"/>
    <cellStyle name="40 % - Aksentti1 2 4 6 2" xfId="1614"/>
    <cellStyle name="40 % - Aksentti1 2 4 7" xfId="1615"/>
    <cellStyle name="40 % - Aksentti1 2 4 8" xfId="1616"/>
    <cellStyle name="40 % - Aksentti1 2 4 9" xfId="1617"/>
    <cellStyle name="40 % - Aksentti1 2 5" xfId="1618"/>
    <cellStyle name="40 % - Aksentti1 2 5 2" xfId="1619"/>
    <cellStyle name="40 % - Aksentti1 2 5 2 2" xfId="1620"/>
    <cellStyle name="40 % - Aksentti1 2 5 2 2 2" xfId="1621"/>
    <cellStyle name="40 % - Aksentti1 2 5 2 2 2 2" xfId="1622"/>
    <cellStyle name="40 % - Aksentti1 2 5 2 2 3" xfId="1623"/>
    <cellStyle name="40 % - Aksentti1 2 5 2 2 3 2" xfId="1624"/>
    <cellStyle name="40 % - Aksentti1 2 5 2 2 4" xfId="1625"/>
    <cellStyle name="40 % - Aksentti1 2 5 2 2 5" xfId="1626"/>
    <cellStyle name="40 % - Aksentti1 2 5 2 3" xfId="1627"/>
    <cellStyle name="40 % - Aksentti1 2 5 2 3 2" xfId="1628"/>
    <cellStyle name="40 % - Aksentti1 2 5 2 4" xfId="1629"/>
    <cellStyle name="40 % - Aksentti1 2 5 2 4 2" xfId="1630"/>
    <cellStyle name="40 % - Aksentti1 2 5 2 5" xfId="1631"/>
    <cellStyle name="40 % - Aksentti1 2 5 2 6" xfId="1632"/>
    <cellStyle name="40 % - Aksentti1 2 5 3" xfId="1633"/>
    <cellStyle name="40 % - Aksentti1 2 5 3 2" xfId="1634"/>
    <cellStyle name="40 % - Aksentti1 2 5 3 2 2" xfId="1635"/>
    <cellStyle name="40 % - Aksentti1 2 5 3 3" xfId="1636"/>
    <cellStyle name="40 % - Aksentti1 2 5 3 3 2" xfId="1637"/>
    <cellStyle name="40 % - Aksentti1 2 5 3 4" xfId="1638"/>
    <cellStyle name="40 % - Aksentti1 2 5 3 5" xfId="1639"/>
    <cellStyle name="40 % - Aksentti1 2 5 4" xfId="1640"/>
    <cellStyle name="40 % - Aksentti1 2 5 4 2" xfId="1641"/>
    <cellStyle name="40 % - Aksentti1 2 5 5" xfId="1642"/>
    <cellStyle name="40 % - Aksentti1 2 5 5 2" xfId="1643"/>
    <cellStyle name="40 % - Aksentti1 2 5 6" xfId="1644"/>
    <cellStyle name="40 % - Aksentti1 2 5 7" xfId="1645"/>
    <cellStyle name="40 % - Aksentti1 2 6" xfId="1646"/>
    <cellStyle name="40 % - Aksentti1 2 6 2" xfId="1647"/>
    <cellStyle name="40 % - Aksentti1 2 6 2 2" xfId="1648"/>
    <cellStyle name="40 % - Aksentti1 2 6 2 2 2" xfId="1649"/>
    <cellStyle name="40 % - Aksentti1 2 6 2 3" xfId="1650"/>
    <cellStyle name="40 % - Aksentti1 2 6 2 3 2" xfId="1651"/>
    <cellStyle name="40 % - Aksentti1 2 6 2 4" xfId="1652"/>
    <cellStyle name="40 % - Aksentti1 2 6 2 5" xfId="1653"/>
    <cellStyle name="40 % - Aksentti1 2 6 3" xfId="1654"/>
    <cellStyle name="40 % - Aksentti1 2 6 3 2" xfId="1655"/>
    <cellStyle name="40 % - Aksentti1 2 6 4" xfId="1656"/>
    <cellStyle name="40 % - Aksentti1 2 6 4 2" xfId="1657"/>
    <cellStyle name="40 % - Aksentti1 2 6 5" xfId="1658"/>
    <cellStyle name="40 % - Aksentti1 2 6 6" xfId="1659"/>
    <cellStyle name="40 % - Aksentti1 2 7" xfId="1660"/>
    <cellStyle name="40 % - Aksentti1 2 7 2" xfId="1661"/>
    <cellStyle name="40 % - Aksentti1 2 7 2 2" xfId="1662"/>
    <cellStyle name="40 % - Aksentti1 2 7 3" xfId="1663"/>
    <cellStyle name="40 % - Aksentti1 2 7 3 2" xfId="1664"/>
    <cellStyle name="40 % - Aksentti1 2 7 4" xfId="1665"/>
    <cellStyle name="40 % - Aksentti1 2 7 5" xfId="1666"/>
    <cellStyle name="40 % - Aksentti1 2 8" xfId="1667"/>
    <cellStyle name="40 % - Aksentti1 2 8 2" xfId="1668"/>
    <cellStyle name="40 % - Aksentti1 2 8 3" xfId="1669"/>
    <cellStyle name="40 % - Aksentti1 2 9" xfId="1670"/>
    <cellStyle name="40 % - Aksentti1 2 9 2" xfId="1671"/>
    <cellStyle name="40 % - Aksentti1 2_T_B1.2" xfId="1672"/>
    <cellStyle name="40 % - Aksentti2 2" xfId="1673"/>
    <cellStyle name="40 % - Aksentti2 2 10" xfId="1674"/>
    <cellStyle name="40 % - Aksentti2 2 11" xfId="1675"/>
    <cellStyle name="40 % - Aksentti2 2 12" xfId="1676"/>
    <cellStyle name="40 % - Aksentti2 2 2" xfId="1677"/>
    <cellStyle name="40 % - Aksentti2 2 2 2" xfId="1678"/>
    <cellStyle name="40 % - Aksentti2 2 2 2 2" xfId="1679"/>
    <cellStyle name="40 % - Aksentti2 2 2 2 2 2" xfId="1680"/>
    <cellStyle name="40 % - Aksentti2 2 2 2 2 2 2" xfId="1681"/>
    <cellStyle name="40 % - Aksentti2 2 2 2 2 2 2 2" xfId="1682"/>
    <cellStyle name="40 % - Aksentti2 2 2 2 2 2 3" xfId="1683"/>
    <cellStyle name="40 % - Aksentti2 2 2 2 2 2 3 2" xfId="1684"/>
    <cellStyle name="40 % - Aksentti2 2 2 2 2 2 4" xfId="1685"/>
    <cellStyle name="40 % - Aksentti2 2 2 2 2 2 5" xfId="1686"/>
    <cellStyle name="40 % - Aksentti2 2 2 2 2 3" xfId="1687"/>
    <cellStyle name="40 % - Aksentti2 2 2 2 2 3 2" xfId="1688"/>
    <cellStyle name="40 % - Aksentti2 2 2 2 2 4" xfId="1689"/>
    <cellStyle name="40 % - Aksentti2 2 2 2 2 4 2" xfId="1690"/>
    <cellStyle name="40 % - Aksentti2 2 2 2 2 5" xfId="1691"/>
    <cellStyle name="40 % - Aksentti2 2 2 2 2 6" xfId="1692"/>
    <cellStyle name="40 % - Aksentti2 2 2 2 3" xfId="1693"/>
    <cellStyle name="40 % - Aksentti2 2 2 2 3 2" xfId="1694"/>
    <cellStyle name="40 % - Aksentti2 2 2 2 3 2 2" xfId="1695"/>
    <cellStyle name="40 % - Aksentti2 2 2 2 3 3" xfId="1696"/>
    <cellStyle name="40 % - Aksentti2 2 2 2 3 3 2" xfId="1697"/>
    <cellStyle name="40 % - Aksentti2 2 2 2 3 4" xfId="1698"/>
    <cellStyle name="40 % - Aksentti2 2 2 2 3 5" xfId="1699"/>
    <cellStyle name="40 % - Aksentti2 2 2 2 4" xfId="1700"/>
    <cellStyle name="40 % - Aksentti2 2 2 2 4 2" xfId="1701"/>
    <cellStyle name="40 % - Aksentti2 2 2 2 5" xfId="1702"/>
    <cellStyle name="40 % - Aksentti2 2 2 2 5 2" xfId="1703"/>
    <cellStyle name="40 % - Aksentti2 2 2 2 6" xfId="1704"/>
    <cellStyle name="40 % - Aksentti2 2 2 2 7" xfId="1705"/>
    <cellStyle name="40 % - Aksentti2 2 2 3" xfId="1706"/>
    <cellStyle name="40 % - Aksentti2 2 2 3 2" xfId="1707"/>
    <cellStyle name="40 % - Aksentti2 2 2 3 2 2" xfId="1708"/>
    <cellStyle name="40 % - Aksentti2 2 2 3 2 2 2" xfId="1709"/>
    <cellStyle name="40 % - Aksentti2 2 2 3 2 3" xfId="1710"/>
    <cellStyle name="40 % - Aksentti2 2 2 3 2 3 2" xfId="1711"/>
    <cellStyle name="40 % - Aksentti2 2 2 3 2 4" xfId="1712"/>
    <cellStyle name="40 % - Aksentti2 2 2 3 2 5" xfId="1713"/>
    <cellStyle name="40 % - Aksentti2 2 2 3 3" xfId="1714"/>
    <cellStyle name="40 % - Aksentti2 2 2 3 3 2" xfId="1715"/>
    <cellStyle name="40 % - Aksentti2 2 2 3 4" xfId="1716"/>
    <cellStyle name="40 % - Aksentti2 2 2 3 4 2" xfId="1717"/>
    <cellStyle name="40 % - Aksentti2 2 2 3 5" xfId="1718"/>
    <cellStyle name="40 % - Aksentti2 2 2 3 6" xfId="1719"/>
    <cellStyle name="40 % - Aksentti2 2 2 4" xfId="1720"/>
    <cellStyle name="40 % - Aksentti2 2 2 4 2" xfId="1721"/>
    <cellStyle name="40 % - Aksentti2 2 2 4 2 2" xfId="1722"/>
    <cellStyle name="40 % - Aksentti2 2 2 4 3" xfId="1723"/>
    <cellStyle name="40 % - Aksentti2 2 2 4 3 2" xfId="1724"/>
    <cellStyle name="40 % - Aksentti2 2 2 4 4" xfId="1725"/>
    <cellStyle name="40 % - Aksentti2 2 2 4 5" xfId="1726"/>
    <cellStyle name="40 % - Aksentti2 2 2 5" xfId="1727"/>
    <cellStyle name="40 % - Aksentti2 2 2 5 2" xfId="1728"/>
    <cellStyle name="40 % - Aksentti2 2 2 5 3" xfId="1729"/>
    <cellStyle name="40 % - Aksentti2 2 2 6" xfId="1730"/>
    <cellStyle name="40 % - Aksentti2 2 2 6 2" xfId="1731"/>
    <cellStyle name="40 % - Aksentti2 2 2 7" xfId="1732"/>
    <cellStyle name="40 % - Aksentti2 2 2 8" xfId="1733"/>
    <cellStyle name="40 % - Aksentti2 2 2 9" xfId="1734"/>
    <cellStyle name="40 % - Aksentti2 2 3" xfId="1735"/>
    <cellStyle name="40 % - Aksentti2 2 3 2" xfId="1736"/>
    <cellStyle name="40 % - Aksentti2 2 3 2 2" xfId="1737"/>
    <cellStyle name="40 % - Aksentti2 2 3 2 2 2" xfId="1738"/>
    <cellStyle name="40 % - Aksentti2 2 3 2 2 2 2" xfId="1739"/>
    <cellStyle name="40 % - Aksentti2 2 3 2 2 2 2 2" xfId="1740"/>
    <cellStyle name="40 % - Aksentti2 2 3 2 2 2 3" xfId="1741"/>
    <cellStyle name="40 % - Aksentti2 2 3 2 2 2 3 2" xfId="1742"/>
    <cellStyle name="40 % - Aksentti2 2 3 2 2 2 4" xfId="1743"/>
    <cellStyle name="40 % - Aksentti2 2 3 2 2 2 5" xfId="1744"/>
    <cellStyle name="40 % - Aksentti2 2 3 2 2 3" xfId="1745"/>
    <cellStyle name="40 % - Aksentti2 2 3 2 2 3 2" xfId="1746"/>
    <cellStyle name="40 % - Aksentti2 2 3 2 2 4" xfId="1747"/>
    <cellStyle name="40 % - Aksentti2 2 3 2 2 4 2" xfId="1748"/>
    <cellStyle name="40 % - Aksentti2 2 3 2 2 5" xfId="1749"/>
    <cellStyle name="40 % - Aksentti2 2 3 2 2 6" xfId="1750"/>
    <cellStyle name="40 % - Aksentti2 2 3 2 3" xfId="1751"/>
    <cellStyle name="40 % - Aksentti2 2 3 2 3 2" xfId="1752"/>
    <cellStyle name="40 % - Aksentti2 2 3 2 3 2 2" xfId="1753"/>
    <cellStyle name="40 % - Aksentti2 2 3 2 3 3" xfId="1754"/>
    <cellStyle name="40 % - Aksentti2 2 3 2 3 3 2" xfId="1755"/>
    <cellStyle name="40 % - Aksentti2 2 3 2 3 4" xfId="1756"/>
    <cellStyle name="40 % - Aksentti2 2 3 2 3 5" xfId="1757"/>
    <cellStyle name="40 % - Aksentti2 2 3 2 4" xfId="1758"/>
    <cellStyle name="40 % - Aksentti2 2 3 2 4 2" xfId="1759"/>
    <cellStyle name="40 % - Aksentti2 2 3 2 5" xfId="1760"/>
    <cellStyle name="40 % - Aksentti2 2 3 2 5 2" xfId="1761"/>
    <cellStyle name="40 % - Aksentti2 2 3 2 6" xfId="1762"/>
    <cellStyle name="40 % - Aksentti2 2 3 2 7" xfId="1763"/>
    <cellStyle name="40 % - Aksentti2 2 3 3" xfId="1764"/>
    <cellStyle name="40 % - Aksentti2 2 3 3 2" xfId="1765"/>
    <cellStyle name="40 % - Aksentti2 2 3 3 2 2" xfId="1766"/>
    <cellStyle name="40 % - Aksentti2 2 3 3 2 2 2" xfId="1767"/>
    <cellStyle name="40 % - Aksentti2 2 3 3 2 3" xfId="1768"/>
    <cellStyle name="40 % - Aksentti2 2 3 3 2 3 2" xfId="1769"/>
    <cellStyle name="40 % - Aksentti2 2 3 3 2 4" xfId="1770"/>
    <cellStyle name="40 % - Aksentti2 2 3 3 2 5" xfId="1771"/>
    <cellStyle name="40 % - Aksentti2 2 3 3 3" xfId="1772"/>
    <cellStyle name="40 % - Aksentti2 2 3 3 3 2" xfId="1773"/>
    <cellStyle name="40 % - Aksentti2 2 3 3 4" xfId="1774"/>
    <cellStyle name="40 % - Aksentti2 2 3 3 4 2" xfId="1775"/>
    <cellStyle name="40 % - Aksentti2 2 3 3 5" xfId="1776"/>
    <cellStyle name="40 % - Aksentti2 2 3 3 6" xfId="1777"/>
    <cellStyle name="40 % - Aksentti2 2 3 4" xfId="1778"/>
    <cellStyle name="40 % - Aksentti2 2 3 4 2" xfId="1779"/>
    <cellStyle name="40 % - Aksentti2 2 3 4 2 2" xfId="1780"/>
    <cellStyle name="40 % - Aksentti2 2 3 4 3" xfId="1781"/>
    <cellStyle name="40 % - Aksentti2 2 3 4 3 2" xfId="1782"/>
    <cellStyle name="40 % - Aksentti2 2 3 4 4" xfId="1783"/>
    <cellStyle name="40 % - Aksentti2 2 3 4 5" xfId="1784"/>
    <cellStyle name="40 % - Aksentti2 2 3 5" xfId="1785"/>
    <cellStyle name="40 % - Aksentti2 2 3 5 2" xfId="1786"/>
    <cellStyle name="40 % - Aksentti2 2 3 5 3" xfId="1787"/>
    <cellStyle name="40 % - Aksentti2 2 3 6" xfId="1788"/>
    <cellStyle name="40 % - Aksentti2 2 3 6 2" xfId="1789"/>
    <cellStyle name="40 % - Aksentti2 2 3 7" xfId="1790"/>
    <cellStyle name="40 % - Aksentti2 2 3 8" xfId="1791"/>
    <cellStyle name="40 % - Aksentti2 2 3 9" xfId="1792"/>
    <cellStyle name="40 % - Aksentti2 2 4" xfId="1793"/>
    <cellStyle name="40 % - Aksentti2 2 4 2" xfId="1794"/>
    <cellStyle name="40 % - Aksentti2 2 4 2 2" xfId="1795"/>
    <cellStyle name="40 % - Aksentti2 2 4 2 2 2" xfId="1796"/>
    <cellStyle name="40 % - Aksentti2 2 4 2 2 2 2" xfId="1797"/>
    <cellStyle name="40 % - Aksentti2 2 4 2 2 2 2 2" xfId="1798"/>
    <cellStyle name="40 % - Aksentti2 2 4 2 2 2 3" xfId="1799"/>
    <cellStyle name="40 % - Aksentti2 2 4 2 2 2 3 2" xfId="1800"/>
    <cellStyle name="40 % - Aksentti2 2 4 2 2 2 4" xfId="1801"/>
    <cellStyle name="40 % - Aksentti2 2 4 2 2 2 5" xfId="1802"/>
    <cellStyle name="40 % - Aksentti2 2 4 2 2 3" xfId="1803"/>
    <cellStyle name="40 % - Aksentti2 2 4 2 2 3 2" xfId="1804"/>
    <cellStyle name="40 % - Aksentti2 2 4 2 2 4" xfId="1805"/>
    <cellStyle name="40 % - Aksentti2 2 4 2 2 4 2" xfId="1806"/>
    <cellStyle name="40 % - Aksentti2 2 4 2 2 5" xfId="1807"/>
    <cellStyle name="40 % - Aksentti2 2 4 2 2 6" xfId="1808"/>
    <cellStyle name="40 % - Aksentti2 2 4 2 3" xfId="1809"/>
    <cellStyle name="40 % - Aksentti2 2 4 2 3 2" xfId="1810"/>
    <cellStyle name="40 % - Aksentti2 2 4 2 3 2 2" xfId="1811"/>
    <cellStyle name="40 % - Aksentti2 2 4 2 3 3" xfId="1812"/>
    <cellStyle name="40 % - Aksentti2 2 4 2 3 3 2" xfId="1813"/>
    <cellStyle name="40 % - Aksentti2 2 4 2 3 4" xfId="1814"/>
    <cellStyle name="40 % - Aksentti2 2 4 2 3 5" xfId="1815"/>
    <cellStyle name="40 % - Aksentti2 2 4 2 4" xfId="1816"/>
    <cellStyle name="40 % - Aksentti2 2 4 2 4 2" xfId="1817"/>
    <cellStyle name="40 % - Aksentti2 2 4 2 5" xfId="1818"/>
    <cellStyle name="40 % - Aksentti2 2 4 2 5 2" xfId="1819"/>
    <cellStyle name="40 % - Aksentti2 2 4 2 6" xfId="1820"/>
    <cellStyle name="40 % - Aksentti2 2 4 2 7" xfId="1821"/>
    <cellStyle name="40 % - Aksentti2 2 4 3" xfId="1822"/>
    <cellStyle name="40 % - Aksentti2 2 4 3 2" xfId="1823"/>
    <cellStyle name="40 % - Aksentti2 2 4 3 2 2" xfId="1824"/>
    <cellStyle name="40 % - Aksentti2 2 4 3 2 2 2" xfId="1825"/>
    <cellStyle name="40 % - Aksentti2 2 4 3 2 3" xfId="1826"/>
    <cellStyle name="40 % - Aksentti2 2 4 3 2 3 2" xfId="1827"/>
    <cellStyle name="40 % - Aksentti2 2 4 3 2 4" xfId="1828"/>
    <cellStyle name="40 % - Aksentti2 2 4 3 2 5" xfId="1829"/>
    <cellStyle name="40 % - Aksentti2 2 4 3 3" xfId="1830"/>
    <cellStyle name="40 % - Aksentti2 2 4 3 3 2" xfId="1831"/>
    <cellStyle name="40 % - Aksentti2 2 4 3 4" xfId="1832"/>
    <cellStyle name="40 % - Aksentti2 2 4 3 4 2" xfId="1833"/>
    <cellStyle name="40 % - Aksentti2 2 4 3 5" xfId="1834"/>
    <cellStyle name="40 % - Aksentti2 2 4 3 6" xfId="1835"/>
    <cellStyle name="40 % - Aksentti2 2 4 4" xfId="1836"/>
    <cellStyle name="40 % - Aksentti2 2 4 4 2" xfId="1837"/>
    <cellStyle name="40 % - Aksentti2 2 4 4 2 2" xfId="1838"/>
    <cellStyle name="40 % - Aksentti2 2 4 4 3" xfId="1839"/>
    <cellStyle name="40 % - Aksentti2 2 4 4 3 2" xfId="1840"/>
    <cellStyle name="40 % - Aksentti2 2 4 4 4" xfId="1841"/>
    <cellStyle name="40 % - Aksentti2 2 4 4 5" xfId="1842"/>
    <cellStyle name="40 % - Aksentti2 2 4 5" xfId="1843"/>
    <cellStyle name="40 % - Aksentti2 2 4 5 2" xfId="1844"/>
    <cellStyle name="40 % - Aksentti2 2 4 5 3" xfId="1845"/>
    <cellStyle name="40 % - Aksentti2 2 4 6" xfId="1846"/>
    <cellStyle name="40 % - Aksentti2 2 4 6 2" xfId="1847"/>
    <cellStyle name="40 % - Aksentti2 2 4 7" xfId="1848"/>
    <cellStyle name="40 % - Aksentti2 2 4 8" xfId="1849"/>
    <cellStyle name="40 % - Aksentti2 2 4 9" xfId="1850"/>
    <cellStyle name="40 % - Aksentti2 2 5" xfId="1851"/>
    <cellStyle name="40 % - Aksentti2 2 5 2" xfId="1852"/>
    <cellStyle name="40 % - Aksentti2 2 5 2 2" xfId="1853"/>
    <cellStyle name="40 % - Aksentti2 2 5 2 2 2" xfId="1854"/>
    <cellStyle name="40 % - Aksentti2 2 5 2 2 2 2" xfId="1855"/>
    <cellStyle name="40 % - Aksentti2 2 5 2 2 3" xfId="1856"/>
    <cellStyle name="40 % - Aksentti2 2 5 2 2 3 2" xfId="1857"/>
    <cellStyle name="40 % - Aksentti2 2 5 2 2 4" xfId="1858"/>
    <cellStyle name="40 % - Aksentti2 2 5 2 2 5" xfId="1859"/>
    <cellStyle name="40 % - Aksentti2 2 5 2 3" xfId="1860"/>
    <cellStyle name="40 % - Aksentti2 2 5 2 3 2" xfId="1861"/>
    <cellStyle name="40 % - Aksentti2 2 5 2 4" xfId="1862"/>
    <cellStyle name="40 % - Aksentti2 2 5 2 4 2" xfId="1863"/>
    <cellStyle name="40 % - Aksentti2 2 5 2 5" xfId="1864"/>
    <cellStyle name="40 % - Aksentti2 2 5 2 6" xfId="1865"/>
    <cellStyle name="40 % - Aksentti2 2 5 3" xfId="1866"/>
    <cellStyle name="40 % - Aksentti2 2 5 3 2" xfId="1867"/>
    <cellStyle name="40 % - Aksentti2 2 5 3 2 2" xfId="1868"/>
    <cellStyle name="40 % - Aksentti2 2 5 3 3" xfId="1869"/>
    <cellStyle name="40 % - Aksentti2 2 5 3 3 2" xfId="1870"/>
    <cellStyle name="40 % - Aksentti2 2 5 3 4" xfId="1871"/>
    <cellStyle name="40 % - Aksentti2 2 5 3 5" xfId="1872"/>
    <cellStyle name="40 % - Aksentti2 2 5 4" xfId="1873"/>
    <cellStyle name="40 % - Aksentti2 2 5 4 2" xfId="1874"/>
    <cellStyle name="40 % - Aksentti2 2 5 5" xfId="1875"/>
    <cellStyle name="40 % - Aksentti2 2 5 5 2" xfId="1876"/>
    <cellStyle name="40 % - Aksentti2 2 5 6" xfId="1877"/>
    <cellStyle name="40 % - Aksentti2 2 5 7" xfId="1878"/>
    <cellStyle name="40 % - Aksentti2 2 6" xfId="1879"/>
    <cellStyle name="40 % - Aksentti2 2 6 2" xfId="1880"/>
    <cellStyle name="40 % - Aksentti2 2 6 2 2" xfId="1881"/>
    <cellStyle name="40 % - Aksentti2 2 6 2 2 2" xfId="1882"/>
    <cellStyle name="40 % - Aksentti2 2 6 2 3" xfId="1883"/>
    <cellStyle name="40 % - Aksentti2 2 6 2 3 2" xfId="1884"/>
    <cellStyle name="40 % - Aksentti2 2 6 2 4" xfId="1885"/>
    <cellStyle name="40 % - Aksentti2 2 6 2 5" xfId="1886"/>
    <cellStyle name="40 % - Aksentti2 2 6 3" xfId="1887"/>
    <cellStyle name="40 % - Aksentti2 2 6 3 2" xfId="1888"/>
    <cellStyle name="40 % - Aksentti2 2 6 4" xfId="1889"/>
    <cellStyle name="40 % - Aksentti2 2 6 4 2" xfId="1890"/>
    <cellStyle name="40 % - Aksentti2 2 6 5" xfId="1891"/>
    <cellStyle name="40 % - Aksentti2 2 6 6" xfId="1892"/>
    <cellStyle name="40 % - Aksentti2 2 7" xfId="1893"/>
    <cellStyle name="40 % - Aksentti2 2 7 2" xfId="1894"/>
    <cellStyle name="40 % - Aksentti2 2 7 2 2" xfId="1895"/>
    <cellStyle name="40 % - Aksentti2 2 7 3" xfId="1896"/>
    <cellStyle name="40 % - Aksentti2 2 7 3 2" xfId="1897"/>
    <cellStyle name="40 % - Aksentti2 2 7 4" xfId="1898"/>
    <cellStyle name="40 % - Aksentti2 2 7 5" xfId="1899"/>
    <cellStyle name="40 % - Aksentti2 2 8" xfId="1900"/>
    <cellStyle name="40 % - Aksentti2 2 8 2" xfId="1901"/>
    <cellStyle name="40 % - Aksentti2 2 8 3" xfId="1902"/>
    <cellStyle name="40 % - Aksentti2 2 9" xfId="1903"/>
    <cellStyle name="40 % - Aksentti2 2 9 2" xfId="1904"/>
    <cellStyle name="40 % - Aksentti2 2_T_B1.2" xfId="1905"/>
    <cellStyle name="40 % - Aksentti3 2" xfId="1906"/>
    <cellStyle name="40 % - Aksentti3 2 10" xfId="1907"/>
    <cellStyle name="40 % - Aksentti3 2 11" xfId="1908"/>
    <cellStyle name="40 % - Aksentti3 2 12" xfId="1909"/>
    <cellStyle name="40 % - Aksentti3 2 2" xfId="1910"/>
    <cellStyle name="40 % - Aksentti3 2 2 2" xfId="1911"/>
    <cellStyle name="40 % - Aksentti3 2 2 2 2" xfId="1912"/>
    <cellStyle name="40 % - Aksentti3 2 2 2 2 2" xfId="1913"/>
    <cellStyle name="40 % - Aksentti3 2 2 2 2 2 2" xfId="1914"/>
    <cellStyle name="40 % - Aksentti3 2 2 2 2 2 2 2" xfId="1915"/>
    <cellStyle name="40 % - Aksentti3 2 2 2 2 2 3" xfId="1916"/>
    <cellStyle name="40 % - Aksentti3 2 2 2 2 2 3 2" xfId="1917"/>
    <cellStyle name="40 % - Aksentti3 2 2 2 2 2 4" xfId="1918"/>
    <cellStyle name="40 % - Aksentti3 2 2 2 2 2 5" xfId="1919"/>
    <cellStyle name="40 % - Aksentti3 2 2 2 2 3" xfId="1920"/>
    <cellStyle name="40 % - Aksentti3 2 2 2 2 3 2" xfId="1921"/>
    <cellStyle name="40 % - Aksentti3 2 2 2 2 4" xfId="1922"/>
    <cellStyle name="40 % - Aksentti3 2 2 2 2 4 2" xfId="1923"/>
    <cellStyle name="40 % - Aksentti3 2 2 2 2 5" xfId="1924"/>
    <cellStyle name="40 % - Aksentti3 2 2 2 2 6" xfId="1925"/>
    <cellStyle name="40 % - Aksentti3 2 2 2 3" xfId="1926"/>
    <cellStyle name="40 % - Aksentti3 2 2 2 3 2" xfId="1927"/>
    <cellStyle name="40 % - Aksentti3 2 2 2 3 2 2" xfId="1928"/>
    <cellStyle name="40 % - Aksentti3 2 2 2 3 3" xfId="1929"/>
    <cellStyle name="40 % - Aksentti3 2 2 2 3 3 2" xfId="1930"/>
    <cellStyle name="40 % - Aksentti3 2 2 2 3 4" xfId="1931"/>
    <cellStyle name="40 % - Aksentti3 2 2 2 3 5" xfId="1932"/>
    <cellStyle name="40 % - Aksentti3 2 2 2 4" xfId="1933"/>
    <cellStyle name="40 % - Aksentti3 2 2 2 4 2" xfId="1934"/>
    <cellStyle name="40 % - Aksentti3 2 2 2 5" xfId="1935"/>
    <cellStyle name="40 % - Aksentti3 2 2 2 5 2" xfId="1936"/>
    <cellStyle name="40 % - Aksentti3 2 2 2 6" xfId="1937"/>
    <cellStyle name="40 % - Aksentti3 2 2 2 7" xfId="1938"/>
    <cellStyle name="40 % - Aksentti3 2 2 3" xfId="1939"/>
    <cellStyle name="40 % - Aksentti3 2 2 3 2" xfId="1940"/>
    <cellStyle name="40 % - Aksentti3 2 2 3 2 2" xfId="1941"/>
    <cellStyle name="40 % - Aksentti3 2 2 3 2 2 2" xfId="1942"/>
    <cellStyle name="40 % - Aksentti3 2 2 3 2 3" xfId="1943"/>
    <cellStyle name="40 % - Aksentti3 2 2 3 2 3 2" xfId="1944"/>
    <cellStyle name="40 % - Aksentti3 2 2 3 2 4" xfId="1945"/>
    <cellStyle name="40 % - Aksentti3 2 2 3 2 5" xfId="1946"/>
    <cellStyle name="40 % - Aksentti3 2 2 3 3" xfId="1947"/>
    <cellStyle name="40 % - Aksentti3 2 2 3 3 2" xfId="1948"/>
    <cellStyle name="40 % - Aksentti3 2 2 3 4" xfId="1949"/>
    <cellStyle name="40 % - Aksentti3 2 2 3 4 2" xfId="1950"/>
    <cellStyle name="40 % - Aksentti3 2 2 3 5" xfId="1951"/>
    <cellStyle name="40 % - Aksentti3 2 2 3 6" xfId="1952"/>
    <cellStyle name="40 % - Aksentti3 2 2 4" xfId="1953"/>
    <cellStyle name="40 % - Aksentti3 2 2 4 2" xfId="1954"/>
    <cellStyle name="40 % - Aksentti3 2 2 4 2 2" xfId="1955"/>
    <cellStyle name="40 % - Aksentti3 2 2 4 3" xfId="1956"/>
    <cellStyle name="40 % - Aksentti3 2 2 4 3 2" xfId="1957"/>
    <cellStyle name="40 % - Aksentti3 2 2 4 4" xfId="1958"/>
    <cellStyle name="40 % - Aksentti3 2 2 4 5" xfId="1959"/>
    <cellStyle name="40 % - Aksentti3 2 2 5" xfId="1960"/>
    <cellStyle name="40 % - Aksentti3 2 2 5 2" xfId="1961"/>
    <cellStyle name="40 % - Aksentti3 2 2 5 3" xfId="1962"/>
    <cellStyle name="40 % - Aksentti3 2 2 6" xfId="1963"/>
    <cellStyle name="40 % - Aksentti3 2 2 6 2" xfId="1964"/>
    <cellStyle name="40 % - Aksentti3 2 2 7" xfId="1965"/>
    <cellStyle name="40 % - Aksentti3 2 2 8" xfId="1966"/>
    <cellStyle name="40 % - Aksentti3 2 2 9" xfId="1967"/>
    <cellStyle name="40 % - Aksentti3 2 3" xfId="1968"/>
    <cellStyle name="40 % - Aksentti3 2 3 2" xfId="1969"/>
    <cellStyle name="40 % - Aksentti3 2 3 2 2" xfId="1970"/>
    <cellStyle name="40 % - Aksentti3 2 3 2 2 2" xfId="1971"/>
    <cellStyle name="40 % - Aksentti3 2 3 2 2 2 2" xfId="1972"/>
    <cellStyle name="40 % - Aksentti3 2 3 2 2 2 2 2" xfId="1973"/>
    <cellStyle name="40 % - Aksentti3 2 3 2 2 2 3" xfId="1974"/>
    <cellStyle name="40 % - Aksentti3 2 3 2 2 2 3 2" xfId="1975"/>
    <cellStyle name="40 % - Aksentti3 2 3 2 2 2 4" xfId="1976"/>
    <cellStyle name="40 % - Aksentti3 2 3 2 2 2 5" xfId="1977"/>
    <cellStyle name="40 % - Aksentti3 2 3 2 2 3" xfId="1978"/>
    <cellStyle name="40 % - Aksentti3 2 3 2 2 3 2" xfId="1979"/>
    <cellStyle name="40 % - Aksentti3 2 3 2 2 4" xfId="1980"/>
    <cellStyle name="40 % - Aksentti3 2 3 2 2 4 2" xfId="1981"/>
    <cellStyle name="40 % - Aksentti3 2 3 2 2 5" xfId="1982"/>
    <cellStyle name="40 % - Aksentti3 2 3 2 2 6" xfId="1983"/>
    <cellStyle name="40 % - Aksentti3 2 3 2 3" xfId="1984"/>
    <cellStyle name="40 % - Aksentti3 2 3 2 3 2" xfId="1985"/>
    <cellStyle name="40 % - Aksentti3 2 3 2 3 2 2" xfId="1986"/>
    <cellStyle name="40 % - Aksentti3 2 3 2 3 3" xfId="1987"/>
    <cellStyle name="40 % - Aksentti3 2 3 2 3 3 2" xfId="1988"/>
    <cellStyle name="40 % - Aksentti3 2 3 2 3 4" xfId="1989"/>
    <cellStyle name="40 % - Aksentti3 2 3 2 3 5" xfId="1990"/>
    <cellStyle name="40 % - Aksentti3 2 3 2 4" xfId="1991"/>
    <cellStyle name="40 % - Aksentti3 2 3 2 4 2" xfId="1992"/>
    <cellStyle name="40 % - Aksentti3 2 3 2 5" xfId="1993"/>
    <cellStyle name="40 % - Aksentti3 2 3 2 5 2" xfId="1994"/>
    <cellStyle name="40 % - Aksentti3 2 3 2 6" xfId="1995"/>
    <cellStyle name="40 % - Aksentti3 2 3 2 7" xfId="1996"/>
    <cellStyle name="40 % - Aksentti3 2 3 3" xfId="1997"/>
    <cellStyle name="40 % - Aksentti3 2 3 3 2" xfId="1998"/>
    <cellStyle name="40 % - Aksentti3 2 3 3 2 2" xfId="1999"/>
    <cellStyle name="40 % - Aksentti3 2 3 3 2 2 2" xfId="2000"/>
    <cellStyle name="40 % - Aksentti3 2 3 3 2 3" xfId="2001"/>
    <cellStyle name="40 % - Aksentti3 2 3 3 2 3 2" xfId="2002"/>
    <cellStyle name="40 % - Aksentti3 2 3 3 2 4" xfId="2003"/>
    <cellStyle name="40 % - Aksentti3 2 3 3 2 5" xfId="2004"/>
    <cellStyle name="40 % - Aksentti3 2 3 3 3" xfId="2005"/>
    <cellStyle name="40 % - Aksentti3 2 3 3 3 2" xfId="2006"/>
    <cellStyle name="40 % - Aksentti3 2 3 3 4" xfId="2007"/>
    <cellStyle name="40 % - Aksentti3 2 3 3 4 2" xfId="2008"/>
    <cellStyle name="40 % - Aksentti3 2 3 3 5" xfId="2009"/>
    <cellStyle name="40 % - Aksentti3 2 3 3 6" xfId="2010"/>
    <cellStyle name="40 % - Aksentti3 2 3 4" xfId="2011"/>
    <cellStyle name="40 % - Aksentti3 2 3 4 2" xfId="2012"/>
    <cellStyle name="40 % - Aksentti3 2 3 4 2 2" xfId="2013"/>
    <cellStyle name="40 % - Aksentti3 2 3 4 3" xfId="2014"/>
    <cellStyle name="40 % - Aksentti3 2 3 4 3 2" xfId="2015"/>
    <cellStyle name="40 % - Aksentti3 2 3 4 4" xfId="2016"/>
    <cellStyle name="40 % - Aksentti3 2 3 4 5" xfId="2017"/>
    <cellStyle name="40 % - Aksentti3 2 3 5" xfId="2018"/>
    <cellStyle name="40 % - Aksentti3 2 3 5 2" xfId="2019"/>
    <cellStyle name="40 % - Aksentti3 2 3 5 3" xfId="2020"/>
    <cellStyle name="40 % - Aksentti3 2 3 6" xfId="2021"/>
    <cellStyle name="40 % - Aksentti3 2 3 6 2" xfId="2022"/>
    <cellStyle name="40 % - Aksentti3 2 3 7" xfId="2023"/>
    <cellStyle name="40 % - Aksentti3 2 3 8" xfId="2024"/>
    <cellStyle name="40 % - Aksentti3 2 3 9" xfId="2025"/>
    <cellStyle name="40 % - Aksentti3 2 4" xfId="2026"/>
    <cellStyle name="40 % - Aksentti3 2 4 2" xfId="2027"/>
    <cellStyle name="40 % - Aksentti3 2 4 2 2" xfId="2028"/>
    <cellStyle name="40 % - Aksentti3 2 4 2 2 2" xfId="2029"/>
    <cellStyle name="40 % - Aksentti3 2 4 2 2 2 2" xfId="2030"/>
    <cellStyle name="40 % - Aksentti3 2 4 2 2 2 2 2" xfId="2031"/>
    <cellStyle name="40 % - Aksentti3 2 4 2 2 2 3" xfId="2032"/>
    <cellStyle name="40 % - Aksentti3 2 4 2 2 2 3 2" xfId="2033"/>
    <cellStyle name="40 % - Aksentti3 2 4 2 2 2 4" xfId="2034"/>
    <cellStyle name="40 % - Aksentti3 2 4 2 2 2 5" xfId="2035"/>
    <cellStyle name="40 % - Aksentti3 2 4 2 2 3" xfId="2036"/>
    <cellStyle name="40 % - Aksentti3 2 4 2 2 3 2" xfId="2037"/>
    <cellStyle name="40 % - Aksentti3 2 4 2 2 4" xfId="2038"/>
    <cellStyle name="40 % - Aksentti3 2 4 2 2 4 2" xfId="2039"/>
    <cellStyle name="40 % - Aksentti3 2 4 2 2 5" xfId="2040"/>
    <cellStyle name="40 % - Aksentti3 2 4 2 2 6" xfId="2041"/>
    <cellStyle name="40 % - Aksentti3 2 4 2 3" xfId="2042"/>
    <cellStyle name="40 % - Aksentti3 2 4 2 3 2" xfId="2043"/>
    <cellStyle name="40 % - Aksentti3 2 4 2 3 2 2" xfId="2044"/>
    <cellStyle name="40 % - Aksentti3 2 4 2 3 3" xfId="2045"/>
    <cellStyle name="40 % - Aksentti3 2 4 2 3 3 2" xfId="2046"/>
    <cellStyle name="40 % - Aksentti3 2 4 2 3 4" xfId="2047"/>
    <cellStyle name="40 % - Aksentti3 2 4 2 3 5" xfId="2048"/>
    <cellStyle name="40 % - Aksentti3 2 4 2 4" xfId="2049"/>
    <cellStyle name="40 % - Aksentti3 2 4 2 4 2" xfId="2050"/>
    <cellStyle name="40 % - Aksentti3 2 4 2 5" xfId="2051"/>
    <cellStyle name="40 % - Aksentti3 2 4 2 5 2" xfId="2052"/>
    <cellStyle name="40 % - Aksentti3 2 4 2 6" xfId="2053"/>
    <cellStyle name="40 % - Aksentti3 2 4 2 7" xfId="2054"/>
    <cellStyle name="40 % - Aksentti3 2 4 3" xfId="2055"/>
    <cellStyle name="40 % - Aksentti3 2 4 3 2" xfId="2056"/>
    <cellStyle name="40 % - Aksentti3 2 4 3 2 2" xfId="2057"/>
    <cellStyle name="40 % - Aksentti3 2 4 3 2 2 2" xfId="2058"/>
    <cellStyle name="40 % - Aksentti3 2 4 3 2 3" xfId="2059"/>
    <cellStyle name="40 % - Aksentti3 2 4 3 2 3 2" xfId="2060"/>
    <cellStyle name="40 % - Aksentti3 2 4 3 2 4" xfId="2061"/>
    <cellStyle name="40 % - Aksentti3 2 4 3 2 5" xfId="2062"/>
    <cellStyle name="40 % - Aksentti3 2 4 3 3" xfId="2063"/>
    <cellStyle name="40 % - Aksentti3 2 4 3 3 2" xfId="2064"/>
    <cellStyle name="40 % - Aksentti3 2 4 3 4" xfId="2065"/>
    <cellStyle name="40 % - Aksentti3 2 4 3 4 2" xfId="2066"/>
    <cellStyle name="40 % - Aksentti3 2 4 3 5" xfId="2067"/>
    <cellStyle name="40 % - Aksentti3 2 4 3 6" xfId="2068"/>
    <cellStyle name="40 % - Aksentti3 2 4 4" xfId="2069"/>
    <cellStyle name="40 % - Aksentti3 2 4 4 2" xfId="2070"/>
    <cellStyle name="40 % - Aksentti3 2 4 4 2 2" xfId="2071"/>
    <cellStyle name="40 % - Aksentti3 2 4 4 3" xfId="2072"/>
    <cellStyle name="40 % - Aksentti3 2 4 4 3 2" xfId="2073"/>
    <cellStyle name="40 % - Aksentti3 2 4 4 4" xfId="2074"/>
    <cellStyle name="40 % - Aksentti3 2 4 4 5" xfId="2075"/>
    <cellStyle name="40 % - Aksentti3 2 4 5" xfId="2076"/>
    <cellStyle name="40 % - Aksentti3 2 4 5 2" xfId="2077"/>
    <cellStyle name="40 % - Aksentti3 2 4 5 3" xfId="2078"/>
    <cellStyle name="40 % - Aksentti3 2 4 6" xfId="2079"/>
    <cellStyle name="40 % - Aksentti3 2 4 6 2" xfId="2080"/>
    <cellStyle name="40 % - Aksentti3 2 4 7" xfId="2081"/>
    <cellStyle name="40 % - Aksentti3 2 4 8" xfId="2082"/>
    <cellStyle name="40 % - Aksentti3 2 4 9" xfId="2083"/>
    <cellStyle name="40 % - Aksentti3 2 5" xfId="2084"/>
    <cellStyle name="40 % - Aksentti3 2 5 2" xfId="2085"/>
    <cellStyle name="40 % - Aksentti3 2 5 2 2" xfId="2086"/>
    <cellStyle name="40 % - Aksentti3 2 5 2 2 2" xfId="2087"/>
    <cellStyle name="40 % - Aksentti3 2 5 2 2 2 2" xfId="2088"/>
    <cellStyle name="40 % - Aksentti3 2 5 2 2 3" xfId="2089"/>
    <cellStyle name="40 % - Aksentti3 2 5 2 2 3 2" xfId="2090"/>
    <cellStyle name="40 % - Aksentti3 2 5 2 2 4" xfId="2091"/>
    <cellStyle name="40 % - Aksentti3 2 5 2 2 5" xfId="2092"/>
    <cellStyle name="40 % - Aksentti3 2 5 2 3" xfId="2093"/>
    <cellStyle name="40 % - Aksentti3 2 5 2 3 2" xfId="2094"/>
    <cellStyle name="40 % - Aksentti3 2 5 2 4" xfId="2095"/>
    <cellStyle name="40 % - Aksentti3 2 5 2 4 2" xfId="2096"/>
    <cellStyle name="40 % - Aksentti3 2 5 2 5" xfId="2097"/>
    <cellStyle name="40 % - Aksentti3 2 5 2 6" xfId="2098"/>
    <cellStyle name="40 % - Aksentti3 2 5 3" xfId="2099"/>
    <cellStyle name="40 % - Aksentti3 2 5 3 2" xfId="2100"/>
    <cellStyle name="40 % - Aksentti3 2 5 3 2 2" xfId="2101"/>
    <cellStyle name="40 % - Aksentti3 2 5 3 3" xfId="2102"/>
    <cellStyle name="40 % - Aksentti3 2 5 3 3 2" xfId="2103"/>
    <cellStyle name="40 % - Aksentti3 2 5 3 4" xfId="2104"/>
    <cellStyle name="40 % - Aksentti3 2 5 3 5" xfId="2105"/>
    <cellStyle name="40 % - Aksentti3 2 5 4" xfId="2106"/>
    <cellStyle name="40 % - Aksentti3 2 5 4 2" xfId="2107"/>
    <cellStyle name="40 % - Aksentti3 2 5 5" xfId="2108"/>
    <cellStyle name="40 % - Aksentti3 2 5 5 2" xfId="2109"/>
    <cellStyle name="40 % - Aksentti3 2 5 6" xfId="2110"/>
    <cellStyle name="40 % - Aksentti3 2 5 7" xfId="2111"/>
    <cellStyle name="40 % - Aksentti3 2 6" xfId="2112"/>
    <cellStyle name="40 % - Aksentti3 2 6 2" xfId="2113"/>
    <cellStyle name="40 % - Aksentti3 2 6 2 2" xfId="2114"/>
    <cellStyle name="40 % - Aksentti3 2 6 2 2 2" xfId="2115"/>
    <cellStyle name="40 % - Aksentti3 2 6 2 3" xfId="2116"/>
    <cellStyle name="40 % - Aksentti3 2 6 2 3 2" xfId="2117"/>
    <cellStyle name="40 % - Aksentti3 2 6 2 4" xfId="2118"/>
    <cellStyle name="40 % - Aksentti3 2 6 2 5" xfId="2119"/>
    <cellStyle name="40 % - Aksentti3 2 6 3" xfId="2120"/>
    <cellStyle name="40 % - Aksentti3 2 6 3 2" xfId="2121"/>
    <cellStyle name="40 % - Aksentti3 2 6 4" xfId="2122"/>
    <cellStyle name="40 % - Aksentti3 2 6 4 2" xfId="2123"/>
    <cellStyle name="40 % - Aksentti3 2 6 5" xfId="2124"/>
    <cellStyle name="40 % - Aksentti3 2 6 6" xfId="2125"/>
    <cellStyle name="40 % - Aksentti3 2 7" xfId="2126"/>
    <cellStyle name="40 % - Aksentti3 2 7 2" xfId="2127"/>
    <cellStyle name="40 % - Aksentti3 2 7 2 2" xfId="2128"/>
    <cellStyle name="40 % - Aksentti3 2 7 3" xfId="2129"/>
    <cellStyle name="40 % - Aksentti3 2 7 3 2" xfId="2130"/>
    <cellStyle name="40 % - Aksentti3 2 7 4" xfId="2131"/>
    <cellStyle name="40 % - Aksentti3 2 7 5" xfId="2132"/>
    <cellStyle name="40 % - Aksentti3 2 8" xfId="2133"/>
    <cellStyle name="40 % - Aksentti3 2 8 2" xfId="2134"/>
    <cellStyle name="40 % - Aksentti3 2 8 3" xfId="2135"/>
    <cellStyle name="40 % - Aksentti3 2 9" xfId="2136"/>
    <cellStyle name="40 % - Aksentti3 2 9 2" xfId="2137"/>
    <cellStyle name="40 % - Aksentti3 2_T_B1.2" xfId="2138"/>
    <cellStyle name="40 % - Aksentti4 2" xfId="2139"/>
    <cellStyle name="40 % - Aksentti4 2 10" xfId="2140"/>
    <cellStyle name="40 % - Aksentti4 2 11" xfId="2141"/>
    <cellStyle name="40 % - Aksentti4 2 12" xfId="2142"/>
    <cellStyle name="40 % - Aksentti4 2 2" xfId="2143"/>
    <cellStyle name="40 % - Aksentti4 2 2 2" xfId="2144"/>
    <cellStyle name="40 % - Aksentti4 2 2 2 2" xfId="2145"/>
    <cellStyle name="40 % - Aksentti4 2 2 2 2 2" xfId="2146"/>
    <cellStyle name="40 % - Aksentti4 2 2 2 2 2 2" xfId="2147"/>
    <cellStyle name="40 % - Aksentti4 2 2 2 2 2 2 2" xfId="2148"/>
    <cellStyle name="40 % - Aksentti4 2 2 2 2 2 3" xfId="2149"/>
    <cellStyle name="40 % - Aksentti4 2 2 2 2 2 3 2" xfId="2150"/>
    <cellStyle name="40 % - Aksentti4 2 2 2 2 2 4" xfId="2151"/>
    <cellStyle name="40 % - Aksentti4 2 2 2 2 2 5" xfId="2152"/>
    <cellStyle name="40 % - Aksentti4 2 2 2 2 3" xfId="2153"/>
    <cellStyle name="40 % - Aksentti4 2 2 2 2 3 2" xfId="2154"/>
    <cellStyle name="40 % - Aksentti4 2 2 2 2 4" xfId="2155"/>
    <cellStyle name="40 % - Aksentti4 2 2 2 2 4 2" xfId="2156"/>
    <cellStyle name="40 % - Aksentti4 2 2 2 2 5" xfId="2157"/>
    <cellStyle name="40 % - Aksentti4 2 2 2 2 6" xfId="2158"/>
    <cellStyle name="40 % - Aksentti4 2 2 2 3" xfId="2159"/>
    <cellStyle name="40 % - Aksentti4 2 2 2 3 2" xfId="2160"/>
    <cellStyle name="40 % - Aksentti4 2 2 2 3 2 2" xfId="2161"/>
    <cellStyle name="40 % - Aksentti4 2 2 2 3 3" xfId="2162"/>
    <cellStyle name="40 % - Aksentti4 2 2 2 3 3 2" xfId="2163"/>
    <cellStyle name="40 % - Aksentti4 2 2 2 3 4" xfId="2164"/>
    <cellStyle name="40 % - Aksentti4 2 2 2 3 5" xfId="2165"/>
    <cellStyle name="40 % - Aksentti4 2 2 2 4" xfId="2166"/>
    <cellStyle name="40 % - Aksentti4 2 2 2 4 2" xfId="2167"/>
    <cellStyle name="40 % - Aksentti4 2 2 2 5" xfId="2168"/>
    <cellStyle name="40 % - Aksentti4 2 2 2 5 2" xfId="2169"/>
    <cellStyle name="40 % - Aksentti4 2 2 2 6" xfId="2170"/>
    <cellStyle name="40 % - Aksentti4 2 2 2 7" xfId="2171"/>
    <cellStyle name="40 % - Aksentti4 2 2 3" xfId="2172"/>
    <cellStyle name="40 % - Aksentti4 2 2 3 2" xfId="2173"/>
    <cellStyle name="40 % - Aksentti4 2 2 3 2 2" xfId="2174"/>
    <cellStyle name="40 % - Aksentti4 2 2 3 2 2 2" xfId="2175"/>
    <cellStyle name="40 % - Aksentti4 2 2 3 2 3" xfId="2176"/>
    <cellStyle name="40 % - Aksentti4 2 2 3 2 3 2" xfId="2177"/>
    <cellStyle name="40 % - Aksentti4 2 2 3 2 4" xfId="2178"/>
    <cellStyle name="40 % - Aksentti4 2 2 3 2 5" xfId="2179"/>
    <cellStyle name="40 % - Aksentti4 2 2 3 3" xfId="2180"/>
    <cellStyle name="40 % - Aksentti4 2 2 3 3 2" xfId="2181"/>
    <cellStyle name="40 % - Aksentti4 2 2 3 4" xfId="2182"/>
    <cellStyle name="40 % - Aksentti4 2 2 3 4 2" xfId="2183"/>
    <cellStyle name="40 % - Aksentti4 2 2 3 5" xfId="2184"/>
    <cellStyle name="40 % - Aksentti4 2 2 3 6" xfId="2185"/>
    <cellStyle name="40 % - Aksentti4 2 2 4" xfId="2186"/>
    <cellStyle name="40 % - Aksentti4 2 2 4 2" xfId="2187"/>
    <cellStyle name="40 % - Aksentti4 2 2 4 2 2" xfId="2188"/>
    <cellStyle name="40 % - Aksentti4 2 2 4 3" xfId="2189"/>
    <cellStyle name="40 % - Aksentti4 2 2 4 3 2" xfId="2190"/>
    <cellStyle name="40 % - Aksentti4 2 2 4 4" xfId="2191"/>
    <cellStyle name="40 % - Aksentti4 2 2 4 5" xfId="2192"/>
    <cellStyle name="40 % - Aksentti4 2 2 5" xfId="2193"/>
    <cellStyle name="40 % - Aksentti4 2 2 5 2" xfId="2194"/>
    <cellStyle name="40 % - Aksentti4 2 2 5 3" xfId="2195"/>
    <cellStyle name="40 % - Aksentti4 2 2 6" xfId="2196"/>
    <cellStyle name="40 % - Aksentti4 2 2 6 2" xfId="2197"/>
    <cellStyle name="40 % - Aksentti4 2 2 7" xfId="2198"/>
    <cellStyle name="40 % - Aksentti4 2 2 8" xfId="2199"/>
    <cellStyle name="40 % - Aksentti4 2 2 9" xfId="2200"/>
    <cellStyle name="40 % - Aksentti4 2 3" xfId="2201"/>
    <cellStyle name="40 % - Aksentti4 2 3 2" xfId="2202"/>
    <cellStyle name="40 % - Aksentti4 2 3 2 2" xfId="2203"/>
    <cellStyle name="40 % - Aksentti4 2 3 2 2 2" xfId="2204"/>
    <cellStyle name="40 % - Aksentti4 2 3 2 2 2 2" xfId="2205"/>
    <cellStyle name="40 % - Aksentti4 2 3 2 2 2 2 2" xfId="2206"/>
    <cellStyle name="40 % - Aksentti4 2 3 2 2 2 3" xfId="2207"/>
    <cellStyle name="40 % - Aksentti4 2 3 2 2 2 3 2" xfId="2208"/>
    <cellStyle name="40 % - Aksentti4 2 3 2 2 2 4" xfId="2209"/>
    <cellStyle name="40 % - Aksentti4 2 3 2 2 2 5" xfId="2210"/>
    <cellStyle name="40 % - Aksentti4 2 3 2 2 3" xfId="2211"/>
    <cellStyle name="40 % - Aksentti4 2 3 2 2 3 2" xfId="2212"/>
    <cellStyle name="40 % - Aksentti4 2 3 2 2 4" xfId="2213"/>
    <cellStyle name="40 % - Aksentti4 2 3 2 2 4 2" xfId="2214"/>
    <cellStyle name="40 % - Aksentti4 2 3 2 2 5" xfId="2215"/>
    <cellStyle name="40 % - Aksentti4 2 3 2 2 6" xfId="2216"/>
    <cellStyle name="40 % - Aksentti4 2 3 2 3" xfId="2217"/>
    <cellStyle name="40 % - Aksentti4 2 3 2 3 2" xfId="2218"/>
    <cellStyle name="40 % - Aksentti4 2 3 2 3 2 2" xfId="2219"/>
    <cellStyle name="40 % - Aksentti4 2 3 2 3 3" xfId="2220"/>
    <cellStyle name="40 % - Aksentti4 2 3 2 3 3 2" xfId="2221"/>
    <cellStyle name="40 % - Aksentti4 2 3 2 3 4" xfId="2222"/>
    <cellStyle name="40 % - Aksentti4 2 3 2 3 5" xfId="2223"/>
    <cellStyle name="40 % - Aksentti4 2 3 2 4" xfId="2224"/>
    <cellStyle name="40 % - Aksentti4 2 3 2 4 2" xfId="2225"/>
    <cellStyle name="40 % - Aksentti4 2 3 2 5" xfId="2226"/>
    <cellStyle name="40 % - Aksentti4 2 3 2 5 2" xfId="2227"/>
    <cellStyle name="40 % - Aksentti4 2 3 2 6" xfId="2228"/>
    <cellStyle name="40 % - Aksentti4 2 3 2 7" xfId="2229"/>
    <cellStyle name="40 % - Aksentti4 2 3 3" xfId="2230"/>
    <cellStyle name="40 % - Aksentti4 2 3 3 2" xfId="2231"/>
    <cellStyle name="40 % - Aksentti4 2 3 3 2 2" xfId="2232"/>
    <cellStyle name="40 % - Aksentti4 2 3 3 2 2 2" xfId="2233"/>
    <cellStyle name="40 % - Aksentti4 2 3 3 2 3" xfId="2234"/>
    <cellStyle name="40 % - Aksentti4 2 3 3 2 3 2" xfId="2235"/>
    <cellStyle name="40 % - Aksentti4 2 3 3 2 4" xfId="2236"/>
    <cellStyle name="40 % - Aksentti4 2 3 3 2 5" xfId="2237"/>
    <cellStyle name="40 % - Aksentti4 2 3 3 3" xfId="2238"/>
    <cellStyle name="40 % - Aksentti4 2 3 3 3 2" xfId="2239"/>
    <cellStyle name="40 % - Aksentti4 2 3 3 4" xfId="2240"/>
    <cellStyle name="40 % - Aksentti4 2 3 3 4 2" xfId="2241"/>
    <cellStyle name="40 % - Aksentti4 2 3 3 5" xfId="2242"/>
    <cellStyle name="40 % - Aksentti4 2 3 3 6" xfId="2243"/>
    <cellStyle name="40 % - Aksentti4 2 3 4" xfId="2244"/>
    <cellStyle name="40 % - Aksentti4 2 3 4 2" xfId="2245"/>
    <cellStyle name="40 % - Aksentti4 2 3 4 2 2" xfId="2246"/>
    <cellStyle name="40 % - Aksentti4 2 3 4 3" xfId="2247"/>
    <cellStyle name="40 % - Aksentti4 2 3 4 3 2" xfId="2248"/>
    <cellStyle name="40 % - Aksentti4 2 3 4 4" xfId="2249"/>
    <cellStyle name="40 % - Aksentti4 2 3 4 5" xfId="2250"/>
    <cellStyle name="40 % - Aksentti4 2 3 5" xfId="2251"/>
    <cellStyle name="40 % - Aksentti4 2 3 5 2" xfId="2252"/>
    <cellStyle name="40 % - Aksentti4 2 3 5 3" xfId="2253"/>
    <cellStyle name="40 % - Aksentti4 2 3 6" xfId="2254"/>
    <cellStyle name="40 % - Aksentti4 2 3 6 2" xfId="2255"/>
    <cellStyle name="40 % - Aksentti4 2 3 7" xfId="2256"/>
    <cellStyle name="40 % - Aksentti4 2 3 8" xfId="2257"/>
    <cellStyle name="40 % - Aksentti4 2 3 9" xfId="2258"/>
    <cellStyle name="40 % - Aksentti4 2 4" xfId="2259"/>
    <cellStyle name="40 % - Aksentti4 2 4 2" xfId="2260"/>
    <cellStyle name="40 % - Aksentti4 2 4 2 2" xfId="2261"/>
    <cellStyle name="40 % - Aksentti4 2 4 2 2 2" xfId="2262"/>
    <cellStyle name="40 % - Aksentti4 2 4 2 2 2 2" xfId="2263"/>
    <cellStyle name="40 % - Aksentti4 2 4 2 2 2 2 2" xfId="2264"/>
    <cellStyle name="40 % - Aksentti4 2 4 2 2 2 3" xfId="2265"/>
    <cellStyle name="40 % - Aksentti4 2 4 2 2 2 3 2" xfId="2266"/>
    <cellStyle name="40 % - Aksentti4 2 4 2 2 2 4" xfId="2267"/>
    <cellStyle name="40 % - Aksentti4 2 4 2 2 2 5" xfId="2268"/>
    <cellStyle name="40 % - Aksentti4 2 4 2 2 3" xfId="2269"/>
    <cellStyle name="40 % - Aksentti4 2 4 2 2 3 2" xfId="2270"/>
    <cellStyle name="40 % - Aksentti4 2 4 2 2 4" xfId="2271"/>
    <cellStyle name="40 % - Aksentti4 2 4 2 2 4 2" xfId="2272"/>
    <cellStyle name="40 % - Aksentti4 2 4 2 2 5" xfId="2273"/>
    <cellStyle name="40 % - Aksentti4 2 4 2 2 6" xfId="2274"/>
    <cellStyle name="40 % - Aksentti4 2 4 2 3" xfId="2275"/>
    <cellStyle name="40 % - Aksentti4 2 4 2 3 2" xfId="2276"/>
    <cellStyle name="40 % - Aksentti4 2 4 2 3 2 2" xfId="2277"/>
    <cellStyle name="40 % - Aksentti4 2 4 2 3 3" xfId="2278"/>
    <cellStyle name="40 % - Aksentti4 2 4 2 3 3 2" xfId="2279"/>
    <cellStyle name="40 % - Aksentti4 2 4 2 3 4" xfId="2280"/>
    <cellStyle name="40 % - Aksentti4 2 4 2 3 5" xfId="2281"/>
    <cellStyle name="40 % - Aksentti4 2 4 2 4" xfId="2282"/>
    <cellStyle name="40 % - Aksentti4 2 4 2 4 2" xfId="2283"/>
    <cellStyle name="40 % - Aksentti4 2 4 2 5" xfId="2284"/>
    <cellStyle name="40 % - Aksentti4 2 4 2 5 2" xfId="2285"/>
    <cellStyle name="40 % - Aksentti4 2 4 2 6" xfId="2286"/>
    <cellStyle name="40 % - Aksentti4 2 4 2 7" xfId="2287"/>
    <cellStyle name="40 % - Aksentti4 2 4 3" xfId="2288"/>
    <cellStyle name="40 % - Aksentti4 2 4 3 2" xfId="2289"/>
    <cellStyle name="40 % - Aksentti4 2 4 3 2 2" xfId="2290"/>
    <cellStyle name="40 % - Aksentti4 2 4 3 2 2 2" xfId="2291"/>
    <cellStyle name="40 % - Aksentti4 2 4 3 2 3" xfId="2292"/>
    <cellStyle name="40 % - Aksentti4 2 4 3 2 3 2" xfId="2293"/>
    <cellStyle name="40 % - Aksentti4 2 4 3 2 4" xfId="2294"/>
    <cellStyle name="40 % - Aksentti4 2 4 3 2 5" xfId="2295"/>
    <cellStyle name="40 % - Aksentti4 2 4 3 3" xfId="2296"/>
    <cellStyle name="40 % - Aksentti4 2 4 3 3 2" xfId="2297"/>
    <cellStyle name="40 % - Aksentti4 2 4 3 4" xfId="2298"/>
    <cellStyle name="40 % - Aksentti4 2 4 3 4 2" xfId="2299"/>
    <cellStyle name="40 % - Aksentti4 2 4 3 5" xfId="2300"/>
    <cellStyle name="40 % - Aksentti4 2 4 3 6" xfId="2301"/>
    <cellStyle name="40 % - Aksentti4 2 4 4" xfId="2302"/>
    <cellStyle name="40 % - Aksentti4 2 4 4 2" xfId="2303"/>
    <cellStyle name="40 % - Aksentti4 2 4 4 2 2" xfId="2304"/>
    <cellStyle name="40 % - Aksentti4 2 4 4 3" xfId="2305"/>
    <cellStyle name="40 % - Aksentti4 2 4 4 3 2" xfId="2306"/>
    <cellStyle name="40 % - Aksentti4 2 4 4 4" xfId="2307"/>
    <cellStyle name="40 % - Aksentti4 2 4 4 5" xfId="2308"/>
    <cellStyle name="40 % - Aksentti4 2 4 5" xfId="2309"/>
    <cellStyle name="40 % - Aksentti4 2 4 5 2" xfId="2310"/>
    <cellStyle name="40 % - Aksentti4 2 4 5 3" xfId="2311"/>
    <cellStyle name="40 % - Aksentti4 2 4 6" xfId="2312"/>
    <cellStyle name="40 % - Aksentti4 2 4 6 2" xfId="2313"/>
    <cellStyle name="40 % - Aksentti4 2 4 7" xfId="2314"/>
    <cellStyle name="40 % - Aksentti4 2 4 8" xfId="2315"/>
    <cellStyle name="40 % - Aksentti4 2 4 9" xfId="2316"/>
    <cellStyle name="40 % - Aksentti4 2 5" xfId="2317"/>
    <cellStyle name="40 % - Aksentti4 2 5 2" xfId="2318"/>
    <cellStyle name="40 % - Aksentti4 2 5 2 2" xfId="2319"/>
    <cellStyle name="40 % - Aksentti4 2 5 2 2 2" xfId="2320"/>
    <cellStyle name="40 % - Aksentti4 2 5 2 2 2 2" xfId="2321"/>
    <cellStyle name="40 % - Aksentti4 2 5 2 2 3" xfId="2322"/>
    <cellStyle name="40 % - Aksentti4 2 5 2 2 3 2" xfId="2323"/>
    <cellStyle name="40 % - Aksentti4 2 5 2 2 4" xfId="2324"/>
    <cellStyle name="40 % - Aksentti4 2 5 2 2 5" xfId="2325"/>
    <cellStyle name="40 % - Aksentti4 2 5 2 3" xfId="2326"/>
    <cellStyle name="40 % - Aksentti4 2 5 2 3 2" xfId="2327"/>
    <cellStyle name="40 % - Aksentti4 2 5 2 4" xfId="2328"/>
    <cellStyle name="40 % - Aksentti4 2 5 2 4 2" xfId="2329"/>
    <cellStyle name="40 % - Aksentti4 2 5 2 5" xfId="2330"/>
    <cellStyle name="40 % - Aksentti4 2 5 2 6" xfId="2331"/>
    <cellStyle name="40 % - Aksentti4 2 5 3" xfId="2332"/>
    <cellStyle name="40 % - Aksentti4 2 5 3 2" xfId="2333"/>
    <cellStyle name="40 % - Aksentti4 2 5 3 2 2" xfId="2334"/>
    <cellStyle name="40 % - Aksentti4 2 5 3 3" xfId="2335"/>
    <cellStyle name="40 % - Aksentti4 2 5 3 3 2" xfId="2336"/>
    <cellStyle name="40 % - Aksentti4 2 5 3 4" xfId="2337"/>
    <cellStyle name="40 % - Aksentti4 2 5 3 5" xfId="2338"/>
    <cellStyle name="40 % - Aksentti4 2 5 4" xfId="2339"/>
    <cellStyle name="40 % - Aksentti4 2 5 4 2" xfId="2340"/>
    <cellStyle name="40 % - Aksentti4 2 5 5" xfId="2341"/>
    <cellStyle name="40 % - Aksentti4 2 5 5 2" xfId="2342"/>
    <cellStyle name="40 % - Aksentti4 2 5 6" xfId="2343"/>
    <cellStyle name="40 % - Aksentti4 2 5 7" xfId="2344"/>
    <cellStyle name="40 % - Aksentti4 2 6" xfId="2345"/>
    <cellStyle name="40 % - Aksentti4 2 6 2" xfId="2346"/>
    <cellStyle name="40 % - Aksentti4 2 6 2 2" xfId="2347"/>
    <cellStyle name="40 % - Aksentti4 2 6 2 2 2" xfId="2348"/>
    <cellStyle name="40 % - Aksentti4 2 6 2 3" xfId="2349"/>
    <cellStyle name="40 % - Aksentti4 2 6 2 3 2" xfId="2350"/>
    <cellStyle name="40 % - Aksentti4 2 6 2 4" xfId="2351"/>
    <cellStyle name="40 % - Aksentti4 2 6 2 5" xfId="2352"/>
    <cellStyle name="40 % - Aksentti4 2 6 3" xfId="2353"/>
    <cellStyle name="40 % - Aksentti4 2 6 3 2" xfId="2354"/>
    <cellStyle name="40 % - Aksentti4 2 6 4" xfId="2355"/>
    <cellStyle name="40 % - Aksentti4 2 6 4 2" xfId="2356"/>
    <cellStyle name="40 % - Aksentti4 2 6 5" xfId="2357"/>
    <cellStyle name="40 % - Aksentti4 2 6 6" xfId="2358"/>
    <cellStyle name="40 % - Aksentti4 2 7" xfId="2359"/>
    <cellStyle name="40 % - Aksentti4 2 7 2" xfId="2360"/>
    <cellStyle name="40 % - Aksentti4 2 7 2 2" xfId="2361"/>
    <cellStyle name="40 % - Aksentti4 2 7 3" xfId="2362"/>
    <cellStyle name="40 % - Aksentti4 2 7 3 2" xfId="2363"/>
    <cellStyle name="40 % - Aksentti4 2 7 4" xfId="2364"/>
    <cellStyle name="40 % - Aksentti4 2 7 5" xfId="2365"/>
    <cellStyle name="40 % - Aksentti4 2 8" xfId="2366"/>
    <cellStyle name="40 % - Aksentti4 2 8 2" xfId="2367"/>
    <cellStyle name="40 % - Aksentti4 2 8 3" xfId="2368"/>
    <cellStyle name="40 % - Aksentti4 2 9" xfId="2369"/>
    <cellStyle name="40 % - Aksentti4 2 9 2" xfId="2370"/>
    <cellStyle name="40 % - Aksentti4 2_T_B1.2" xfId="2371"/>
    <cellStyle name="40 % - Aksentti5 2" xfId="2372"/>
    <cellStyle name="40 % - Aksentti5 2 10" xfId="2373"/>
    <cellStyle name="40 % - Aksentti5 2 11" xfId="2374"/>
    <cellStyle name="40 % - Aksentti5 2 12" xfId="2375"/>
    <cellStyle name="40 % - Aksentti5 2 2" xfId="2376"/>
    <cellStyle name="40 % - Aksentti5 2 2 2" xfId="2377"/>
    <cellStyle name="40 % - Aksentti5 2 2 2 2" xfId="2378"/>
    <cellStyle name="40 % - Aksentti5 2 2 2 2 2" xfId="2379"/>
    <cellStyle name="40 % - Aksentti5 2 2 2 2 2 2" xfId="2380"/>
    <cellStyle name="40 % - Aksentti5 2 2 2 2 2 2 2" xfId="2381"/>
    <cellStyle name="40 % - Aksentti5 2 2 2 2 2 3" xfId="2382"/>
    <cellStyle name="40 % - Aksentti5 2 2 2 2 2 3 2" xfId="2383"/>
    <cellStyle name="40 % - Aksentti5 2 2 2 2 2 4" xfId="2384"/>
    <cellStyle name="40 % - Aksentti5 2 2 2 2 2 5" xfId="2385"/>
    <cellStyle name="40 % - Aksentti5 2 2 2 2 3" xfId="2386"/>
    <cellStyle name="40 % - Aksentti5 2 2 2 2 3 2" xfId="2387"/>
    <cellStyle name="40 % - Aksentti5 2 2 2 2 4" xfId="2388"/>
    <cellStyle name="40 % - Aksentti5 2 2 2 2 4 2" xfId="2389"/>
    <cellStyle name="40 % - Aksentti5 2 2 2 2 5" xfId="2390"/>
    <cellStyle name="40 % - Aksentti5 2 2 2 2 6" xfId="2391"/>
    <cellStyle name="40 % - Aksentti5 2 2 2 3" xfId="2392"/>
    <cellStyle name="40 % - Aksentti5 2 2 2 3 2" xfId="2393"/>
    <cellStyle name="40 % - Aksentti5 2 2 2 3 2 2" xfId="2394"/>
    <cellStyle name="40 % - Aksentti5 2 2 2 3 3" xfId="2395"/>
    <cellStyle name="40 % - Aksentti5 2 2 2 3 3 2" xfId="2396"/>
    <cellStyle name="40 % - Aksentti5 2 2 2 3 4" xfId="2397"/>
    <cellStyle name="40 % - Aksentti5 2 2 2 3 5" xfId="2398"/>
    <cellStyle name="40 % - Aksentti5 2 2 2 4" xfId="2399"/>
    <cellStyle name="40 % - Aksentti5 2 2 2 4 2" xfId="2400"/>
    <cellStyle name="40 % - Aksentti5 2 2 2 5" xfId="2401"/>
    <cellStyle name="40 % - Aksentti5 2 2 2 5 2" xfId="2402"/>
    <cellStyle name="40 % - Aksentti5 2 2 2 6" xfId="2403"/>
    <cellStyle name="40 % - Aksentti5 2 2 2 7" xfId="2404"/>
    <cellStyle name="40 % - Aksentti5 2 2 3" xfId="2405"/>
    <cellStyle name="40 % - Aksentti5 2 2 3 2" xfId="2406"/>
    <cellStyle name="40 % - Aksentti5 2 2 3 2 2" xfId="2407"/>
    <cellStyle name="40 % - Aksentti5 2 2 3 2 2 2" xfId="2408"/>
    <cellStyle name="40 % - Aksentti5 2 2 3 2 3" xfId="2409"/>
    <cellStyle name="40 % - Aksentti5 2 2 3 2 3 2" xfId="2410"/>
    <cellStyle name="40 % - Aksentti5 2 2 3 2 4" xfId="2411"/>
    <cellStyle name="40 % - Aksentti5 2 2 3 2 5" xfId="2412"/>
    <cellStyle name="40 % - Aksentti5 2 2 3 3" xfId="2413"/>
    <cellStyle name="40 % - Aksentti5 2 2 3 3 2" xfId="2414"/>
    <cellStyle name="40 % - Aksentti5 2 2 3 4" xfId="2415"/>
    <cellStyle name="40 % - Aksentti5 2 2 3 4 2" xfId="2416"/>
    <cellStyle name="40 % - Aksentti5 2 2 3 5" xfId="2417"/>
    <cellStyle name="40 % - Aksentti5 2 2 3 6" xfId="2418"/>
    <cellStyle name="40 % - Aksentti5 2 2 4" xfId="2419"/>
    <cellStyle name="40 % - Aksentti5 2 2 4 2" xfId="2420"/>
    <cellStyle name="40 % - Aksentti5 2 2 4 2 2" xfId="2421"/>
    <cellStyle name="40 % - Aksentti5 2 2 4 3" xfId="2422"/>
    <cellStyle name="40 % - Aksentti5 2 2 4 3 2" xfId="2423"/>
    <cellStyle name="40 % - Aksentti5 2 2 4 4" xfId="2424"/>
    <cellStyle name="40 % - Aksentti5 2 2 4 5" xfId="2425"/>
    <cellStyle name="40 % - Aksentti5 2 2 5" xfId="2426"/>
    <cellStyle name="40 % - Aksentti5 2 2 5 2" xfId="2427"/>
    <cellStyle name="40 % - Aksentti5 2 2 5 3" xfId="2428"/>
    <cellStyle name="40 % - Aksentti5 2 2 6" xfId="2429"/>
    <cellStyle name="40 % - Aksentti5 2 2 6 2" xfId="2430"/>
    <cellStyle name="40 % - Aksentti5 2 2 7" xfId="2431"/>
    <cellStyle name="40 % - Aksentti5 2 2 8" xfId="2432"/>
    <cellStyle name="40 % - Aksentti5 2 2 9" xfId="2433"/>
    <cellStyle name="40 % - Aksentti5 2 3" xfId="2434"/>
    <cellStyle name="40 % - Aksentti5 2 3 2" xfId="2435"/>
    <cellStyle name="40 % - Aksentti5 2 3 2 2" xfId="2436"/>
    <cellStyle name="40 % - Aksentti5 2 3 2 2 2" xfId="2437"/>
    <cellStyle name="40 % - Aksentti5 2 3 2 2 2 2" xfId="2438"/>
    <cellStyle name="40 % - Aksentti5 2 3 2 2 2 2 2" xfId="2439"/>
    <cellStyle name="40 % - Aksentti5 2 3 2 2 2 3" xfId="2440"/>
    <cellStyle name="40 % - Aksentti5 2 3 2 2 2 3 2" xfId="2441"/>
    <cellStyle name="40 % - Aksentti5 2 3 2 2 2 4" xfId="2442"/>
    <cellStyle name="40 % - Aksentti5 2 3 2 2 2 5" xfId="2443"/>
    <cellStyle name="40 % - Aksentti5 2 3 2 2 3" xfId="2444"/>
    <cellStyle name="40 % - Aksentti5 2 3 2 2 3 2" xfId="2445"/>
    <cellStyle name="40 % - Aksentti5 2 3 2 2 4" xfId="2446"/>
    <cellStyle name="40 % - Aksentti5 2 3 2 2 4 2" xfId="2447"/>
    <cellStyle name="40 % - Aksentti5 2 3 2 2 5" xfId="2448"/>
    <cellStyle name="40 % - Aksentti5 2 3 2 2 6" xfId="2449"/>
    <cellStyle name="40 % - Aksentti5 2 3 2 3" xfId="2450"/>
    <cellStyle name="40 % - Aksentti5 2 3 2 3 2" xfId="2451"/>
    <cellStyle name="40 % - Aksentti5 2 3 2 3 2 2" xfId="2452"/>
    <cellStyle name="40 % - Aksentti5 2 3 2 3 3" xfId="2453"/>
    <cellStyle name="40 % - Aksentti5 2 3 2 3 3 2" xfId="2454"/>
    <cellStyle name="40 % - Aksentti5 2 3 2 3 4" xfId="2455"/>
    <cellStyle name="40 % - Aksentti5 2 3 2 3 5" xfId="2456"/>
    <cellStyle name="40 % - Aksentti5 2 3 2 4" xfId="2457"/>
    <cellStyle name="40 % - Aksentti5 2 3 2 4 2" xfId="2458"/>
    <cellStyle name="40 % - Aksentti5 2 3 2 5" xfId="2459"/>
    <cellStyle name="40 % - Aksentti5 2 3 2 5 2" xfId="2460"/>
    <cellStyle name="40 % - Aksentti5 2 3 2 6" xfId="2461"/>
    <cellStyle name="40 % - Aksentti5 2 3 2 7" xfId="2462"/>
    <cellStyle name="40 % - Aksentti5 2 3 3" xfId="2463"/>
    <cellStyle name="40 % - Aksentti5 2 3 3 2" xfId="2464"/>
    <cellStyle name="40 % - Aksentti5 2 3 3 2 2" xfId="2465"/>
    <cellStyle name="40 % - Aksentti5 2 3 3 2 2 2" xfId="2466"/>
    <cellStyle name="40 % - Aksentti5 2 3 3 2 3" xfId="2467"/>
    <cellStyle name="40 % - Aksentti5 2 3 3 2 3 2" xfId="2468"/>
    <cellStyle name="40 % - Aksentti5 2 3 3 2 4" xfId="2469"/>
    <cellStyle name="40 % - Aksentti5 2 3 3 2 5" xfId="2470"/>
    <cellStyle name="40 % - Aksentti5 2 3 3 3" xfId="2471"/>
    <cellStyle name="40 % - Aksentti5 2 3 3 3 2" xfId="2472"/>
    <cellStyle name="40 % - Aksentti5 2 3 3 4" xfId="2473"/>
    <cellStyle name="40 % - Aksentti5 2 3 3 4 2" xfId="2474"/>
    <cellStyle name="40 % - Aksentti5 2 3 3 5" xfId="2475"/>
    <cellStyle name="40 % - Aksentti5 2 3 3 6" xfId="2476"/>
    <cellStyle name="40 % - Aksentti5 2 3 4" xfId="2477"/>
    <cellStyle name="40 % - Aksentti5 2 3 4 2" xfId="2478"/>
    <cellStyle name="40 % - Aksentti5 2 3 4 2 2" xfId="2479"/>
    <cellStyle name="40 % - Aksentti5 2 3 4 3" xfId="2480"/>
    <cellStyle name="40 % - Aksentti5 2 3 4 3 2" xfId="2481"/>
    <cellStyle name="40 % - Aksentti5 2 3 4 4" xfId="2482"/>
    <cellStyle name="40 % - Aksentti5 2 3 4 5" xfId="2483"/>
    <cellStyle name="40 % - Aksentti5 2 3 5" xfId="2484"/>
    <cellStyle name="40 % - Aksentti5 2 3 5 2" xfId="2485"/>
    <cellStyle name="40 % - Aksentti5 2 3 5 3" xfId="2486"/>
    <cellStyle name="40 % - Aksentti5 2 3 6" xfId="2487"/>
    <cellStyle name="40 % - Aksentti5 2 3 6 2" xfId="2488"/>
    <cellStyle name="40 % - Aksentti5 2 3 7" xfId="2489"/>
    <cellStyle name="40 % - Aksentti5 2 3 8" xfId="2490"/>
    <cellStyle name="40 % - Aksentti5 2 3 9" xfId="2491"/>
    <cellStyle name="40 % - Aksentti5 2 4" xfId="2492"/>
    <cellStyle name="40 % - Aksentti5 2 4 2" xfId="2493"/>
    <cellStyle name="40 % - Aksentti5 2 4 2 2" xfId="2494"/>
    <cellStyle name="40 % - Aksentti5 2 4 2 2 2" xfId="2495"/>
    <cellStyle name="40 % - Aksentti5 2 4 2 2 2 2" xfId="2496"/>
    <cellStyle name="40 % - Aksentti5 2 4 2 2 2 2 2" xfId="2497"/>
    <cellStyle name="40 % - Aksentti5 2 4 2 2 2 3" xfId="2498"/>
    <cellStyle name="40 % - Aksentti5 2 4 2 2 2 3 2" xfId="2499"/>
    <cellStyle name="40 % - Aksentti5 2 4 2 2 2 4" xfId="2500"/>
    <cellStyle name="40 % - Aksentti5 2 4 2 2 2 5" xfId="2501"/>
    <cellStyle name="40 % - Aksentti5 2 4 2 2 3" xfId="2502"/>
    <cellStyle name="40 % - Aksentti5 2 4 2 2 3 2" xfId="2503"/>
    <cellStyle name="40 % - Aksentti5 2 4 2 2 4" xfId="2504"/>
    <cellStyle name="40 % - Aksentti5 2 4 2 2 4 2" xfId="2505"/>
    <cellStyle name="40 % - Aksentti5 2 4 2 2 5" xfId="2506"/>
    <cellStyle name="40 % - Aksentti5 2 4 2 2 6" xfId="2507"/>
    <cellStyle name="40 % - Aksentti5 2 4 2 3" xfId="2508"/>
    <cellStyle name="40 % - Aksentti5 2 4 2 3 2" xfId="2509"/>
    <cellStyle name="40 % - Aksentti5 2 4 2 3 2 2" xfId="2510"/>
    <cellStyle name="40 % - Aksentti5 2 4 2 3 3" xfId="2511"/>
    <cellStyle name="40 % - Aksentti5 2 4 2 3 3 2" xfId="2512"/>
    <cellStyle name="40 % - Aksentti5 2 4 2 3 4" xfId="2513"/>
    <cellStyle name="40 % - Aksentti5 2 4 2 3 5" xfId="2514"/>
    <cellStyle name="40 % - Aksentti5 2 4 2 4" xfId="2515"/>
    <cellStyle name="40 % - Aksentti5 2 4 2 4 2" xfId="2516"/>
    <cellStyle name="40 % - Aksentti5 2 4 2 5" xfId="2517"/>
    <cellStyle name="40 % - Aksentti5 2 4 2 5 2" xfId="2518"/>
    <cellStyle name="40 % - Aksentti5 2 4 2 6" xfId="2519"/>
    <cellStyle name="40 % - Aksentti5 2 4 2 7" xfId="2520"/>
    <cellStyle name="40 % - Aksentti5 2 4 3" xfId="2521"/>
    <cellStyle name="40 % - Aksentti5 2 4 3 2" xfId="2522"/>
    <cellStyle name="40 % - Aksentti5 2 4 3 2 2" xfId="2523"/>
    <cellStyle name="40 % - Aksentti5 2 4 3 2 2 2" xfId="2524"/>
    <cellStyle name="40 % - Aksentti5 2 4 3 2 3" xfId="2525"/>
    <cellStyle name="40 % - Aksentti5 2 4 3 2 3 2" xfId="2526"/>
    <cellStyle name="40 % - Aksentti5 2 4 3 2 4" xfId="2527"/>
    <cellStyle name="40 % - Aksentti5 2 4 3 2 5" xfId="2528"/>
    <cellStyle name="40 % - Aksentti5 2 4 3 3" xfId="2529"/>
    <cellStyle name="40 % - Aksentti5 2 4 3 3 2" xfId="2530"/>
    <cellStyle name="40 % - Aksentti5 2 4 3 4" xfId="2531"/>
    <cellStyle name="40 % - Aksentti5 2 4 3 4 2" xfId="2532"/>
    <cellStyle name="40 % - Aksentti5 2 4 3 5" xfId="2533"/>
    <cellStyle name="40 % - Aksentti5 2 4 3 6" xfId="2534"/>
    <cellStyle name="40 % - Aksentti5 2 4 4" xfId="2535"/>
    <cellStyle name="40 % - Aksentti5 2 4 4 2" xfId="2536"/>
    <cellStyle name="40 % - Aksentti5 2 4 4 2 2" xfId="2537"/>
    <cellStyle name="40 % - Aksentti5 2 4 4 3" xfId="2538"/>
    <cellStyle name="40 % - Aksentti5 2 4 4 3 2" xfId="2539"/>
    <cellStyle name="40 % - Aksentti5 2 4 4 4" xfId="2540"/>
    <cellStyle name="40 % - Aksentti5 2 4 4 5" xfId="2541"/>
    <cellStyle name="40 % - Aksentti5 2 4 5" xfId="2542"/>
    <cellStyle name="40 % - Aksentti5 2 4 5 2" xfId="2543"/>
    <cellStyle name="40 % - Aksentti5 2 4 5 3" xfId="2544"/>
    <cellStyle name="40 % - Aksentti5 2 4 6" xfId="2545"/>
    <cellStyle name="40 % - Aksentti5 2 4 6 2" xfId="2546"/>
    <cellStyle name="40 % - Aksentti5 2 4 7" xfId="2547"/>
    <cellStyle name="40 % - Aksentti5 2 4 8" xfId="2548"/>
    <cellStyle name="40 % - Aksentti5 2 4 9" xfId="2549"/>
    <cellStyle name="40 % - Aksentti5 2 5" xfId="2550"/>
    <cellStyle name="40 % - Aksentti5 2 5 2" xfId="2551"/>
    <cellStyle name="40 % - Aksentti5 2 5 2 2" xfId="2552"/>
    <cellStyle name="40 % - Aksentti5 2 5 2 2 2" xfId="2553"/>
    <cellStyle name="40 % - Aksentti5 2 5 2 2 2 2" xfId="2554"/>
    <cellStyle name="40 % - Aksentti5 2 5 2 2 3" xfId="2555"/>
    <cellStyle name="40 % - Aksentti5 2 5 2 2 3 2" xfId="2556"/>
    <cellStyle name="40 % - Aksentti5 2 5 2 2 4" xfId="2557"/>
    <cellStyle name="40 % - Aksentti5 2 5 2 2 5" xfId="2558"/>
    <cellStyle name="40 % - Aksentti5 2 5 2 3" xfId="2559"/>
    <cellStyle name="40 % - Aksentti5 2 5 2 3 2" xfId="2560"/>
    <cellStyle name="40 % - Aksentti5 2 5 2 4" xfId="2561"/>
    <cellStyle name="40 % - Aksentti5 2 5 2 4 2" xfId="2562"/>
    <cellStyle name="40 % - Aksentti5 2 5 2 5" xfId="2563"/>
    <cellStyle name="40 % - Aksentti5 2 5 2 6" xfId="2564"/>
    <cellStyle name="40 % - Aksentti5 2 5 3" xfId="2565"/>
    <cellStyle name="40 % - Aksentti5 2 5 3 2" xfId="2566"/>
    <cellStyle name="40 % - Aksentti5 2 5 3 2 2" xfId="2567"/>
    <cellStyle name="40 % - Aksentti5 2 5 3 3" xfId="2568"/>
    <cellStyle name="40 % - Aksentti5 2 5 3 3 2" xfId="2569"/>
    <cellStyle name="40 % - Aksentti5 2 5 3 4" xfId="2570"/>
    <cellStyle name="40 % - Aksentti5 2 5 3 5" xfId="2571"/>
    <cellStyle name="40 % - Aksentti5 2 5 4" xfId="2572"/>
    <cellStyle name="40 % - Aksentti5 2 5 4 2" xfId="2573"/>
    <cellStyle name="40 % - Aksentti5 2 5 5" xfId="2574"/>
    <cellStyle name="40 % - Aksentti5 2 5 5 2" xfId="2575"/>
    <cellStyle name="40 % - Aksentti5 2 5 6" xfId="2576"/>
    <cellStyle name="40 % - Aksentti5 2 5 7" xfId="2577"/>
    <cellStyle name="40 % - Aksentti5 2 6" xfId="2578"/>
    <cellStyle name="40 % - Aksentti5 2 6 2" xfId="2579"/>
    <cellStyle name="40 % - Aksentti5 2 6 2 2" xfId="2580"/>
    <cellStyle name="40 % - Aksentti5 2 6 2 2 2" xfId="2581"/>
    <cellStyle name="40 % - Aksentti5 2 6 2 3" xfId="2582"/>
    <cellStyle name="40 % - Aksentti5 2 6 2 3 2" xfId="2583"/>
    <cellStyle name="40 % - Aksentti5 2 6 2 4" xfId="2584"/>
    <cellStyle name="40 % - Aksentti5 2 6 2 5" xfId="2585"/>
    <cellStyle name="40 % - Aksentti5 2 6 3" xfId="2586"/>
    <cellStyle name="40 % - Aksentti5 2 6 3 2" xfId="2587"/>
    <cellStyle name="40 % - Aksentti5 2 6 4" xfId="2588"/>
    <cellStyle name="40 % - Aksentti5 2 6 4 2" xfId="2589"/>
    <cellStyle name="40 % - Aksentti5 2 6 5" xfId="2590"/>
    <cellStyle name="40 % - Aksentti5 2 6 6" xfId="2591"/>
    <cellStyle name="40 % - Aksentti5 2 7" xfId="2592"/>
    <cellStyle name="40 % - Aksentti5 2 7 2" xfId="2593"/>
    <cellStyle name="40 % - Aksentti5 2 7 2 2" xfId="2594"/>
    <cellStyle name="40 % - Aksentti5 2 7 3" xfId="2595"/>
    <cellStyle name="40 % - Aksentti5 2 7 3 2" xfId="2596"/>
    <cellStyle name="40 % - Aksentti5 2 7 4" xfId="2597"/>
    <cellStyle name="40 % - Aksentti5 2 7 5" xfId="2598"/>
    <cellStyle name="40 % - Aksentti5 2 8" xfId="2599"/>
    <cellStyle name="40 % - Aksentti5 2 8 2" xfId="2600"/>
    <cellStyle name="40 % - Aksentti5 2 8 3" xfId="2601"/>
    <cellStyle name="40 % - Aksentti5 2 9" xfId="2602"/>
    <cellStyle name="40 % - Aksentti5 2 9 2" xfId="2603"/>
    <cellStyle name="40 % - Aksentti5 2_T_B1.2" xfId="2604"/>
    <cellStyle name="40 % - Aksentti6 2" xfId="2605"/>
    <cellStyle name="40 % - Aksentti6 2 10" xfId="2606"/>
    <cellStyle name="40 % - Aksentti6 2 11" xfId="2607"/>
    <cellStyle name="40 % - Aksentti6 2 12" xfId="2608"/>
    <cellStyle name="40 % - Aksentti6 2 2" xfId="2609"/>
    <cellStyle name="40 % - Aksentti6 2 2 2" xfId="2610"/>
    <cellStyle name="40 % - Aksentti6 2 2 2 2" xfId="2611"/>
    <cellStyle name="40 % - Aksentti6 2 2 2 2 2" xfId="2612"/>
    <cellStyle name="40 % - Aksentti6 2 2 2 2 2 2" xfId="2613"/>
    <cellStyle name="40 % - Aksentti6 2 2 2 2 2 2 2" xfId="2614"/>
    <cellStyle name="40 % - Aksentti6 2 2 2 2 2 3" xfId="2615"/>
    <cellStyle name="40 % - Aksentti6 2 2 2 2 2 3 2" xfId="2616"/>
    <cellStyle name="40 % - Aksentti6 2 2 2 2 2 4" xfId="2617"/>
    <cellStyle name="40 % - Aksentti6 2 2 2 2 2 5" xfId="2618"/>
    <cellStyle name="40 % - Aksentti6 2 2 2 2 3" xfId="2619"/>
    <cellStyle name="40 % - Aksentti6 2 2 2 2 3 2" xfId="2620"/>
    <cellStyle name="40 % - Aksentti6 2 2 2 2 4" xfId="2621"/>
    <cellStyle name="40 % - Aksentti6 2 2 2 2 4 2" xfId="2622"/>
    <cellStyle name="40 % - Aksentti6 2 2 2 2 5" xfId="2623"/>
    <cellStyle name="40 % - Aksentti6 2 2 2 2 6" xfId="2624"/>
    <cellStyle name="40 % - Aksentti6 2 2 2 3" xfId="2625"/>
    <cellStyle name="40 % - Aksentti6 2 2 2 3 2" xfId="2626"/>
    <cellStyle name="40 % - Aksentti6 2 2 2 3 2 2" xfId="2627"/>
    <cellStyle name="40 % - Aksentti6 2 2 2 3 3" xfId="2628"/>
    <cellStyle name="40 % - Aksentti6 2 2 2 3 3 2" xfId="2629"/>
    <cellStyle name="40 % - Aksentti6 2 2 2 3 4" xfId="2630"/>
    <cellStyle name="40 % - Aksentti6 2 2 2 3 5" xfId="2631"/>
    <cellStyle name="40 % - Aksentti6 2 2 2 4" xfId="2632"/>
    <cellStyle name="40 % - Aksentti6 2 2 2 4 2" xfId="2633"/>
    <cellStyle name="40 % - Aksentti6 2 2 2 5" xfId="2634"/>
    <cellStyle name="40 % - Aksentti6 2 2 2 5 2" xfId="2635"/>
    <cellStyle name="40 % - Aksentti6 2 2 2 6" xfId="2636"/>
    <cellStyle name="40 % - Aksentti6 2 2 2 7" xfId="2637"/>
    <cellStyle name="40 % - Aksentti6 2 2 3" xfId="2638"/>
    <cellStyle name="40 % - Aksentti6 2 2 3 2" xfId="2639"/>
    <cellStyle name="40 % - Aksentti6 2 2 3 2 2" xfId="2640"/>
    <cellStyle name="40 % - Aksentti6 2 2 3 2 2 2" xfId="2641"/>
    <cellStyle name="40 % - Aksentti6 2 2 3 2 3" xfId="2642"/>
    <cellStyle name="40 % - Aksentti6 2 2 3 2 3 2" xfId="2643"/>
    <cellStyle name="40 % - Aksentti6 2 2 3 2 4" xfId="2644"/>
    <cellStyle name="40 % - Aksentti6 2 2 3 2 5" xfId="2645"/>
    <cellStyle name="40 % - Aksentti6 2 2 3 3" xfId="2646"/>
    <cellStyle name="40 % - Aksentti6 2 2 3 3 2" xfId="2647"/>
    <cellStyle name="40 % - Aksentti6 2 2 3 4" xfId="2648"/>
    <cellStyle name="40 % - Aksentti6 2 2 3 4 2" xfId="2649"/>
    <cellStyle name="40 % - Aksentti6 2 2 3 5" xfId="2650"/>
    <cellStyle name="40 % - Aksentti6 2 2 3 6" xfId="2651"/>
    <cellStyle name="40 % - Aksentti6 2 2 4" xfId="2652"/>
    <cellStyle name="40 % - Aksentti6 2 2 4 2" xfId="2653"/>
    <cellStyle name="40 % - Aksentti6 2 2 4 2 2" xfId="2654"/>
    <cellStyle name="40 % - Aksentti6 2 2 4 3" xfId="2655"/>
    <cellStyle name="40 % - Aksentti6 2 2 4 3 2" xfId="2656"/>
    <cellStyle name="40 % - Aksentti6 2 2 4 4" xfId="2657"/>
    <cellStyle name="40 % - Aksentti6 2 2 4 5" xfId="2658"/>
    <cellStyle name="40 % - Aksentti6 2 2 5" xfId="2659"/>
    <cellStyle name="40 % - Aksentti6 2 2 5 2" xfId="2660"/>
    <cellStyle name="40 % - Aksentti6 2 2 5 3" xfId="2661"/>
    <cellStyle name="40 % - Aksentti6 2 2 6" xfId="2662"/>
    <cellStyle name="40 % - Aksentti6 2 2 6 2" xfId="2663"/>
    <cellStyle name="40 % - Aksentti6 2 2 7" xfId="2664"/>
    <cellStyle name="40 % - Aksentti6 2 2 8" xfId="2665"/>
    <cellStyle name="40 % - Aksentti6 2 2 9" xfId="2666"/>
    <cellStyle name="40 % - Aksentti6 2 3" xfId="2667"/>
    <cellStyle name="40 % - Aksentti6 2 3 2" xfId="2668"/>
    <cellStyle name="40 % - Aksentti6 2 3 2 2" xfId="2669"/>
    <cellStyle name="40 % - Aksentti6 2 3 2 2 2" xfId="2670"/>
    <cellStyle name="40 % - Aksentti6 2 3 2 2 2 2" xfId="2671"/>
    <cellStyle name="40 % - Aksentti6 2 3 2 2 2 2 2" xfId="2672"/>
    <cellStyle name="40 % - Aksentti6 2 3 2 2 2 3" xfId="2673"/>
    <cellStyle name="40 % - Aksentti6 2 3 2 2 2 3 2" xfId="2674"/>
    <cellStyle name="40 % - Aksentti6 2 3 2 2 2 4" xfId="2675"/>
    <cellStyle name="40 % - Aksentti6 2 3 2 2 2 5" xfId="2676"/>
    <cellStyle name="40 % - Aksentti6 2 3 2 2 3" xfId="2677"/>
    <cellStyle name="40 % - Aksentti6 2 3 2 2 3 2" xfId="2678"/>
    <cellStyle name="40 % - Aksentti6 2 3 2 2 4" xfId="2679"/>
    <cellStyle name="40 % - Aksentti6 2 3 2 2 4 2" xfId="2680"/>
    <cellStyle name="40 % - Aksentti6 2 3 2 2 5" xfId="2681"/>
    <cellStyle name="40 % - Aksentti6 2 3 2 2 6" xfId="2682"/>
    <cellStyle name="40 % - Aksentti6 2 3 2 3" xfId="2683"/>
    <cellStyle name="40 % - Aksentti6 2 3 2 3 2" xfId="2684"/>
    <cellStyle name="40 % - Aksentti6 2 3 2 3 2 2" xfId="2685"/>
    <cellStyle name="40 % - Aksentti6 2 3 2 3 3" xfId="2686"/>
    <cellStyle name="40 % - Aksentti6 2 3 2 3 3 2" xfId="2687"/>
    <cellStyle name="40 % - Aksentti6 2 3 2 3 4" xfId="2688"/>
    <cellStyle name="40 % - Aksentti6 2 3 2 3 5" xfId="2689"/>
    <cellStyle name="40 % - Aksentti6 2 3 2 4" xfId="2690"/>
    <cellStyle name="40 % - Aksentti6 2 3 2 4 2" xfId="2691"/>
    <cellStyle name="40 % - Aksentti6 2 3 2 5" xfId="2692"/>
    <cellStyle name="40 % - Aksentti6 2 3 2 5 2" xfId="2693"/>
    <cellStyle name="40 % - Aksentti6 2 3 2 6" xfId="2694"/>
    <cellStyle name="40 % - Aksentti6 2 3 2 7" xfId="2695"/>
    <cellStyle name="40 % - Aksentti6 2 3 3" xfId="2696"/>
    <cellStyle name="40 % - Aksentti6 2 3 3 2" xfId="2697"/>
    <cellStyle name="40 % - Aksentti6 2 3 3 2 2" xfId="2698"/>
    <cellStyle name="40 % - Aksentti6 2 3 3 2 2 2" xfId="2699"/>
    <cellStyle name="40 % - Aksentti6 2 3 3 2 3" xfId="2700"/>
    <cellStyle name="40 % - Aksentti6 2 3 3 2 3 2" xfId="2701"/>
    <cellStyle name="40 % - Aksentti6 2 3 3 2 4" xfId="2702"/>
    <cellStyle name="40 % - Aksentti6 2 3 3 2 5" xfId="2703"/>
    <cellStyle name="40 % - Aksentti6 2 3 3 3" xfId="2704"/>
    <cellStyle name="40 % - Aksentti6 2 3 3 3 2" xfId="2705"/>
    <cellStyle name="40 % - Aksentti6 2 3 3 4" xfId="2706"/>
    <cellStyle name="40 % - Aksentti6 2 3 3 4 2" xfId="2707"/>
    <cellStyle name="40 % - Aksentti6 2 3 3 5" xfId="2708"/>
    <cellStyle name="40 % - Aksentti6 2 3 3 6" xfId="2709"/>
    <cellStyle name="40 % - Aksentti6 2 3 4" xfId="2710"/>
    <cellStyle name="40 % - Aksentti6 2 3 4 2" xfId="2711"/>
    <cellStyle name="40 % - Aksentti6 2 3 4 2 2" xfId="2712"/>
    <cellStyle name="40 % - Aksentti6 2 3 4 3" xfId="2713"/>
    <cellStyle name="40 % - Aksentti6 2 3 4 3 2" xfId="2714"/>
    <cellStyle name="40 % - Aksentti6 2 3 4 4" xfId="2715"/>
    <cellStyle name="40 % - Aksentti6 2 3 4 5" xfId="2716"/>
    <cellStyle name="40 % - Aksentti6 2 3 5" xfId="2717"/>
    <cellStyle name="40 % - Aksentti6 2 3 5 2" xfId="2718"/>
    <cellStyle name="40 % - Aksentti6 2 3 5 3" xfId="2719"/>
    <cellStyle name="40 % - Aksentti6 2 3 6" xfId="2720"/>
    <cellStyle name="40 % - Aksentti6 2 3 6 2" xfId="2721"/>
    <cellStyle name="40 % - Aksentti6 2 3 7" xfId="2722"/>
    <cellStyle name="40 % - Aksentti6 2 3 8" xfId="2723"/>
    <cellStyle name="40 % - Aksentti6 2 3 9" xfId="2724"/>
    <cellStyle name="40 % - Aksentti6 2 4" xfId="2725"/>
    <cellStyle name="40 % - Aksentti6 2 4 2" xfId="2726"/>
    <cellStyle name="40 % - Aksentti6 2 4 2 2" xfId="2727"/>
    <cellStyle name="40 % - Aksentti6 2 4 2 2 2" xfId="2728"/>
    <cellStyle name="40 % - Aksentti6 2 4 2 2 2 2" xfId="2729"/>
    <cellStyle name="40 % - Aksentti6 2 4 2 2 2 2 2" xfId="2730"/>
    <cellStyle name="40 % - Aksentti6 2 4 2 2 2 3" xfId="2731"/>
    <cellStyle name="40 % - Aksentti6 2 4 2 2 2 3 2" xfId="2732"/>
    <cellStyle name="40 % - Aksentti6 2 4 2 2 2 4" xfId="2733"/>
    <cellStyle name="40 % - Aksentti6 2 4 2 2 2 5" xfId="2734"/>
    <cellStyle name="40 % - Aksentti6 2 4 2 2 3" xfId="2735"/>
    <cellStyle name="40 % - Aksentti6 2 4 2 2 3 2" xfId="2736"/>
    <cellStyle name="40 % - Aksentti6 2 4 2 2 4" xfId="2737"/>
    <cellStyle name="40 % - Aksentti6 2 4 2 2 4 2" xfId="2738"/>
    <cellStyle name="40 % - Aksentti6 2 4 2 2 5" xfId="2739"/>
    <cellStyle name="40 % - Aksentti6 2 4 2 2 6" xfId="2740"/>
    <cellStyle name="40 % - Aksentti6 2 4 2 3" xfId="2741"/>
    <cellStyle name="40 % - Aksentti6 2 4 2 3 2" xfId="2742"/>
    <cellStyle name="40 % - Aksentti6 2 4 2 3 2 2" xfId="2743"/>
    <cellStyle name="40 % - Aksentti6 2 4 2 3 3" xfId="2744"/>
    <cellStyle name="40 % - Aksentti6 2 4 2 3 3 2" xfId="2745"/>
    <cellStyle name="40 % - Aksentti6 2 4 2 3 4" xfId="2746"/>
    <cellStyle name="40 % - Aksentti6 2 4 2 3 5" xfId="2747"/>
    <cellStyle name="40 % - Aksentti6 2 4 2 4" xfId="2748"/>
    <cellStyle name="40 % - Aksentti6 2 4 2 4 2" xfId="2749"/>
    <cellStyle name="40 % - Aksentti6 2 4 2 5" xfId="2750"/>
    <cellStyle name="40 % - Aksentti6 2 4 2 5 2" xfId="2751"/>
    <cellStyle name="40 % - Aksentti6 2 4 2 6" xfId="2752"/>
    <cellStyle name="40 % - Aksentti6 2 4 2 7" xfId="2753"/>
    <cellStyle name="40 % - Aksentti6 2 4 3" xfId="2754"/>
    <cellStyle name="40 % - Aksentti6 2 4 3 2" xfId="2755"/>
    <cellStyle name="40 % - Aksentti6 2 4 3 2 2" xfId="2756"/>
    <cellStyle name="40 % - Aksentti6 2 4 3 2 2 2" xfId="2757"/>
    <cellStyle name="40 % - Aksentti6 2 4 3 2 3" xfId="2758"/>
    <cellStyle name="40 % - Aksentti6 2 4 3 2 3 2" xfId="2759"/>
    <cellStyle name="40 % - Aksentti6 2 4 3 2 4" xfId="2760"/>
    <cellStyle name="40 % - Aksentti6 2 4 3 2 5" xfId="2761"/>
    <cellStyle name="40 % - Aksentti6 2 4 3 3" xfId="2762"/>
    <cellStyle name="40 % - Aksentti6 2 4 3 3 2" xfId="2763"/>
    <cellStyle name="40 % - Aksentti6 2 4 3 4" xfId="2764"/>
    <cellStyle name="40 % - Aksentti6 2 4 3 4 2" xfId="2765"/>
    <cellStyle name="40 % - Aksentti6 2 4 3 5" xfId="2766"/>
    <cellStyle name="40 % - Aksentti6 2 4 3 6" xfId="2767"/>
    <cellStyle name="40 % - Aksentti6 2 4 4" xfId="2768"/>
    <cellStyle name="40 % - Aksentti6 2 4 4 2" xfId="2769"/>
    <cellStyle name="40 % - Aksentti6 2 4 4 2 2" xfId="2770"/>
    <cellStyle name="40 % - Aksentti6 2 4 4 3" xfId="2771"/>
    <cellStyle name="40 % - Aksentti6 2 4 4 3 2" xfId="2772"/>
    <cellStyle name="40 % - Aksentti6 2 4 4 4" xfId="2773"/>
    <cellStyle name="40 % - Aksentti6 2 4 4 5" xfId="2774"/>
    <cellStyle name="40 % - Aksentti6 2 4 5" xfId="2775"/>
    <cellStyle name="40 % - Aksentti6 2 4 5 2" xfId="2776"/>
    <cellStyle name="40 % - Aksentti6 2 4 5 3" xfId="2777"/>
    <cellStyle name="40 % - Aksentti6 2 4 6" xfId="2778"/>
    <cellStyle name="40 % - Aksentti6 2 4 6 2" xfId="2779"/>
    <cellStyle name="40 % - Aksentti6 2 4 7" xfId="2780"/>
    <cellStyle name="40 % - Aksentti6 2 4 8" xfId="2781"/>
    <cellStyle name="40 % - Aksentti6 2 4 9" xfId="2782"/>
    <cellStyle name="40 % - Aksentti6 2 5" xfId="2783"/>
    <cellStyle name="40 % - Aksentti6 2 5 2" xfId="2784"/>
    <cellStyle name="40 % - Aksentti6 2 5 2 2" xfId="2785"/>
    <cellStyle name="40 % - Aksentti6 2 5 2 2 2" xfId="2786"/>
    <cellStyle name="40 % - Aksentti6 2 5 2 2 2 2" xfId="2787"/>
    <cellStyle name="40 % - Aksentti6 2 5 2 2 3" xfId="2788"/>
    <cellStyle name="40 % - Aksentti6 2 5 2 2 3 2" xfId="2789"/>
    <cellStyle name="40 % - Aksentti6 2 5 2 2 4" xfId="2790"/>
    <cellStyle name="40 % - Aksentti6 2 5 2 2 5" xfId="2791"/>
    <cellStyle name="40 % - Aksentti6 2 5 2 3" xfId="2792"/>
    <cellStyle name="40 % - Aksentti6 2 5 2 3 2" xfId="2793"/>
    <cellStyle name="40 % - Aksentti6 2 5 2 4" xfId="2794"/>
    <cellStyle name="40 % - Aksentti6 2 5 2 4 2" xfId="2795"/>
    <cellStyle name="40 % - Aksentti6 2 5 2 5" xfId="2796"/>
    <cellStyle name="40 % - Aksentti6 2 5 2 6" xfId="2797"/>
    <cellStyle name="40 % - Aksentti6 2 5 3" xfId="2798"/>
    <cellStyle name="40 % - Aksentti6 2 5 3 2" xfId="2799"/>
    <cellStyle name="40 % - Aksentti6 2 5 3 2 2" xfId="2800"/>
    <cellStyle name="40 % - Aksentti6 2 5 3 3" xfId="2801"/>
    <cellStyle name="40 % - Aksentti6 2 5 3 3 2" xfId="2802"/>
    <cellStyle name="40 % - Aksentti6 2 5 3 4" xfId="2803"/>
    <cellStyle name="40 % - Aksentti6 2 5 3 5" xfId="2804"/>
    <cellStyle name="40 % - Aksentti6 2 5 4" xfId="2805"/>
    <cellStyle name="40 % - Aksentti6 2 5 4 2" xfId="2806"/>
    <cellStyle name="40 % - Aksentti6 2 5 5" xfId="2807"/>
    <cellStyle name="40 % - Aksentti6 2 5 5 2" xfId="2808"/>
    <cellStyle name="40 % - Aksentti6 2 5 6" xfId="2809"/>
    <cellStyle name="40 % - Aksentti6 2 5 7" xfId="2810"/>
    <cellStyle name="40 % - Aksentti6 2 6" xfId="2811"/>
    <cellStyle name="40 % - Aksentti6 2 6 2" xfId="2812"/>
    <cellStyle name="40 % - Aksentti6 2 6 2 2" xfId="2813"/>
    <cellStyle name="40 % - Aksentti6 2 6 2 2 2" xfId="2814"/>
    <cellStyle name="40 % - Aksentti6 2 6 2 3" xfId="2815"/>
    <cellStyle name="40 % - Aksentti6 2 6 2 3 2" xfId="2816"/>
    <cellStyle name="40 % - Aksentti6 2 6 2 4" xfId="2817"/>
    <cellStyle name="40 % - Aksentti6 2 6 2 5" xfId="2818"/>
    <cellStyle name="40 % - Aksentti6 2 6 3" xfId="2819"/>
    <cellStyle name="40 % - Aksentti6 2 6 3 2" xfId="2820"/>
    <cellStyle name="40 % - Aksentti6 2 6 4" xfId="2821"/>
    <cellStyle name="40 % - Aksentti6 2 6 4 2" xfId="2822"/>
    <cellStyle name="40 % - Aksentti6 2 6 5" xfId="2823"/>
    <cellStyle name="40 % - Aksentti6 2 6 6" xfId="2824"/>
    <cellStyle name="40 % - Aksentti6 2 7" xfId="2825"/>
    <cellStyle name="40 % - Aksentti6 2 7 2" xfId="2826"/>
    <cellStyle name="40 % - Aksentti6 2 7 2 2" xfId="2827"/>
    <cellStyle name="40 % - Aksentti6 2 7 3" xfId="2828"/>
    <cellStyle name="40 % - Aksentti6 2 7 3 2" xfId="2829"/>
    <cellStyle name="40 % - Aksentti6 2 7 4" xfId="2830"/>
    <cellStyle name="40 % - Aksentti6 2 7 5" xfId="2831"/>
    <cellStyle name="40 % - Aksentti6 2 8" xfId="2832"/>
    <cellStyle name="40 % - Aksentti6 2 8 2" xfId="2833"/>
    <cellStyle name="40 % - Aksentti6 2 8 3" xfId="2834"/>
    <cellStyle name="40 % - Aksentti6 2 9" xfId="2835"/>
    <cellStyle name="40 % - Aksentti6 2 9 2" xfId="2836"/>
    <cellStyle name="40 % - Aksentti6 2_T_B1.2" xfId="2837"/>
    <cellStyle name="40% - Accent1 2" xfId="2838"/>
    <cellStyle name="40% - Accent1 2 2" xfId="2839"/>
    <cellStyle name="40% - Accent1 2 3" xfId="2840"/>
    <cellStyle name="40% - Accent1 2 4" xfId="2841"/>
    <cellStyle name="40% - Accent1 3" xfId="2842"/>
    <cellStyle name="40% - Accent2 2" xfId="2843"/>
    <cellStyle name="40% - Accent2 2 2" xfId="2844"/>
    <cellStyle name="40% - Accent2 2 3" xfId="2845"/>
    <cellStyle name="40% - Accent2 2 4" xfId="2846"/>
    <cellStyle name="40% - Accent2 3" xfId="2847"/>
    <cellStyle name="40% - Accent3 2" xfId="2848"/>
    <cellStyle name="40% - Accent3 2 2" xfId="2849"/>
    <cellStyle name="40% - Accent3 2 3" xfId="2850"/>
    <cellStyle name="40% - Accent3 2 4" xfId="2851"/>
    <cellStyle name="40% - Accent3 3" xfId="2852"/>
    <cellStyle name="40% - Accent4 2" xfId="2853"/>
    <cellStyle name="40% - Accent4 2 2" xfId="2854"/>
    <cellStyle name="40% - Accent4 2 3" xfId="2855"/>
    <cellStyle name="40% - Accent4 2 4" xfId="2856"/>
    <cellStyle name="40% - Accent4 3" xfId="2857"/>
    <cellStyle name="40% - Accent5 2" xfId="2858"/>
    <cellStyle name="40% - Accent5 2 2" xfId="2859"/>
    <cellStyle name="40% - Accent5 2 3" xfId="2860"/>
    <cellStyle name="40% - Accent5 2 4" xfId="2861"/>
    <cellStyle name="40% - Accent5 3" xfId="2862"/>
    <cellStyle name="40% - Accent6 2" xfId="2863"/>
    <cellStyle name="40% - Accent6 2 2" xfId="2864"/>
    <cellStyle name="40% - Accent6 2 3" xfId="2865"/>
    <cellStyle name="40% - Accent6 2 4" xfId="2866"/>
    <cellStyle name="40% - Accent6 3" xfId="2867"/>
    <cellStyle name="60% - Accent1 2" xfId="2868"/>
    <cellStyle name="60% - Accent1 2 2" xfId="2869"/>
    <cellStyle name="60% - Accent1 2 3" xfId="2870"/>
    <cellStyle name="60% - Accent1 2 4" xfId="2871"/>
    <cellStyle name="60% - Accent1 3" xfId="2872"/>
    <cellStyle name="60% - Accent2 2" xfId="2873"/>
    <cellStyle name="60% - Accent2 2 2" xfId="2874"/>
    <cellStyle name="60% - Accent2 2 3" xfId="2875"/>
    <cellStyle name="60% - Accent2 2 4" xfId="2876"/>
    <cellStyle name="60% - Accent2 3" xfId="2877"/>
    <cellStyle name="60% - Accent3 2" xfId="2878"/>
    <cellStyle name="60% - Accent3 2 2" xfId="2879"/>
    <cellStyle name="60% - Accent3 2 3" xfId="2880"/>
    <cellStyle name="60% - Accent3 2 4" xfId="2881"/>
    <cellStyle name="60% - Accent3 3" xfId="2882"/>
    <cellStyle name="60% - Accent4 2" xfId="2883"/>
    <cellStyle name="60% - Accent4 2 2" xfId="2884"/>
    <cellStyle name="60% - Accent4 2 3" xfId="2885"/>
    <cellStyle name="60% - Accent4 2 4" xfId="2886"/>
    <cellStyle name="60% - Accent4 3" xfId="2887"/>
    <cellStyle name="60% - Accent5 2" xfId="2888"/>
    <cellStyle name="60% - Accent5 2 2" xfId="2889"/>
    <cellStyle name="60% - Accent5 2 3" xfId="2890"/>
    <cellStyle name="60% - Accent5 2 4" xfId="2891"/>
    <cellStyle name="60% - Accent5 3" xfId="2892"/>
    <cellStyle name="60% - Accent6 2" xfId="2893"/>
    <cellStyle name="60% - Accent6 2 2" xfId="2894"/>
    <cellStyle name="60% - Accent6 2 3" xfId="2895"/>
    <cellStyle name="60% - Accent6 2 4" xfId="2896"/>
    <cellStyle name="60% - Accent6 3" xfId="2897"/>
    <cellStyle name="Accent1 2" xfId="2898"/>
    <cellStyle name="Accent1 2 2" xfId="2899"/>
    <cellStyle name="Accent1 2 3" xfId="2900"/>
    <cellStyle name="Accent1 2 4" xfId="2901"/>
    <cellStyle name="Accent1 3" xfId="2902"/>
    <cellStyle name="Accent2 2" xfId="2903"/>
    <cellStyle name="Accent2 2 2" xfId="2904"/>
    <cellStyle name="Accent2 2 3" xfId="2905"/>
    <cellStyle name="Accent2 2 4" xfId="2906"/>
    <cellStyle name="Accent2 3" xfId="2907"/>
    <cellStyle name="Accent3 2" xfId="2908"/>
    <cellStyle name="Accent3 2 2" xfId="2909"/>
    <cellStyle name="Accent3 2 3" xfId="2910"/>
    <cellStyle name="Accent3 2 4" xfId="2911"/>
    <cellStyle name="Accent3 3" xfId="2912"/>
    <cellStyle name="Accent4 2" xfId="2913"/>
    <cellStyle name="Accent4 2 2" xfId="2914"/>
    <cellStyle name="Accent4 2 3" xfId="2915"/>
    <cellStyle name="Accent4 2 4" xfId="2916"/>
    <cellStyle name="Accent4 3" xfId="2917"/>
    <cellStyle name="Accent5 2" xfId="2918"/>
    <cellStyle name="Accent5 2 2" xfId="2919"/>
    <cellStyle name="Accent5 2 3" xfId="2920"/>
    <cellStyle name="Accent5 2 4" xfId="2921"/>
    <cellStyle name="Accent5 3" xfId="2922"/>
    <cellStyle name="Accent6 2" xfId="2923"/>
    <cellStyle name="Accent6 2 2" xfId="2924"/>
    <cellStyle name="Accent6 2 3" xfId="2925"/>
    <cellStyle name="Accent6 2 4" xfId="2926"/>
    <cellStyle name="Accent6 3" xfId="2927"/>
    <cellStyle name="ANCLAS,REZONES Y SUS PARTES,DE FUNDICION,DE HIERRO O DE ACERO" xfId="2928"/>
    <cellStyle name="annee semestre" xfId="2929"/>
    <cellStyle name="annee semestre 2" xfId="2930"/>
    <cellStyle name="annee semestre 2 2" xfId="2931"/>
    <cellStyle name="annee semestre 2 3" xfId="2932"/>
    <cellStyle name="Bad 2" xfId="2933"/>
    <cellStyle name="Bad 2 2" xfId="2934"/>
    <cellStyle name="Bad 2 3" xfId="2935"/>
    <cellStyle name="Bad 2 4" xfId="2936"/>
    <cellStyle name="Bad 3" xfId="2937"/>
    <cellStyle name="Bad 3 2" xfId="2938"/>
    <cellStyle name="Bad 3 3" xfId="2939"/>
    <cellStyle name="Bad 3 4" xfId="2940"/>
    <cellStyle name="Bad 4" xfId="2941"/>
    <cellStyle name="bin" xfId="2942"/>
    <cellStyle name="bin 2" xfId="2943"/>
    <cellStyle name="bin 3" xfId="2944"/>
    <cellStyle name="bin 4" xfId="2945"/>
    <cellStyle name="bin 5" xfId="2946"/>
    <cellStyle name="bin 6" xfId="2947"/>
    <cellStyle name="bin 7" xfId="2948"/>
    <cellStyle name="bin 8" xfId="2949"/>
    <cellStyle name="bin 9" xfId="2950"/>
    <cellStyle name="blue" xfId="2951"/>
    <cellStyle name="blue 2" xfId="2952"/>
    <cellStyle name="Ç¥ÁØ_ENRL2" xfId="2953"/>
    <cellStyle name="caché" xfId="2954"/>
    <cellStyle name="Calculation 2" xfId="2955"/>
    <cellStyle name="Calculation 2 2" xfId="2956"/>
    <cellStyle name="Calculation 2 3" xfId="2957"/>
    <cellStyle name="Calculation 2 4" xfId="2958"/>
    <cellStyle name="Calculation 3" xfId="2959"/>
    <cellStyle name="cell" xfId="2960"/>
    <cellStyle name="cell 10" xfId="2961"/>
    <cellStyle name="cell 10 2" xfId="2962"/>
    <cellStyle name="cell 10 3" xfId="2963"/>
    <cellStyle name="cell 11" xfId="2964"/>
    <cellStyle name="cell 12" xfId="2965"/>
    <cellStyle name="cell 2" xfId="2966"/>
    <cellStyle name="cell 2 2" xfId="2967"/>
    <cellStyle name="cell 2 2 2" xfId="2968"/>
    <cellStyle name="cell 2 2 3" xfId="2969"/>
    <cellStyle name="cell 2 3" xfId="2970"/>
    <cellStyle name="cell 2 4" xfId="2971"/>
    <cellStyle name="cell 3" xfId="2972"/>
    <cellStyle name="cell 3 2" xfId="2973"/>
    <cellStyle name="cell 3 2 2" xfId="2974"/>
    <cellStyle name="cell 3 2 3" xfId="2975"/>
    <cellStyle name="cell 3 3" xfId="2976"/>
    <cellStyle name="cell 3 3 2" xfId="2977"/>
    <cellStyle name="cell 3 3 3" xfId="2978"/>
    <cellStyle name="cell 3 4" xfId="2979"/>
    <cellStyle name="cell 3 5" xfId="2980"/>
    <cellStyle name="cell 4" xfId="2981"/>
    <cellStyle name="cell 4 2" xfId="2982"/>
    <cellStyle name="cell 4 2 2" xfId="2983"/>
    <cellStyle name="cell 4 2 3" xfId="2984"/>
    <cellStyle name="cell 4 3" xfId="2985"/>
    <cellStyle name="cell 4 3 2" xfId="2986"/>
    <cellStyle name="cell 4 3 3" xfId="2987"/>
    <cellStyle name="cell 4 4" xfId="2988"/>
    <cellStyle name="cell 4 5" xfId="2989"/>
    <cellStyle name="cell 5" xfId="2990"/>
    <cellStyle name="cell 5 2" xfId="2991"/>
    <cellStyle name="cell 5 2 2" xfId="2992"/>
    <cellStyle name="cell 5 2 3" xfId="2993"/>
    <cellStyle name="cell 5 3" xfId="2994"/>
    <cellStyle name="cell 5 4" xfId="2995"/>
    <cellStyle name="cell 6" xfId="2996"/>
    <cellStyle name="cell 6 2" xfId="2997"/>
    <cellStyle name="cell 6 2 2" xfId="2998"/>
    <cellStyle name="cell 6 2 3" xfId="2999"/>
    <cellStyle name="cell 6 3" xfId="3000"/>
    <cellStyle name="cell 6 4" xfId="3001"/>
    <cellStyle name="cell 7" xfId="3002"/>
    <cellStyle name="cell 7 2" xfId="3003"/>
    <cellStyle name="cell 7 2 2" xfId="3004"/>
    <cellStyle name="cell 7 2 3" xfId="3005"/>
    <cellStyle name="cell 7 3" xfId="3006"/>
    <cellStyle name="cell 7 4" xfId="3007"/>
    <cellStyle name="cell 8" xfId="3008"/>
    <cellStyle name="cell 8 2" xfId="3009"/>
    <cellStyle name="cell 8 2 2" xfId="3010"/>
    <cellStyle name="cell 8 2 3" xfId="3011"/>
    <cellStyle name="cell 8 3" xfId="3012"/>
    <cellStyle name="cell 8 4" xfId="3013"/>
    <cellStyle name="cell 9" xfId="3014"/>
    <cellStyle name="cell 9 2" xfId="3015"/>
    <cellStyle name="cell 9 2 2" xfId="3016"/>
    <cellStyle name="cell 9 2 3" xfId="3017"/>
    <cellStyle name="cell 9 3" xfId="3018"/>
    <cellStyle name="cell 9 4" xfId="3019"/>
    <cellStyle name="Check Cell 2" xfId="3020"/>
    <cellStyle name="Check Cell 2 2" xfId="3021"/>
    <cellStyle name="Check Cell 2 3" xfId="3022"/>
    <cellStyle name="Check Cell 2 4" xfId="3023"/>
    <cellStyle name="Check Cell 3" xfId="3024"/>
    <cellStyle name="Code additions" xfId="3025"/>
    <cellStyle name="Code additions 2" xfId="3026"/>
    <cellStyle name="Code additions 2 2" xfId="3027"/>
    <cellStyle name="Code additions 2 2 2" xfId="3028"/>
    <cellStyle name="Code additions 2 2 2 2" xfId="3029"/>
    <cellStyle name="Code additions 2 3" xfId="3030"/>
    <cellStyle name="Code additions 2 3 2" xfId="3031"/>
    <cellStyle name="Code additions 2 3 2 2" xfId="3032"/>
    <cellStyle name="Code additions 2 4" xfId="3033"/>
    <cellStyle name="Code additions 2 4 2" xfId="3034"/>
    <cellStyle name="Code additions 3" xfId="3035"/>
    <cellStyle name="Code additions 3 2" xfId="3036"/>
    <cellStyle name="Code additions 3 2 2" xfId="3037"/>
    <cellStyle name="Code additions 3 2 2 2" xfId="3038"/>
    <cellStyle name="Code additions 3 3" xfId="3039"/>
    <cellStyle name="Code additions 3 3 2" xfId="3040"/>
    <cellStyle name="Code additions 3 3 2 2" xfId="3041"/>
    <cellStyle name="Code additions 3 4" xfId="3042"/>
    <cellStyle name="Code additions 3 4 2" xfId="3043"/>
    <cellStyle name="Code additions 4" xfId="3044"/>
    <cellStyle name="Code additions 4 2" xfId="3045"/>
    <cellStyle name="Code additions 4 2 2" xfId="3046"/>
    <cellStyle name="Code additions 4 2 2 2" xfId="3047"/>
    <cellStyle name="Code additions 4 3" xfId="3048"/>
    <cellStyle name="Code additions 4 3 2" xfId="3049"/>
    <cellStyle name="Code additions 4 3 2 2" xfId="3050"/>
    <cellStyle name="Code additions 4 4" xfId="3051"/>
    <cellStyle name="Code additions 4 4 2" xfId="3052"/>
    <cellStyle name="Code additions 5" xfId="3053"/>
    <cellStyle name="Code additions 5 2" xfId="3054"/>
    <cellStyle name="Code additions 5 2 2" xfId="3055"/>
    <cellStyle name="Code additions 6" xfId="3056"/>
    <cellStyle name="Code additions 6 2" xfId="3057"/>
    <cellStyle name="Code additions 6 2 2" xfId="3058"/>
    <cellStyle name="Code additions 7" xfId="3059"/>
    <cellStyle name="Code additions 7 2" xfId="3060"/>
    <cellStyle name="Code additions 7 2 2" xfId="3061"/>
    <cellStyle name="Code additions 8" xfId="3062"/>
    <cellStyle name="Code additions 8 2" xfId="3063"/>
    <cellStyle name="Col&amp;RowHeadings" xfId="3064"/>
    <cellStyle name="ColCodes" xfId="3065"/>
    <cellStyle name="ColTitles" xfId="3066"/>
    <cellStyle name="ColTitles 10" xfId="3067"/>
    <cellStyle name="ColTitles 10 2" xfId="3068"/>
    <cellStyle name="ColTitles 11" xfId="3069"/>
    <cellStyle name="ColTitles 11 2" xfId="3070"/>
    <cellStyle name="ColTitles 12" xfId="3071"/>
    <cellStyle name="ColTitles 12 2" xfId="3072"/>
    <cellStyle name="ColTitles 13" xfId="3073"/>
    <cellStyle name="ColTitles 13 2" xfId="3074"/>
    <cellStyle name="ColTitles 14" xfId="3075"/>
    <cellStyle name="ColTitles 14 2" xfId="3076"/>
    <cellStyle name="ColTitles 15" xfId="3077"/>
    <cellStyle name="ColTitles 15 2" xfId="3078"/>
    <cellStyle name="ColTitles 16" xfId="3079"/>
    <cellStyle name="ColTitles 16 2" xfId="3080"/>
    <cellStyle name="ColTitles 17" xfId="3081"/>
    <cellStyle name="ColTitles 18" xfId="3082"/>
    <cellStyle name="ColTitles 2" xfId="3083"/>
    <cellStyle name="ColTitles 2 2" xfId="3084"/>
    <cellStyle name="ColTitles 2 3" xfId="3085"/>
    <cellStyle name="ColTitles 3" xfId="3086"/>
    <cellStyle name="ColTitles 3 2" xfId="3087"/>
    <cellStyle name="ColTitles 4" xfId="3088"/>
    <cellStyle name="ColTitles 4 2" xfId="3089"/>
    <cellStyle name="ColTitles 5" xfId="3090"/>
    <cellStyle name="ColTitles 5 2" xfId="3091"/>
    <cellStyle name="ColTitles 6" xfId="3092"/>
    <cellStyle name="ColTitles 6 2" xfId="3093"/>
    <cellStyle name="ColTitles 7" xfId="3094"/>
    <cellStyle name="ColTitles 7 2" xfId="3095"/>
    <cellStyle name="ColTitles 8" xfId="3096"/>
    <cellStyle name="ColTitles 8 2" xfId="3097"/>
    <cellStyle name="ColTitles 9" xfId="3098"/>
    <cellStyle name="ColTitles 9 2" xfId="3099"/>
    <cellStyle name="column" xfId="3100"/>
    <cellStyle name="Comma  [1]" xfId="3101"/>
    <cellStyle name="Comma [0] 2" xfId="3102"/>
    <cellStyle name="Comma [1]" xfId="3103"/>
    <cellStyle name="Comma 10" xfId="3104"/>
    <cellStyle name="Comma 10 2" xfId="3105"/>
    <cellStyle name="Comma 10 2 2" xfId="3106"/>
    <cellStyle name="Comma 10 2 2 2" xfId="3107"/>
    <cellStyle name="Comma 10 2 2 2 2" xfId="3108"/>
    <cellStyle name="Comma 10 2 2 2 2 2" xfId="3109"/>
    <cellStyle name="Comma 10 2 2 2 3" xfId="3110"/>
    <cellStyle name="Comma 10 2 2 3" xfId="3111"/>
    <cellStyle name="Comma 10 2 2 3 2" xfId="3112"/>
    <cellStyle name="Comma 10 2 2 4" xfId="3113"/>
    <cellStyle name="Comma 10 2 3" xfId="3114"/>
    <cellStyle name="Comma 10 2 3 2" xfId="3115"/>
    <cellStyle name="Comma 10 2 3 2 2" xfId="3116"/>
    <cellStyle name="Comma 10 2 3 2 2 2" xfId="3117"/>
    <cellStyle name="Comma 10 2 3 2 3" xfId="3118"/>
    <cellStyle name="Comma 10 2 3 3" xfId="3119"/>
    <cellStyle name="Comma 10 2 3 3 2" xfId="3120"/>
    <cellStyle name="Comma 10 2 3 4" xfId="3121"/>
    <cellStyle name="Comma 10 2 4" xfId="3122"/>
    <cellStyle name="Comma 10 3" xfId="3123"/>
    <cellStyle name="Comma 10 3 2" xfId="3124"/>
    <cellStyle name="Comma 10 3 2 2" xfId="3125"/>
    <cellStyle name="Comma 10 3 2 2 2" xfId="3126"/>
    <cellStyle name="Comma 10 3 2 3" xfId="3127"/>
    <cellStyle name="Comma 10 3 3" xfId="3128"/>
    <cellStyle name="Comma 10 3 3 2" xfId="3129"/>
    <cellStyle name="Comma 10 3 4" xfId="3130"/>
    <cellStyle name="Comma 10 4" xfId="3131"/>
    <cellStyle name="Comma 10 4 2" xfId="3132"/>
    <cellStyle name="Comma 10 4 2 2" xfId="3133"/>
    <cellStyle name="Comma 10 4 2 2 2" xfId="3134"/>
    <cellStyle name="Comma 10 4 2 3" xfId="3135"/>
    <cellStyle name="Comma 10 4 3" xfId="3136"/>
    <cellStyle name="Comma 10 4 3 2" xfId="3137"/>
    <cellStyle name="Comma 10 4 4" xfId="3138"/>
    <cellStyle name="Comma 10 5" xfId="3139"/>
    <cellStyle name="Comma 10 5 2" xfId="3140"/>
    <cellStyle name="Comma 10 5 2 2" xfId="3141"/>
    <cellStyle name="Comma 10 5 3" xfId="3142"/>
    <cellStyle name="Comma 10 6" xfId="3143"/>
    <cellStyle name="Comma 10 6 2" xfId="3144"/>
    <cellStyle name="Comma 10 7" xfId="3145"/>
    <cellStyle name="Comma 10 8" xfId="3146"/>
    <cellStyle name="Comma 100" xfId="3147"/>
    <cellStyle name="Comma 101" xfId="3148"/>
    <cellStyle name="Comma 102" xfId="3149"/>
    <cellStyle name="Comma 103" xfId="3150"/>
    <cellStyle name="Comma 104" xfId="3151"/>
    <cellStyle name="Comma 106" xfId="3152"/>
    <cellStyle name="Comma 107" xfId="3153"/>
    <cellStyle name="Comma 108" xfId="3154"/>
    <cellStyle name="Comma 11" xfId="3155"/>
    <cellStyle name="Comma 11 2" xfId="3156"/>
    <cellStyle name="Comma 11 2 2" xfId="3157"/>
    <cellStyle name="Comma 11 2 2 2" xfId="3158"/>
    <cellStyle name="Comma 11 2 2 2 2" xfId="3159"/>
    <cellStyle name="Comma 11 2 2 2 2 2" xfId="3160"/>
    <cellStyle name="Comma 11 2 2 2 3" xfId="3161"/>
    <cellStyle name="Comma 11 2 2 3" xfId="3162"/>
    <cellStyle name="Comma 11 2 2 3 2" xfId="3163"/>
    <cellStyle name="Comma 11 2 2 4" xfId="3164"/>
    <cellStyle name="Comma 11 2 3" xfId="3165"/>
    <cellStyle name="Comma 11 2 3 2" xfId="3166"/>
    <cellStyle name="Comma 11 2 3 2 2" xfId="3167"/>
    <cellStyle name="Comma 11 2 3 2 2 2" xfId="3168"/>
    <cellStyle name="Comma 11 2 3 2 3" xfId="3169"/>
    <cellStyle name="Comma 11 2 3 3" xfId="3170"/>
    <cellStyle name="Comma 11 2 3 3 2" xfId="3171"/>
    <cellStyle name="Comma 11 2 3 4" xfId="3172"/>
    <cellStyle name="Comma 11 2 4" xfId="3173"/>
    <cellStyle name="Comma 11 2 4 2" xfId="3174"/>
    <cellStyle name="Comma 11 2 4 2 2" xfId="3175"/>
    <cellStyle name="Comma 11 2 4 3" xfId="3176"/>
    <cellStyle name="Comma 11 2 5" xfId="3177"/>
    <cellStyle name="Comma 11 2 5 2" xfId="3178"/>
    <cellStyle name="Comma 11 2 6" xfId="3179"/>
    <cellStyle name="Comma 11 3" xfId="3180"/>
    <cellStyle name="Comma 11 3 2" xfId="3181"/>
    <cellStyle name="Comma 11 3 2 2" xfId="3182"/>
    <cellStyle name="Comma 11 3 2 2 2" xfId="3183"/>
    <cellStyle name="Comma 11 3 2 3" xfId="3184"/>
    <cellStyle name="Comma 11 3 3" xfId="3185"/>
    <cellStyle name="Comma 11 3 3 2" xfId="3186"/>
    <cellStyle name="Comma 11 3 4" xfId="3187"/>
    <cellStyle name="Comma 11 4" xfId="3188"/>
    <cellStyle name="Comma 11 4 2" xfId="3189"/>
    <cellStyle name="Comma 11 4 2 2" xfId="3190"/>
    <cellStyle name="Comma 11 4 2 2 2" xfId="3191"/>
    <cellStyle name="Comma 11 4 2 3" xfId="3192"/>
    <cellStyle name="Comma 11 4 3" xfId="3193"/>
    <cellStyle name="Comma 11 4 3 2" xfId="3194"/>
    <cellStyle name="Comma 11 4 4" xfId="3195"/>
    <cellStyle name="Comma 11 5" xfId="3196"/>
    <cellStyle name="Comma 11 5 2" xfId="3197"/>
    <cellStyle name="Comma 11 5 2 2" xfId="3198"/>
    <cellStyle name="Comma 11 5 3" xfId="3199"/>
    <cellStyle name="Comma 11 6" xfId="3200"/>
    <cellStyle name="Comma 11 6 2" xfId="3201"/>
    <cellStyle name="Comma 11 7" xfId="3202"/>
    <cellStyle name="Comma 110" xfId="3203"/>
    <cellStyle name="Comma 111" xfId="3204"/>
    <cellStyle name="Comma 112" xfId="3205"/>
    <cellStyle name="Comma 114" xfId="3206"/>
    <cellStyle name="Comma 115" xfId="3207"/>
    <cellStyle name="Comma 116" xfId="3208"/>
    <cellStyle name="Comma 118" xfId="3209"/>
    <cellStyle name="Comma 12" xfId="3210"/>
    <cellStyle name="Comma 12 2" xfId="3211"/>
    <cellStyle name="Comma 12 2 2" xfId="3212"/>
    <cellStyle name="Comma 12 2 2 2" xfId="3213"/>
    <cellStyle name="Comma 12 2 2 2 2" xfId="3214"/>
    <cellStyle name="Comma 12 2 2 2 2 2" xfId="3215"/>
    <cellStyle name="Comma 12 2 2 2 3" xfId="3216"/>
    <cellStyle name="Comma 12 2 2 3" xfId="3217"/>
    <cellStyle name="Comma 12 2 2 3 2" xfId="3218"/>
    <cellStyle name="Comma 12 2 2 4" xfId="3219"/>
    <cellStyle name="Comma 12 2 3" xfId="3220"/>
    <cellStyle name="Comma 12 2 3 2" xfId="3221"/>
    <cellStyle name="Comma 12 2 3 2 2" xfId="3222"/>
    <cellStyle name="Comma 12 2 3 2 2 2" xfId="3223"/>
    <cellStyle name="Comma 12 2 3 2 3" xfId="3224"/>
    <cellStyle name="Comma 12 2 3 3" xfId="3225"/>
    <cellStyle name="Comma 12 2 3 3 2" xfId="3226"/>
    <cellStyle name="Comma 12 2 3 4" xfId="3227"/>
    <cellStyle name="Comma 12 2 4" xfId="3228"/>
    <cellStyle name="Comma 12 2 4 2" xfId="3229"/>
    <cellStyle name="Comma 12 2 4 2 2" xfId="3230"/>
    <cellStyle name="Comma 12 2 4 3" xfId="3231"/>
    <cellStyle name="Comma 12 2 5" xfId="3232"/>
    <cellStyle name="Comma 12 2 5 2" xfId="3233"/>
    <cellStyle name="Comma 12 2 6" xfId="3234"/>
    <cellStyle name="Comma 12 3" xfId="3235"/>
    <cellStyle name="Comma 12 3 2" xfId="3236"/>
    <cellStyle name="Comma 12 3 2 2" xfId="3237"/>
    <cellStyle name="Comma 12 3 2 2 2" xfId="3238"/>
    <cellStyle name="Comma 12 3 2 3" xfId="3239"/>
    <cellStyle name="Comma 12 3 3" xfId="3240"/>
    <cellStyle name="Comma 12 3 3 2" xfId="3241"/>
    <cellStyle name="Comma 12 3 4" xfId="3242"/>
    <cellStyle name="Comma 12 4" xfId="3243"/>
    <cellStyle name="Comma 12 4 2" xfId="3244"/>
    <cellStyle name="Comma 12 4 2 2" xfId="3245"/>
    <cellStyle name="Comma 12 4 2 2 2" xfId="3246"/>
    <cellStyle name="Comma 12 4 2 3" xfId="3247"/>
    <cellStyle name="Comma 12 4 3" xfId="3248"/>
    <cellStyle name="Comma 12 4 3 2" xfId="3249"/>
    <cellStyle name="Comma 12 4 4" xfId="3250"/>
    <cellStyle name="Comma 12 5" xfId="3251"/>
    <cellStyle name="Comma 12 5 2" xfId="3252"/>
    <cellStyle name="Comma 12 5 2 2" xfId="3253"/>
    <cellStyle name="Comma 12 5 3" xfId="3254"/>
    <cellStyle name="Comma 12 6" xfId="3255"/>
    <cellStyle name="Comma 12 6 2" xfId="3256"/>
    <cellStyle name="Comma 12 7" xfId="3257"/>
    <cellStyle name="Comma 120" xfId="3258"/>
    <cellStyle name="Comma 121" xfId="3259"/>
    <cellStyle name="Comma 124" xfId="3260"/>
    <cellStyle name="Comma 125" xfId="3261"/>
    <cellStyle name="Comma 126" xfId="3262"/>
    <cellStyle name="Comma 127" xfId="3263"/>
    <cellStyle name="Comma 128" xfId="3264"/>
    <cellStyle name="Comma 129" xfId="3265"/>
    <cellStyle name="Comma 13" xfId="3266"/>
    <cellStyle name="Comma 13 2" xfId="3267"/>
    <cellStyle name="Comma 13 2 2" xfId="3268"/>
    <cellStyle name="Comma 13 2 2 2" xfId="3269"/>
    <cellStyle name="Comma 13 2 3" xfId="3270"/>
    <cellStyle name="Comma 13 3" xfId="3271"/>
    <cellStyle name="Comma 13 3 2" xfId="3272"/>
    <cellStyle name="Comma 13 4" xfId="3273"/>
    <cellStyle name="Comma 130" xfId="3274"/>
    <cellStyle name="Comma 14" xfId="3275"/>
    <cellStyle name="Comma 14 2" xfId="3276"/>
    <cellStyle name="Comma 14 2 2" xfId="3277"/>
    <cellStyle name="Comma 14 2 2 2" xfId="3278"/>
    <cellStyle name="Comma 14 2 2 2 2" xfId="3279"/>
    <cellStyle name="Comma 14 2 2 2 2 2" xfId="3280"/>
    <cellStyle name="Comma 14 2 2 2 3" xfId="3281"/>
    <cellStyle name="Comma 14 2 2 3" xfId="3282"/>
    <cellStyle name="Comma 14 2 2 3 2" xfId="3283"/>
    <cellStyle name="Comma 14 2 2 4" xfId="3284"/>
    <cellStyle name="Comma 14 2 3" xfId="3285"/>
    <cellStyle name="Comma 14 2 3 2" xfId="3286"/>
    <cellStyle name="Comma 14 2 3 2 2" xfId="3287"/>
    <cellStyle name="Comma 14 2 3 2 2 2" xfId="3288"/>
    <cellStyle name="Comma 14 2 3 2 3" xfId="3289"/>
    <cellStyle name="Comma 14 2 3 3" xfId="3290"/>
    <cellStyle name="Comma 14 2 3 3 2" xfId="3291"/>
    <cellStyle name="Comma 14 2 3 4" xfId="3292"/>
    <cellStyle name="Comma 14 2 4" xfId="3293"/>
    <cellStyle name="Comma 14 2 4 2" xfId="3294"/>
    <cellStyle name="Comma 14 2 4 2 2" xfId="3295"/>
    <cellStyle name="Comma 14 2 4 3" xfId="3296"/>
    <cellStyle name="Comma 14 2 5" xfId="3297"/>
    <cellStyle name="Comma 14 2 5 2" xfId="3298"/>
    <cellStyle name="Comma 14 2 6" xfId="3299"/>
    <cellStyle name="Comma 14 3" xfId="3300"/>
    <cellStyle name="Comma 14 3 2" xfId="3301"/>
    <cellStyle name="Comma 14 3 2 2" xfId="3302"/>
    <cellStyle name="Comma 14 3 2 2 2" xfId="3303"/>
    <cellStyle name="Comma 14 3 2 3" xfId="3304"/>
    <cellStyle name="Comma 14 3 3" xfId="3305"/>
    <cellStyle name="Comma 14 3 3 2" xfId="3306"/>
    <cellStyle name="Comma 14 3 4" xfId="3307"/>
    <cellStyle name="Comma 14 4" xfId="3308"/>
    <cellStyle name="Comma 14 4 2" xfId="3309"/>
    <cellStyle name="Comma 14 4 2 2" xfId="3310"/>
    <cellStyle name="Comma 14 4 2 2 2" xfId="3311"/>
    <cellStyle name="Comma 14 4 2 3" xfId="3312"/>
    <cellStyle name="Comma 14 4 3" xfId="3313"/>
    <cellStyle name="Comma 14 4 3 2" xfId="3314"/>
    <cellStyle name="Comma 14 4 4" xfId="3315"/>
    <cellStyle name="Comma 14 5" xfId="3316"/>
    <cellStyle name="Comma 14 5 2" xfId="3317"/>
    <cellStyle name="Comma 14 5 2 2" xfId="3318"/>
    <cellStyle name="Comma 14 5 3" xfId="3319"/>
    <cellStyle name="Comma 14 6" xfId="3320"/>
    <cellStyle name="Comma 14 6 2" xfId="3321"/>
    <cellStyle name="Comma 14 7" xfId="3322"/>
    <cellStyle name="Comma 15" xfId="3323"/>
    <cellStyle name="Comma 15 2" xfId="3324"/>
    <cellStyle name="Comma 15 2 2" xfId="3325"/>
    <cellStyle name="Comma 15 2 2 2" xfId="3326"/>
    <cellStyle name="Comma 15 2 3" xfId="3327"/>
    <cellStyle name="Comma 15 3" xfId="3328"/>
    <cellStyle name="Comma 15 3 2" xfId="3329"/>
    <cellStyle name="Comma 15 4" xfId="3330"/>
    <cellStyle name="Comma 16" xfId="3331"/>
    <cellStyle name="Comma 16 2" xfId="3332"/>
    <cellStyle name="Comma 16 2 2" xfId="3333"/>
    <cellStyle name="Comma 16 2 2 2" xfId="3334"/>
    <cellStyle name="Comma 16 2 2 2 2" xfId="3335"/>
    <cellStyle name="Comma 16 2 2 3" xfId="3336"/>
    <cellStyle name="Comma 16 2 3" xfId="3337"/>
    <cellStyle name="Comma 16 2 3 2" xfId="3338"/>
    <cellStyle name="Comma 16 2 4" xfId="3339"/>
    <cellStyle name="Comma 16 3" xfId="3340"/>
    <cellStyle name="Comma 16 3 2" xfId="3341"/>
    <cellStyle name="Comma 16 3 2 2" xfId="3342"/>
    <cellStyle name="Comma 16 3 2 2 2" xfId="3343"/>
    <cellStyle name="Comma 16 3 2 3" xfId="3344"/>
    <cellStyle name="Comma 16 3 3" xfId="3345"/>
    <cellStyle name="Comma 16 3 3 2" xfId="3346"/>
    <cellStyle name="Comma 16 3 4" xfId="3347"/>
    <cellStyle name="Comma 16 4" xfId="3348"/>
    <cellStyle name="Comma 16 4 2" xfId="3349"/>
    <cellStyle name="Comma 16 4 2 2" xfId="3350"/>
    <cellStyle name="Comma 16 4 3" xfId="3351"/>
    <cellStyle name="Comma 16 5" xfId="3352"/>
    <cellStyle name="Comma 16 5 2" xfId="3353"/>
    <cellStyle name="Comma 16 6" xfId="3354"/>
    <cellStyle name="Comma 17" xfId="3355"/>
    <cellStyle name="Comma 17 2" xfId="3356"/>
    <cellStyle name="Comma 17 2 2" xfId="3357"/>
    <cellStyle name="Comma 17 2 2 2" xfId="3358"/>
    <cellStyle name="Comma 17 2 2 2 2" xfId="3359"/>
    <cellStyle name="Comma 17 2 2 3" xfId="3360"/>
    <cellStyle name="Comma 17 2 3" xfId="3361"/>
    <cellStyle name="Comma 17 2 3 2" xfId="3362"/>
    <cellStyle name="Comma 17 2 4" xfId="3363"/>
    <cellStyle name="Comma 17 3" xfId="3364"/>
    <cellStyle name="Comma 17 3 2" xfId="3365"/>
    <cellStyle name="Comma 17 3 2 2" xfId="3366"/>
    <cellStyle name="Comma 17 3 2 2 2" xfId="3367"/>
    <cellStyle name="Comma 17 3 2 3" xfId="3368"/>
    <cellStyle name="Comma 17 3 3" xfId="3369"/>
    <cellStyle name="Comma 17 3 3 2" xfId="3370"/>
    <cellStyle name="Comma 17 3 4" xfId="3371"/>
    <cellStyle name="Comma 17 4" xfId="3372"/>
    <cellStyle name="Comma 18" xfId="3373"/>
    <cellStyle name="Comma 18 2" xfId="3374"/>
    <cellStyle name="Comma 18 2 2" xfId="3375"/>
    <cellStyle name="Comma 18 2 2 2" xfId="3376"/>
    <cellStyle name="Comma 18 2 2 2 2" xfId="3377"/>
    <cellStyle name="Comma 18 2 2 3" xfId="3378"/>
    <cellStyle name="Comma 18 2 3" xfId="3379"/>
    <cellStyle name="Comma 18 2 3 2" xfId="3380"/>
    <cellStyle name="Comma 18 2 4" xfId="3381"/>
    <cellStyle name="Comma 18 3" xfId="3382"/>
    <cellStyle name="Comma 18 3 2" xfId="3383"/>
    <cellStyle name="Comma 18 3 2 2" xfId="3384"/>
    <cellStyle name="Comma 18 3 2 2 2" xfId="3385"/>
    <cellStyle name="Comma 18 3 2 3" xfId="3386"/>
    <cellStyle name="Comma 18 3 3" xfId="3387"/>
    <cellStyle name="Comma 18 3 3 2" xfId="3388"/>
    <cellStyle name="Comma 18 3 4" xfId="3389"/>
    <cellStyle name="Comma 18 4" xfId="3390"/>
    <cellStyle name="Comma 18 4 2" xfId="3391"/>
    <cellStyle name="Comma 18 4 2 2" xfId="3392"/>
    <cellStyle name="Comma 18 4 3" xfId="3393"/>
    <cellStyle name="Comma 18 5" xfId="3394"/>
    <cellStyle name="Comma 18 5 2" xfId="3395"/>
    <cellStyle name="Comma 18 6" xfId="3396"/>
    <cellStyle name="Comma 19" xfId="3397"/>
    <cellStyle name="Comma 19 2" xfId="3398"/>
    <cellStyle name="Comma 19 2 2" xfId="3399"/>
    <cellStyle name="Comma 19 2 2 2" xfId="3400"/>
    <cellStyle name="Comma 19 2 2 2 2" xfId="3401"/>
    <cellStyle name="Comma 19 2 2 3" xfId="3402"/>
    <cellStyle name="Comma 19 2 3" xfId="3403"/>
    <cellStyle name="Comma 19 2 3 2" xfId="3404"/>
    <cellStyle name="Comma 19 2 4" xfId="3405"/>
    <cellStyle name="Comma 19 3" xfId="3406"/>
    <cellStyle name="Comma 19 3 2" xfId="3407"/>
    <cellStyle name="Comma 19 3 2 2" xfId="3408"/>
    <cellStyle name="Comma 19 3 2 2 2" xfId="3409"/>
    <cellStyle name="Comma 19 3 2 3" xfId="3410"/>
    <cellStyle name="Comma 19 3 3" xfId="3411"/>
    <cellStyle name="Comma 19 3 3 2" xfId="3412"/>
    <cellStyle name="Comma 19 3 4" xfId="3413"/>
    <cellStyle name="Comma 19 4" xfId="3414"/>
    <cellStyle name="Comma 19 4 2" xfId="3415"/>
    <cellStyle name="Comma 19 4 2 2" xfId="3416"/>
    <cellStyle name="Comma 19 4 3" xfId="3417"/>
    <cellStyle name="Comma 19 5" xfId="3418"/>
    <cellStyle name="Comma 19 5 2" xfId="3419"/>
    <cellStyle name="Comma 19 6" xfId="3420"/>
    <cellStyle name="Comma 2" xfId="3421"/>
    <cellStyle name="Comma 2 10" xfId="3422"/>
    <cellStyle name="Comma 2 2" xfId="3423"/>
    <cellStyle name="Comma 2 2 2" xfId="3424"/>
    <cellStyle name="Comma 2 2 2 2" xfId="3425"/>
    <cellStyle name="Comma 2 2 2 2 2" xfId="3426"/>
    <cellStyle name="Comma 2 2 2 2 2 2" xfId="3427"/>
    <cellStyle name="Comma 2 2 2 2 3" xfId="3428"/>
    <cellStyle name="Comma 2 2 2 3" xfId="3429"/>
    <cellStyle name="Comma 2 2 2 3 2" xfId="3430"/>
    <cellStyle name="Comma 2 2 2 4" xfId="3431"/>
    <cellStyle name="Comma 2 2 2 5" xfId="3432"/>
    <cellStyle name="Comma 2 2 3" xfId="3433"/>
    <cellStyle name="Comma 2 2 3 2" xfId="3434"/>
    <cellStyle name="Comma 2 2 3 2 2" xfId="3435"/>
    <cellStyle name="Comma 2 2 3 2 2 2" xfId="3436"/>
    <cellStyle name="Comma 2 2 3 2 3" xfId="3437"/>
    <cellStyle name="Comma 2 2 3 3" xfId="3438"/>
    <cellStyle name="Comma 2 2 3 3 2" xfId="3439"/>
    <cellStyle name="Comma 2 2 3 4" xfId="3440"/>
    <cellStyle name="Comma 2 2 4" xfId="3441"/>
    <cellStyle name="Comma 2 2 5" xfId="3442"/>
    <cellStyle name="Comma 2 2 6" xfId="3443"/>
    <cellStyle name="Comma 2 3" xfId="3444"/>
    <cellStyle name="Comma 2 3 2" xfId="3445"/>
    <cellStyle name="Comma 2 3 2 2" xfId="3446"/>
    <cellStyle name="Comma 2 3 2 3" xfId="3447"/>
    <cellStyle name="Comma 2 3 2 4" xfId="3448"/>
    <cellStyle name="Comma 2 3 3" xfId="3449"/>
    <cellStyle name="Comma 2 3 4" xfId="3450"/>
    <cellStyle name="Comma 2 3 5" xfId="3451"/>
    <cellStyle name="Comma 2 3 6" xfId="3452"/>
    <cellStyle name="Comma 2 4" xfId="3453"/>
    <cellStyle name="Comma 2 4 2" xfId="3454"/>
    <cellStyle name="Comma 2 4 3" xfId="3455"/>
    <cellStyle name="Comma 2 4 4" xfId="3456"/>
    <cellStyle name="Comma 2 5" xfId="3457"/>
    <cellStyle name="Comma 2 5 2" xfId="3458"/>
    <cellStyle name="Comma 2 5 3" xfId="3459"/>
    <cellStyle name="Comma 2 5 4" xfId="3460"/>
    <cellStyle name="Comma 2 5 5" xfId="3461"/>
    <cellStyle name="Comma 2 6" xfId="3462"/>
    <cellStyle name="Comma 2 6 2" xfId="3463"/>
    <cellStyle name="Comma 2 6 2 2" xfId="3464"/>
    <cellStyle name="Comma 2 6 2 3" xfId="3465"/>
    <cellStyle name="Comma 2 6 2 4" xfId="3466"/>
    <cellStyle name="Comma 2 6 3" xfId="3467"/>
    <cellStyle name="Comma 2 6 4" xfId="3468"/>
    <cellStyle name="Comma 2 6 5" xfId="3469"/>
    <cellStyle name="Comma 2 7" xfId="3470"/>
    <cellStyle name="Comma 2 7 2" xfId="3471"/>
    <cellStyle name="Comma 2 7 3" xfId="3472"/>
    <cellStyle name="Comma 2 7 4" xfId="3473"/>
    <cellStyle name="Comma 2 8" xfId="3474"/>
    <cellStyle name="Comma 2 9" xfId="3475"/>
    <cellStyle name="Comma 20" xfId="3476"/>
    <cellStyle name="Comma 20 2" xfId="3477"/>
    <cellStyle name="Comma 20 2 2" xfId="3478"/>
    <cellStyle name="Comma 20 2 2 2" xfId="3479"/>
    <cellStyle name="Comma 20 2 3" xfId="3480"/>
    <cellStyle name="Comma 20 3" xfId="3481"/>
    <cellStyle name="Comma 20 3 2" xfId="3482"/>
    <cellStyle name="Comma 20 4" xfId="3483"/>
    <cellStyle name="Comma 21" xfId="3484"/>
    <cellStyle name="Comma 21 2" xfId="3485"/>
    <cellStyle name="Comma 21 2 2" xfId="3486"/>
    <cellStyle name="Comma 21 2 2 2" xfId="3487"/>
    <cellStyle name="Comma 21 2 3" xfId="3488"/>
    <cellStyle name="Comma 21 3" xfId="3489"/>
    <cellStyle name="Comma 21 3 2" xfId="3490"/>
    <cellStyle name="Comma 21 4" xfId="3491"/>
    <cellStyle name="Comma 22" xfId="3492"/>
    <cellStyle name="Comma 22 2" xfId="3493"/>
    <cellStyle name="Comma 22 2 2" xfId="3494"/>
    <cellStyle name="Comma 22 2 2 2" xfId="3495"/>
    <cellStyle name="Comma 22 2 2 2 2" xfId="3496"/>
    <cellStyle name="Comma 22 2 2 3" xfId="3497"/>
    <cellStyle name="Comma 22 2 3" xfId="3498"/>
    <cellStyle name="Comma 22 2 3 2" xfId="3499"/>
    <cellStyle name="Comma 22 2 4" xfId="3500"/>
    <cellStyle name="Comma 22 3" xfId="3501"/>
    <cellStyle name="Comma 22 3 2" xfId="3502"/>
    <cellStyle name="Comma 22 3 2 2" xfId="3503"/>
    <cellStyle name="Comma 22 3 2 2 2" xfId="3504"/>
    <cellStyle name="Comma 22 3 2 3" xfId="3505"/>
    <cellStyle name="Comma 22 3 3" xfId="3506"/>
    <cellStyle name="Comma 22 3 3 2" xfId="3507"/>
    <cellStyle name="Comma 22 3 4" xfId="3508"/>
    <cellStyle name="Comma 22 4" xfId="3509"/>
    <cellStyle name="Comma 22 4 2" xfId="3510"/>
    <cellStyle name="Comma 22 4 2 2" xfId="3511"/>
    <cellStyle name="Comma 22 4 3" xfId="3512"/>
    <cellStyle name="Comma 22 5" xfId="3513"/>
    <cellStyle name="Comma 22 5 2" xfId="3514"/>
    <cellStyle name="Comma 22 6" xfId="3515"/>
    <cellStyle name="Comma 23" xfId="3516"/>
    <cellStyle name="Comma 23 2" xfId="3517"/>
    <cellStyle name="Comma 23 2 2" xfId="3518"/>
    <cellStyle name="Comma 23 2 2 2" xfId="3519"/>
    <cellStyle name="Comma 23 2 2 2 2" xfId="3520"/>
    <cellStyle name="Comma 23 2 2 3" xfId="3521"/>
    <cellStyle name="Comma 23 2 3" xfId="3522"/>
    <cellStyle name="Comma 23 2 3 2" xfId="3523"/>
    <cellStyle name="Comma 23 2 4" xfId="3524"/>
    <cellStyle name="Comma 23 3" xfId="3525"/>
    <cellStyle name="Comma 23 3 2" xfId="3526"/>
    <cellStyle name="Comma 23 3 2 2" xfId="3527"/>
    <cellStyle name="Comma 23 3 2 2 2" xfId="3528"/>
    <cellStyle name="Comma 23 3 2 3" xfId="3529"/>
    <cellStyle name="Comma 23 3 3" xfId="3530"/>
    <cellStyle name="Comma 23 3 3 2" xfId="3531"/>
    <cellStyle name="Comma 23 3 4" xfId="3532"/>
    <cellStyle name="Comma 23 4" xfId="3533"/>
    <cellStyle name="Comma 23 4 2" xfId="3534"/>
    <cellStyle name="Comma 23 4 2 2" xfId="3535"/>
    <cellStyle name="Comma 23 4 3" xfId="3536"/>
    <cellStyle name="Comma 23 5" xfId="3537"/>
    <cellStyle name="Comma 23 5 2" xfId="3538"/>
    <cellStyle name="Comma 23 6" xfId="3539"/>
    <cellStyle name="Comma 24" xfId="3540"/>
    <cellStyle name="Comma 24 2" xfId="3541"/>
    <cellStyle name="Comma 24 2 2" xfId="3542"/>
    <cellStyle name="Comma 24 2 2 2" xfId="3543"/>
    <cellStyle name="Comma 24 2 2 2 2" xfId="3544"/>
    <cellStyle name="Comma 24 2 2 3" xfId="3545"/>
    <cellStyle name="Comma 24 2 3" xfId="3546"/>
    <cellStyle name="Comma 24 2 3 2" xfId="3547"/>
    <cellStyle name="Comma 24 2 4" xfId="3548"/>
    <cellStyle name="Comma 24 3" xfId="3549"/>
    <cellStyle name="Comma 24 3 2" xfId="3550"/>
    <cellStyle name="Comma 24 3 2 2" xfId="3551"/>
    <cellStyle name="Comma 24 3 2 2 2" xfId="3552"/>
    <cellStyle name="Comma 24 3 2 3" xfId="3553"/>
    <cellStyle name="Comma 24 3 3" xfId="3554"/>
    <cellStyle name="Comma 24 3 3 2" xfId="3555"/>
    <cellStyle name="Comma 24 3 4" xfId="3556"/>
    <cellStyle name="Comma 24 4" xfId="3557"/>
    <cellStyle name="Comma 24 4 2" xfId="3558"/>
    <cellStyle name="Comma 24 4 2 2" xfId="3559"/>
    <cellStyle name="Comma 24 4 3" xfId="3560"/>
    <cellStyle name="Comma 24 5" xfId="3561"/>
    <cellStyle name="Comma 24 5 2" xfId="3562"/>
    <cellStyle name="Comma 24 6" xfId="3563"/>
    <cellStyle name="Comma 25" xfId="3564"/>
    <cellStyle name="Comma 25 2" xfId="3565"/>
    <cellStyle name="Comma 25 2 2" xfId="3566"/>
    <cellStyle name="Comma 25 2 2 2" xfId="3567"/>
    <cellStyle name="Comma 25 2 2 2 2" xfId="3568"/>
    <cellStyle name="Comma 25 2 2 3" xfId="3569"/>
    <cellStyle name="Comma 25 2 3" xfId="3570"/>
    <cellStyle name="Comma 25 2 3 2" xfId="3571"/>
    <cellStyle name="Comma 25 2 4" xfId="3572"/>
    <cellStyle name="Comma 25 3" xfId="3573"/>
    <cellStyle name="Comma 25 3 2" xfId="3574"/>
    <cellStyle name="Comma 25 3 2 2" xfId="3575"/>
    <cellStyle name="Comma 25 3 2 2 2" xfId="3576"/>
    <cellStyle name="Comma 25 3 2 3" xfId="3577"/>
    <cellStyle name="Comma 25 3 3" xfId="3578"/>
    <cellStyle name="Comma 25 3 3 2" xfId="3579"/>
    <cellStyle name="Comma 25 3 4" xfId="3580"/>
    <cellStyle name="Comma 25 4" xfId="3581"/>
    <cellStyle name="Comma 25 4 2" xfId="3582"/>
    <cellStyle name="Comma 25 4 2 2" xfId="3583"/>
    <cellStyle name="Comma 25 4 3" xfId="3584"/>
    <cellStyle name="Comma 25 5" xfId="3585"/>
    <cellStyle name="Comma 25 5 2" xfId="3586"/>
    <cellStyle name="Comma 25 6" xfId="3587"/>
    <cellStyle name="Comma 26" xfId="3588"/>
    <cellStyle name="Comma 26 2" xfId="3589"/>
    <cellStyle name="Comma 26 2 2" xfId="3590"/>
    <cellStyle name="Comma 26 2 2 2" xfId="3591"/>
    <cellStyle name="Comma 26 2 2 2 2" xfId="3592"/>
    <cellStyle name="Comma 26 2 2 3" xfId="3593"/>
    <cellStyle name="Comma 26 2 3" xfId="3594"/>
    <cellStyle name="Comma 26 2 3 2" xfId="3595"/>
    <cellStyle name="Comma 26 2 4" xfId="3596"/>
    <cellStyle name="Comma 26 3" xfId="3597"/>
    <cellStyle name="Comma 26 3 2" xfId="3598"/>
    <cellStyle name="Comma 26 3 2 2" xfId="3599"/>
    <cellStyle name="Comma 26 3 2 2 2" xfId="3600"/>
    <cellStyle name="Comma 26 3 2 3" xfId="3601"/>
    <cellStyle name="Comma 26 3 3" xfId="3602"/>
    <cellStyle name="Comma 26 3 3 2" xfId="3603"/>
    <cellStyle name="Comma 26 3 4" xfId="3604"/>
    <cellStyle name="Comma 26 4" xfId="3605"/>
    <cellStyle name="Comma 26 4 2" xfId="3606"/>
    <cellStyle name="Comma 26 4 2 2" xfId="3607"/>
    <cellStyle name="Comma 26 4 3" xfId="3608"/>
    <cellStyle name="Comma 26 5" xfId="3609"/>
    <cellStyle name="Comma 26 5 2" xfId="3610"/>
    <cellStyle name="Comma 26 6" xfId="3611"/>
    <cellStyle name="Comma 27" xfId="3612"/>
    <cellStyle name="Comma 27 2" xfId="3613"/>
    <cellStyle name="Comma 27 2 2" xfId="3614"/>
    <cellStyle name="Comma 27 2 2 2" xfId="3615"/>
    <cellStyle name="Comma 27 2 3" xfId="3616"/>
    <cellStyle name="Comma 27 3" xfId="3617"/>
    <cellStyle name="Comma 27 3 2" xfId="3618"/>
    <cellStyle name="Comma 27 4" xfId="3619"/>
    <cellStyle name="Comma 28" xfId="3620"/>
    <cellStyle name="Comma 28 2" xfId="3621"/>
    <cellStyle name="Comma 28 2 2" xfId="3622"/>
    <cellStyle name="Comma 28 2 2 2" xfId="3623"/>
    <cellStyle name="Comma 28 2 3" xfId="3624"/>
    <cellStyle name="Comma 28 3" xfId="3625"/>
    <cellStyle name="Comma 28 3 2" xfId="3626"/>
    <cellStyle name="Comma 28 4" xfId="3627"/>
    <cellStyle name="Comma 29" xfId="3628"/>
    <cellStyle name="Comma 29 2" xfId="3629"/>
    <cellStyle name="Comma 29 2 2" xfId="3630"/>
    <cellStyle name="Comma 29 2 2 2" xfId="3631"/>
    <cellStyle name="Comma 29 2 3" xfId="3632"/>
    <cellStyle name="Comma 29 3" xfId="3633"/>
    <cellStyle name="Comma 29 3 2" xfId="3634"/>
    <cellStyle name="Comma 29 4" xfId="3635"/>
    <cellStyle name="Comma 3" xfId="3636"/>
    <cellStyle name="Comma 3 10" xfId="3637"/>
    <cellStyle name="Comma 3 10 2" xfId="3638"/>
    <cellStyle name="Comma 3 11" xfId="3639"/>
    <cellStyle name="Comma 3 12" xfId="3640"/>
    <cellStyle name="Comma 3 13" xfId="3641"/>
    <cellStyle name="Comma 3 2" xfId="3642"/>
    <cellStyle name="Comma 3 2 2" xfId="3643"/>
    <cellStyle name="Comma 3 2 2 2" xfId="3644"/>
    <cellStyle name="Comma 3 2 2 2 2" xfId="3645"/>
    <cellStyle name="Comma 3 2 2 2 2 2" xfId="3646"/>
    <cellStyle name="Comma 3 2 2 2 2 2 2" xfId="3647"/>
    <cellStyle name="Comma 3 2 2 2 2 2 3" xfId="3648"/>
    <cellStyle name="Comma 3 2 2 2 2 3" xfId="3649"/>
    <cellStyle name="Comma 3 2 2 2 2 3 2" xfId="3650"/>
    <cellStyle name="Comma 3 2 2 2 2 4" xfId="3651"/>
    <cellStyle name="Comma 3 2 2 2 2 5" xfId="3652"/>
    <cellStyle name="Comma 3 2 2 2 2 6" xfId="3653"/>
    <cellStyle name="Comma 3 2 2 2 3" xfId="3654"/>
    <cellStyle name="Comma 3 2 2 2 3 2" xfId="3655"/>
    <cellStyle name="Comma 3 2 2 2 3 3" xfId="3656"/>
    <cellStyle name="Comma 3 2 2 2 4" xfId="3657"/>
    <cellStyle name="Comma 3 2 2 2 4 2" xfId="3658"/>
    <cellStyle name="Comma 3 2 2 2 5" xfId="3659"/>
    <cellStyle name="Comma 3 2 2 2 6" xfId="3660"/>
    <cellStyle name="Comma 3 2 2 2 7" xfId="3661"/>
    <cellStyle name="Comma 3 2 2 3" xfId="3662"/>
    <cellStyle name="Comma 3 2 2 3 2" xfId="3663"/>
    <cellStyle name="Comma 3 2 2 3 2 2" xfId="3664"/>
    <cellStyle name="Comma 3 2 2 3 2 3" xfId="3665"/>
    <cellStyle name="Comma 3 2 2 3 3" xfId="3666"/>
    <cellStyle name="Comma 3 2 2 3 3 2" xfId="3667"/>
    <cellStyle name="Comma 3 2 2 3 4" xfId="3668"/>
    <cellStyle name="Comma 3 2 2 3 5" xfId="3669"/>
    <cellStyle name="Comma 3 2 2 3 6" xfId="3670"/>
    <cellStyle name="Comma 3 2 2 4" xfId="3671"/>
    <cellStyle name="Comma 3 2 2 4 2" xfId="3672"/>
    <cellStyle name="Comma 3 2 2 4 3" xfId="3673"/>
    <cellStyle name="Comma 3 2 2 5" xfId="3674"/>
    <cellStyle name="Comma 3 2 2 5 2" xfId="3675"/>
    <cellStyle name="Comma 3 2 2 6" xfId="3676"/>
    <cellStyle name="Comma 3 2 2 7" xfId="3677"/>
    <cellStyle name="Comma 3 2 2 8" xfId="3678"/>
    <cellStyle name="Comma 3 2 3" xfId="3679"/>
    <cellStyle name="Comma 3 2 3 2" xfId="3680"/>
    <cellStyle name="Comma 3 2 3 2 2" xfId="3681"/>
    <cellStyle name="Comma 3 2 3 2 2 2" xfId="3682"/>
    <cellStyle name="Comma 3 2 3 2 2 3" xfId="3683"/>
    <cellStyle name="Comma 3 2 3 2 3" xfId="3684"/>
    <cellStyle name="Comma 3 2 3 2 3 2" xfId="3685"/>
    <cellStyle name="Comma 3 2 3 2 4" xfId="3686"/>
    <cellStyle name="Comma 3 2 3 2 5" xfId="3687"/>
    <cellStyle name="Comma 3 2 3 2 6" xfId="3688"/>
    <cellStyle name="Comma 3 2 3 3" xfId="3689"/>
    <cellStyle name="Comma 3 2 3 3 2" xfId="3690"/>
    <cellStyle name="Comma 3 2 3 3 3" xfId="3691"/>
    <cellStyle name="Comma 3 2 3 4" xfId="3692"/>
    <cellStyle name="Comma 3 2 3 4 2" xfId="3693"/>
    <cellStyle name="Comma 3 2 3 5" xfId="3694"/>
    <cellStyle name="Comma 3 2 3 6" xfId="3695"/>
    <cellStyle name="Comma 3 2 3 7" xfId="3696"/>
    <cellStyle name="Comma 3 2 4" xfId="3697"/>
    <cellStyle name="Comma 3 2 4 2" xfId="3698"/>
    <cellStyle name="Comma 3 2 4 2 2" xfId="3699"/>
    <cellStyle name="Comma 3 2 4 2 3" xfId="3700"/>
    <cellStyle name="Comma 3 2 4 3" xfId="3701"/>
    <cellStyle name="Comma 3 2 4 3 2" xfId="3702"/>
    <cellStyle name="Comma 3 2 4 4" xfId="3703"/>
    <cellStyle name="Comma 3 2 4 5" xfId="3704"/>
    <cellStyle name="Comma 3 2 4 6" xfId="3705"/>
    <cellStyle name="Comma 3 2 5" xfId="3706"/>
    <cellStyle name="Comma 3 2 5 2" xfId="3707"/>
    <cellStyle name="Comma 3 2 5 3" xfId="3708"/>
    <cellStyle name="Comma 3 2 6" xfId="3709"/>
    <cellStyle name="Comma 3 2 6 2" xfId="3710"/>
    <cellStyle name="Comma 3 2 7" xfId="3711"/>
    <cellStyle name="Comma 3 2 8" xfId="3712"/>
    <cellStyle name="Comma 3 2 9" xfId="3713"/>
    <cellStyle name="Comma 3 3" xfId="3714"/>
    <cellStyle name="Comma 3 3 2" xfId="3715"/>
    <cellStyle name="Comma 3 3 2 2" xfId="3716"/>
    <cellStyle name="Comma 3 3 2 2 2" xfId="3717"/>
    <cellStyle name="Comma 3 3 2 2 2 2" xfId="3718"/>
    <cellStyle name="Comma 3 3 2 2 2 2 2" xfId="3719"/>
    <cellStyle name="Comma 3 3 2 2 2 2 3" xfId="3720"/>
    <cellStyle name="Comma 3 3 2 2 2 3" xfId="3721"/>
    <cellStyle name="Comma 3 3 2 2 2 3 2" xfId="3722"/>
    <cellStyle name="Comma 3 3 2 2 2 4" xfId="3723"/>
    <cellStyle name="Comma 3 3 2 2 2 5" xfId="3724"/>
    <cellStyle name="Comma 3 3 2 2 2 6" xfId="3725"/>
    <cellStyle name="Comma 3 3 2 2 3" xfId="3726"/>
    <cellStyle name="Comma 3 3 2 2 3 2" xfId="3727"/>
    <cellStyle name="Comma 3 3 2 2 3 3" xfId="3728"/>
    <cellStyle name="Comma 3 3 2 2 4" xfId="3729"/>
    <cellStyle name="Comma 3 3 2 2 4 2" xfId="3730"/>
    <cellStyle name="Comma 3 3 2 2 5" xfId="3731"/>
    <cellStyle name="Comma 3 3 2 2 6" xfId="3732"/>
    <cellStyle name="Comma 3 3 2 2 7" xfId="3733"/>
    <cellStyle name="Comma 3 3 2 3" xfId="3734"/>
    <cellStyle name="Comma 3 3 2 3 2" xfId="3735"/>
    <cellStyle name="Comma 3 3 2 3 2 2" xfId="3736"/>
    <cellStyle name="Comma 3 3 2 3 2 3" xfId="3737"/>
    <cellStyle name="Comma 3 3 2 3 3" xfId="3738"/>
    <cellStyle name="Comma 3 3 2 3 3 2" xfId="3739"/>
    <cellStyle name="Comma 3 3 2 3 4" xfId="3740"/>
    <cellStyle name="Comma 3 3 2 3 5" xfId="3741"/>
    <cellStyle name="Comma 3 3 2 3 6" xfId="3742"/>
    <cellStyle name="Comma 3 3 2 4" xfId="3743"/>
    <cellStyle name="Comma 3 3 2 4 2" xfId="3744"/>
    <cellStyle name="Comma 3 3 2 4 3" xfId="3745"/>
    <cellStyle name="Comma 3 3 2 5" xfId="3746"/>
    <cellStyle name="Comma 3 3 2 5 2" xfId="3747"/>
    <cellStyle name="Comma 3 3 2 6" xfId="3748"/>
    <cellStyle name="Comma 3 3 2 7" xfId="3749"/>
    <cellStyle name="Comma 3 3 2 8" xfId="3750"/>
    <cellStyle name="Comma 3 3 3" xfId="3751"/>
    <cellStyle name="Comma 3 3 3 2" xfId="3752"/>
    <cellStyle name="Comma 3 3 3 2 2" xfId="3753"/>
    <cellStyle name="Comma 3 3 3 2 2 2" xfId="3754"/>
    <cellStyle name="Comma 3 3 3 2 2 3" xfId="3755"/>
    <cellStyle name="Comma 3 3 3 2 3" xfId="3756"/>
    <cellStyle name="Comma 3 3 3 2 3 2" xfId="3757"/>
    <cellStyle name="Comma 3 3 3 2 4" xfId="3758"/>
    <cellStyle name="Comma 3 3 3 2 5" xfId="3759"/>
    <cellStyle name="Comma 3 3 3 2 6" xfId="3760"/>
    <cellStyle name="Comma 3 3 3 3" xfId="3761"/>
    <cellStyle name="Comma 3 3 3 3 2" xfId="3762"/>
    <cellStyle name="Comma 3 3 3 3 3" xfId="3763"/>
    <cellStyle name="Comma 3 3 3 4" xfId="3764"/>
    <cellStyle name="Comma 3 3 3 4 2" xfId="3765"/>
    <cellStyle name="Comma 3 3 3 5" xfId="3766"/>
    <cellStyle name="Comma 3 3 3 6" xfId="3767"/>
    <cellStyle name="Comma 3 3 3 7" xfId="3768"/>
    <cellStyle name="Comma 3 3 4" xfId="3769"/>
    <cellStyle name="Comma 3 3 4 2" xfId="3770"/>
    <cellStyle name="Comma 3 3 4 2 2" xfId="3771"/>
    <cellStyle name="Comma 3 3 4 2 3" xfId="3772"/>
    <cellStyle name="Comma 3 3 4 3" xfId="3773"/>
    <cellStyle name="Comma 3 3 4 3 2" xfId="3774"/>
    <cellStyle name="Comma 3 3 4 4" xfId="3775"/>
    <cellStyle name="Comma 3 3 4 5" xfId="3776"/>
    <cellStyle name="Comma 3 3 4 6" xfId="3777"/>
    <cellStyle name="Comma 3 3 5" xfId="3778"/>
    <cellStyle name="Comma 3 3 5 2" xfId="3779"/>
    <cellStyle name="Comma 3 3 5 3" xfId="3780"/>
    <cellStyle name="Comma 3 3 6" xfId="3781"/>
    <cellStyle name="Comma 3 3 6 2" xfId="3782"/>
    <cellStyle name="Comma 3 3 7" xfId="3783"/>
    <cellStyle name="Comma 3 3 8" xfId="3784"/>
    <cellStyle name="Comma 3 3 9" xfId="3785"/>
    <cellStyle name="Comma 3 4" xfId="3786"/>
    <cellStyle name="Comma 3 4 2" xfId="3787"/>
    <cellStyle name="Comma 3 4 2 2" xfId="3788"/>
    <cellStyle name="Comma 3 4 2 2 2" xfId="3789"/>
    <cellStyle name="Comma 3 4 2 2 2 2" xfId="3790"/>
    <cellStyle name="Comma 3 4 2 2 2 2 2" xfId="3791"/>
    <cellStyle name="Comma 3 4 2 2 2 2 3" xfId="3792"/>
    <cellStyle name="Comma 3 4 2 2 2 3" xfId="3793"/>
    <cellStyle name="Comma 3 4 2 2 2 3 2" xfId="3794"/>
    <cellStyle name="Comma 3 4 2 2 2 4" xfId="3795"/>
    <cellStyle name="Comma 3 4 2 2 2 5" xfId="3796"/>
    <cellStyle name="Comma 3 4 2 2 2 6" xfId="3797"/>
    <cellStyle name="Comma 3 4 2 2 3" xfId="3798"/>
    <cellStyle name="Comma 3 4 2 2 3 2" xfId="3799"/>
    <cellStyle name="Comma 3 4 2 2 3 3" xfId="3800"/>
    <cellStyle name="Comma 3 4 2 2 4" xfId="3801"/>
    <cellStyle name="Comma 3 4 2 2 4 2" xfId="3802"/>
    <cellStyle name="Comma 3 4 2 2 5" xfId="3803"/>
    <cellStyle name="Comma 3 4 2 2 6" xfId="3804"/>
    <cellStyle name="Comma 3 4 2 2 7" xfId="3805"/>
    <cellStyle name="Comma 3 4 2 3" xfId="3806"/>
    <cellStyle name="Comma 3 4 2 3 2" xfId="3807"/>
    <cellStyle name="Comma 3 4 2 3 2 2" xfId="3808"/>
    <cellStyle name="Comma 3 4 2 3 2 3" xfId="3809"/>
    <cellStyle name="Comma 3 4 2 3 3" xfId="3810"/>
    <cellStyle name="Comma 3 4 2 3 3 2" xfId="3811"/>
    <cellStyle name="Comma 3 4 2 3 4" xfId="3812"/>
    <cellStyle name="Comma 3 4 2 3 5" xfId="3813"/>
    <cellStyle name="Comma 3 4 2 3 6" xfId="3814"/>
    <cellStyle name="Comma 3 4 2 4" xfId="3815"/>
    <cellStyle name="Comma 3 4 2 4 2" xfId="3816"/>
    <cellStyle name="Comma 3 4 2 4 3" xfId="3817"/>
    <cellStyle name="Comma 3 4 2 5" xfId="3818"/>
    <cellStyle name="Comma 3 4 2 5 2" xfId="3819"/>
    <cellStyle name="Comma 3 4 2 6" xfId="3820"/>
    <cellStyle name="Comma 3 4 2 7" xfId="3821"/>
    <cellStyle name="Comma 3 4 2 8" xfId="3822"/>
    <cellStyle name="Comma 3 4 3" xfId="3823"/>
    <cellStyle name="Comma 3 4 3 2" xfId="3824"/>
    <cellStyle name="Comma 3 4 3 2 2" xfId="3825"/>
    <cellStyle name="Comma 3 4 3 2 2 2" xfId="3826"/>
    <cellStyle name="Comma 3 4 3 2 2 3" xfId="3827"/>
    <cellStyle name="Comma 3 4 3 2 3" xfId="3828"/>
    <cellStyle name="Comma 3 4 3 2 3 2" xfId="3829"/>
    <cellStyle name="Comma 3 4 3 2 4" xfId="3830"/>
    <cellStyle name="Comma 3 4 3 2 5" xfId="3831"/>
    <cellStyle name="Comma 3 4 3 2 6" xfId="3832"/>
    <cellStyle name="Comma 3 4 3 3" xfId="3833"/>
    <cellStyle name="Comma 3 4 3 3 2" xfId="3834"/>
    <cellStyle name="Comma 3 4 3 3 3" xfId="3835"/>
    <cellStyle name="Comma 3 4 3 4" xfId="3836"/>
    <cellStyle name="Comma 3 4 3 4 2" xfId="3837"/>
    <cellStyle name="Comma 3 4 3 5" xfId="3838"/>
    <cellStyle name="Comma 3 4 3 6" xfId="3839"/>
    <cellStyle name="Comma 3 4 3 7" xfId="3840"/>
    <cellStyle name="Comma 3 4 4" xfId="3841"/>
    <cellStyle name="Comma 3 4 4 2" xfId="3842"/>
    <cellStyle name="Comma 3 4 4 2 2" xfId="3843"/>
    <cellStyle name="Comma 3 4 4 2 3" xfId="3844"/>
    <cellStyle name="Comma 3 4 4 3" xfId="3845"/>
    <cellStyle name="Comma 3 4 4 3 2" xfId="3846"/>
    <cellStyle name="Comma 3 4 4 4" xfId="3847"/>
    <cellStyle name="Comma 3 4 4 5" xfId="3848"/>
    <cellStyle name="Comma 3 4 4 6" xfId="3849"/>
    <cellStyle name="Comma 3 4 5" xfId="3850"/>
    <cellStyle name="Comma 3 4 5 2" xfId="3851"/>
    <cellStyle name="Comma 3 4 5 3" xfId="3852"/>
    <cellStyle name="Comma 3 4 6" xfId="3853"/>
    <cellStyle name="Comma 3 4 6 2" xfId="3854"/>
    <cellStyle name="Comma 3 4 7" xfId="3855"/>
    <cellStyle name="Comma 3 4 8" xfId="3856"/>
    <cellStyle name="Comma 3 4 9" xfId="3857"/>
    <cellStyle name="Comma 3 5" xfId="3858"/>
    <cellStyle name="Comma 3 5 2" xfId="3859"/>
    <cellStyle name="Comma 3 5 2 2" xfId="3860"/>
    <cellStyle name="Comma 3 5 2 2 2" xfId="3861"/>
    <cellStyle name="Comma 3 5 2 2 2 2" xfId="3862"/>
    <cellStyle name="Comma 3 5 2 2 2 3" xfId="3863"/>
    <cellStyle name="Comma 3 5 2 2 3" xfId="3864"/>
    <cellStyle name="Comma 3 5 2 2 3 2" xfId="3865"/>
    <cellStyle name="Comma 3 5 2 2 3 3" xfId="3866"/>
    <cellStyle name="Comma 3 5 2 2 4" xfId="3867"/>
    <cellStyle name="Comma 3 5 2 2 5" xfId="3868"/>
    <cellStyle name="Comma 3 5 2 3" xfId="3869"/>
    <cellStyle name="Comma 3 5 2 3 2" xfId="3870"/>
    <cellStyle name="Comma 3 5 2 3 3" xfId="3871"/>
    <cellStyle name="Comma 3 5 2 4" xfId="3872"/>
    <cellStyle name="Comma 3 5 2 4 2" xfId="3873"/>
    <cellStyle name="Comma 3 5 2 4 3" xfId="3874"/>
    <cellStyle name="Comma 3 5 2 5" xfId="3875"/>
    <cellStyle name="Comma 3 5 2 6" xfId="3876"/>
    <cellStyle name="Comma 3 5 3" xfId="3877"/>
    <cellStyle name="Comma 3 5 3 2" xfId="3878"/>
    <cellStyle name="Comma 3 5 3 2 2" xfId="3879"/>
    <cellStyle name="Comma 3 5 3 2 3" xfId="3880"/>
    <cellStyle name="Comma 3 5 3 3" xfId="3881"/>
    <cellStyle name="Comma 3 5 3 3 2" xfId="3882"/>
    <cellStyle name="Comma 3 5 3 3 3" xfId="3883"/>
    <cellStyle name="Comma 3 5 3 4" xfId="3884"/>
    <cellStyle name="Comma 3 5 3 5" xfId="3885"/>
    <cellStyle name="Comma 3 5 4" xfId="3886"/>
    <cellStyle name="Comma 3 5 4 2" xfId="3887"/>
    <cellStyle name="Comma 3 5 4 3" xfId="3888"/>
    <cellStyle name="Comma 3 5 5" xfId="3889"/>
    <cellStyle name="Comma 3 5 5 2" xfId="3890"/>
    <cellStyle name="Comma 3 5 5 3" xfId="3891"/>
    <cellStyle name="Comma 3 5 6" xfId="3892"/>
    <cellStyle name="Comma 3 5 7" xfId="3893"/>
    <cellStyle name="Comma 3 6" xfId="3894"/>
    <cellStyle name="Comma 3 6 2" xfId="3895"/>
    <cellStyle name="Comma 3 6 2 2" xfId="3896"/>
    <cellStyle name="Comma 3 6 2 2 2" xfId="3897"/>
    <cellStyle name="Comma 3 6 2 2 2 2" xfId="3898"/>
    <cellStyle name="Comma 3 6 2 2 3" xfId="3899"/>
    <cellStyle name="Comma 3 6 2 3" xfId="3900"/>
    <cellStyle name="Comma 3 6 2 3 2" xfId="3901"/>
    <cellStyle name="Comma 3 6 2 3 3" xfId="3902"/>
    <cellStyle name="Comma 3 6 2 4" xfId="3903"/>
    <cellStyle name="Comma 3 6 2 4 2" xfId="3904"/>
    <cellStyle name="Comma 3 6 2 5" xfId="3905"/>
    <cellStyle name="Comma 3 6 3" xfId="3906"/>
    <cellStyle name="Comma 3 6 3 2" xfId="3907"/>
    <cellStyle name="Comma 3 6 3 2 2" xfId="3908"/>
    <cellStyle name="Comma 3 6 3 3" xfId="3909"/>
    <cellStyle name="Comma 3 6 4" xfId="3910"/>
    <cellStyle name="Comma 3 6 4 2" xfId="3911"/>
    <cellStyle name="Comma 3 6 4 3" xfId="3912"/>
    <cellStyle name="Comma 3 6 5" xfId="3913"/>
    <cellStyle name="Comma 3 6 5 2" xfId="3914"/>
    <cellStyle name="Comma 3 6 6" xfId="3915"/>
    <cellStyle name="Comma 3 7" xfId="3916"/>
    <cellStyle name="Comma 3 7 2" xfId="3917"/>
    <cellStyle name="Comma 3 7 2 2" xfId="3918"/>
    <cellStyle name="Comma 3 7 2 2 2" xfId="3919"/>
    <cellStyle name="Comma 3 7 2 2 3" xfId="3920"/>
    <cellStyle name="Comma 3 7 2 3" xfId="3921"/>
    <cellStyle name="Comma 3 7 2 4" xfId="3922"/>
    <cellStyle name="Comma 3 7 3" xfId="3923"/>
    <cellStyle name="Comma 3 7 3 2" xfId="3924"/>
    <cellStyle name="Comma 3 7 3 2 2" xfId="3925"/>
    <cellStyle name="Comma 3 7 3 3" xfId="3926"/>
    <cellStyle name="Comma 3 7 4" xfId="3927"/>
    <cellStyle name="Comma 3 7 4 2" xfId="3928"/>
    <cellStyle name="Comma 3 7 5" xfId="3929"/>
    <cellStyle name="Comma 3 7 6" xfId="3930"/>
    <cellStyle name="Comma 3 8" xfId="3931"/>
    <cellStyle name="Comma 3 8 2" xfId="3932"/>
    <cellStyle name="Comma 3 8 2 2" xfId="3933"/>
    <cellStyle name="Comma 3 8 2 3" xfId="3934"/>
    <cellStyle name="Comma 3 8 3" xfId="3935"/>
    <cellStyle name="Comma 3 8 4" xfId="3936"/>
    <cellStyle name="Comma 3 9" xfId="3937"/>
    <cellStyle name="Comma 3 9 2" xfId="3938"/>
    <cellStyle name="Comma 3 9 2 2" xfId="3939"/>
    <cellStyle name="Comma 3 9 3" xfId="3940"/>
    <cellStyle name="Comma 30" xfId="3941"/>
    <cellStyle name="Comma 30 2" xfId="3942"/>
    <cellStyle name="Comma 30 2 2" xfId="3943"/>
    <cellStyle name="Comma 30 2 2 2" xfId="3944"/>
    <cellStyle name="Comma 30 2 3" xfId="3945"/>
    <cellStyle name="Comma 30 3" xfId="3946"/>
    <cellStyle name="Comma 30 3 2" xfId="3947"/>
    <cellStyle name="Comma 30 4" xfId="3948"/>
    <cellStyle name="Comma 31" xfId="3949"/>
    <cellStyle name="Comma 31 2" xfId="3950"/>
    <cellStyle name="Comma 31 2 2" xfId="3951"/>
    <cellStyle name="Comma 31 2 2 2" xfId="3952"/>
    <cellStyle name="Comma 31 2 3" xfId="3953"/>
    <cellStyle name="Comma 31 3" xfId="3954"/>
    <cellStyle name="Comma 31 3 2" xfId="3955"/>
    <cellStyle name="Comma 31 4" xfId="3956"/>
    <cellStyle name="Comma 32" xfId="3957"/>
    <cellStyle name="Comma 32 2" xfId="3958"/>
    <cellStyle name="Comma 32 2 2" xfId="3959"/>
    <cellStyle name="Comma 32 2 2 2" xfId="3960"/>
    <cellStyle name="Comma 32 2 3" xfId="3961"/>
    <cellStyle name="Comma 32 3" xfId="3962"/>
    <cellStyle name="Comma 32 3 2" xfId="3963"/>
    <cellStyle name="Comma 32 4" xfId="3964"/>
    <cellStyle name="Comma 33" xfId="3965"/>
    <cellStyle name="Comma 33 2" xfId="3966"/>
    <cellStyle name="Comma 33 2 2" xfId="3967"/>
    <cellStyle name="Comma 33 2 2 2" xfId="3968"/>
    <cellStyle name="Comma 33 2 3" xfId="3969"/>
    <cellStyle name="Comma 33 3" xfId="3970"/>
    <cellStyle name="Comma 33 3 2" xfId="3971"/>
    <cellStyle name="Comma 33 4" xfId="3972"/>
    <cellStyle name="Comma 34" xfId="3973"/>
    <cellStyle name="Comma 34 2" xfId="3974"/>
    <cellStyle name="Comma 34 2 2" xfId="3975"/>
    <cellStyle name="Comma 34 2 2 2" xfId="3976"/>
    <cellStyle name="Comma 34 2 3" xfId="3977"/>
    <cellStyle name="Comma 34 3" xfId="3978"/>
    <cellStyle name="Comma 34 3 2" xfId="3979"/>
    <cellStyle name="Comma 34 4" xfId="3980"/>
    <cellStyle name="Comma 35" xfId="3981"/>
    <cellStyle name="Comma 35 2" xfId="3982"/>
    <cellStyle name="Comma 35 2 2" xfId="3983"/>
    <cellStyle name="Comma 35 2 2 2" xfId="3984"/>
    <cellStyle name="Comma 35 2 3" xfId="3985"/>
    <cellStyle name="Comma 35 3" xfId="3986"/>
    <cellStyle name="Comma 35 3 2" xfId="3987"/>
    <cellStyle name="Comma 35 4" xfId="3988"/>
    <cellStyle name="Comma 36" xfId="3989"/>
    <cellStyle name="Comma 36 2" xfId="3990"/>
    <cellStyle name="Comma 36 2 2" xfId="3991"/>
    <cellStyle name="Comma 36 2 2 2" xfId="3992"/>
    <cellStyle name="Comma 36 2 3" xfId="3993"/>
    <cellStyle name="Comma 36 3" xfId="3994"/>
    <cellStyle name="Comma 36 3 2" xfId="3995"/>
    <cellStyle name="Comma 36 4" xfId="3996"/>
    <cellStyle name="Comma 37" xfId="3997"/>
    <cellStyle name="Comma 37 2" xfId="3998"/>
    <cellStyle name="Comma 37 2 2" xfId="3999"/>
    <cellStyle name="Comma 37 2 2 2" xfId="4000"/>
    <cellStyle name="Comma 37 2 3" xfId="4001"/>
    <cellStyle name="Comma 37 3" xfId="4002"/>
    <cellStyle name="Comma 37 3 2" xfId="4003"/>
    <cellStyle name="Comma 37 4" xfId="4004"/>
    <cellStyle name="Comma 38" xfId="4005"/>
    <cellStyle name="Comma 38 2" xfId="4006"/>
    <cellStyle name="Comma 38 2 2" xfId="4007"/>
    <cellStyle name="Comma 38 2 2 2" xfId="4008"/>
    <cellStyle name="Comma 38 2 3" xfId="4009"/>
    <cellStyle name="Comma 38 3" xfId="4010"/>
    <cellStyle name="Comma 38 3 2" xfId="4011"/>
    <cellStyle name="Comma 38 4" xfId="4012"/>
    <cellStyle name="Comma 39" xfId="4013"/>
    <cellStyle name="Comma 39 2" xfId="4014"/>
    <cellStyle name="Comma 39 2 2" xfId="4015"/>
    <cellStyle name="Comma 39 2 2 2" xfId="4016"/>
    <cellStyle name="Comma 39 2 3" xfId="4017"/>
    <cellStyle name="Comma 39 3" xfId="4018"/>
    <cellStyle name="Comma 39 3 2" xfId="4019"/>
    <cellStyle name="Comma 39 4" xfId="4020"/>
    <cellStyle name="Comma 4" xfId="4021"/>
    <cellStyle name="Comma 4 10" xfId="4022"/>
    <cellStyle name="Comma 4 11" xfId="4023"/>
    <cellStyle name="Comma 4 12" xfId="4024"/>
    <cellStyle name="Comma 4 2" xfId="4025"/>
    <cellStyle name="Comma 4 2 2" xfId="4026"/>
    <cellStyle name="Comma 4 2 2 2" xfId="4027"/>
    <cellStyle name="Comma 4 2 2 2 2" xfId="4028"/>
    <cellStyle name="Comma 4 2 2 2 2 2" xfId="4029"/>
    <cellStyle name="Comma 4 2 2 2 2 2 2" xfId="4030"/>
    <cellStyle name="Comma 4 2 2 2 2 2 3" xfId="4031"/>
    <cellStyle name="Comma 4 2 2 2 2 3" xfId="4032"/>
    <cellStyle name="Comma 4 2 2 2 2 3 2" xfId="4033"/>
    <cellStyle name="Comma 4 2 2 2 2 4" xfId="4034"/>
    <cellStyle name="Comma 4 2 2 2 2 5" xfId="4035"/>
    <cellStyle name="Comma 4 2 2 2 2 6" xfId="4036"/>
    <cellStyle name="Comma 4 2 2 2 3" xfId="4037"/>
    <cellStyle name="Comma 4 2 2 2 3 2" xfId="4038"/>
    <cellStyle name="Comma 4 2 2 2 3 3" xfId="4039"/>
    <cellStyle name="Comma 4 2 2 2 4" xfId="4040"/>
    <cellStyle name="Comma 4 2 2 2 4 2" xfId="4041"/>
    <cellStyle name="Comma 4 2 2 2 5" xfId="4042"/>
    <cellStyle name="Comma 4 2 2 2 6" xfId="4043"/>
    <cellStyle name="Comma 4 2 2 2 7" xfId="4044"/>
    <cellStyle name="Comma 4 2 2 3" xfId="4045"/>
    <cellStyle name="Comma 4 2 2 3 2" xfId="4046"/>
    <cellStyle name="Comma 4 2 2 3 2 2" xfId="4047"/>
    <cellStyle name="Comma 4 2 2 3 2 3" xfId="4048"/>
    <cellStyle name="Comma 4 2 2 3 3" xfId="4049"/>
    <cellStyle name="Comma 4 2 2 3 3 2" xfId="4050"/>
    <cellStyle name="Comma 4 2 2 3 4" xfId="4051"/>
    <cellStyle name="Comma 4 2 2 3 5" xfId="4052"/>
    <cellStyle name="Comma 4 2 2 3 6" xfId="4053"/>
    <cellStyle name="Comma 4 2 2 4" xfId="4054"/>
    <cellStyle name="Comma 4 2 2 4 2" xfId="4055"/>
    <cellStyle name="Comma 4 2 2 4 3" xfId="4056"/>
    <cellStyle name="Comma 4 2 2 5" xfId="4057"/>
    <cellStyle name="Comma 4 2 2 5 2" xfId="4058"/>
    <cellStyle name="Comma 4 2 2 6" xfId="4059"/>
    <cellStyle name="Comma 4 2 2 7" xfId="4060"/>
    <cellStyle name="Comma 4 2 2 8" xfId="4061"/>
    <cellStyle name="Comma 4 2 3" xfId="4062"/>
    <cellStyle name="Comma 4 2 3 2" xfId="4063"/>
    <cellStyle name="Comma 4 2 3 2 2" xfId="4064"/>
    <cellStyle name="Comma 4 2 3 2 2 2" xfId="4065"/>
    <cellStyle name="Comma 4 2 3 2 2 3" xfId="4066"/>
    <cellStyle name="Comma 4 2 3 2 3" xfId="4067"/>
    <cellStyle name="Comma 4 2 3 2 3 2" xfId="4068"/>
    <cellStyle name="Comma 4 2 3 2 4" xfId="4069"/>
    <cellStyle name="Comma 4 2 3 2 5" xfId="4070"/>
    <cellStyle name="Comma 4 2 3 2 6" xfId="4071"/>
    <cellStyle name="Comma 4 2 3 3" xfId="4072"/>
    <cellStyle name="Comma 4 2 3 3 2" xfId="4073"/>
    <cellStyle name="Comma 4 2 3 3 3" xfId="4074"/>
    <cellStyle name="Comma 4 2 3 4" xfId="4075"/>
    <cellStyle name="Comma 4 2 3 4 2" xfId="4076"/>
    <cellStyle name="Comma 4 2 3 5" xfId="4077"/>
    <cellStyle name="Comma 4 2 3 6" xfId="4078"/>
    <cellStyle name="Comma 4 2 3 7" xfId="4079"/>
    <cellStyle name="Comma 4 2 4" xfId="4080"/>
    <cellStyle name="Comma 4 2 4 2" xfId="4081"/>
    <cellStyle name="Comma 4 2 4 2 2" xfId="4082"/>
    <cellStyle name="Comma 4 2 4 2 3" xfId="4083"/>
    <cellStyle name="Comma 4 2 4 3" xfId="4084"/>
    <cellStyle name="Comma 4 2 4 3 2" xfId="4085"/>
    <cellStyle name="Comma 4 2 4 4" xfId="4086"/>
    <cellStyle name="Comma 4 2 4 5" xfId="4087"/>
    <cellStyle name="Comma 4 2 4 6" xfId="4088"/>
    <cellStyle name="Comma 4 2 5" xfId="4089"/>
    <cellStyle name="Comma 4 2 5 2" xfId="4090"/>
    <cellStyle name="Comma 4 2 5 3" xfId="4091"/>
    <cellStyle name="Comma 4 2 6" xfId="4092"/>
    <cellStyle name="Comma 4 2 6 2" xfId="4093"/>
    <cellStyle name="Comma 4 2 7" xfId="4094"/>
    <cellStyle name="Comma 4 2 8" xfId="4095"/>
    <cellStyle name="Comma 4 2 9" xfId="4096"/>
    <cellStyle name="Comma 4 3" xfId="4097"/>
    <cellStyle name="Comma 4 3 2" xfId="4098"/>
    <cellStyle name="Comma 4 3 2 2" xfId="4099"/>
    <cellStyle name="Comma 4 3 2 2 2" xfId="4100"/>
    <cellStyle name="Comma 4 3 2 2 2 2" xfId="4101"/>
    <cellStyle name="Comma 4 3 2 2 2 2 2" xfId="4102"/>
    <cellStyle name="Comma 4 3 2 2 2 2 3" xfId="4103"/>
    <cellStyle name="Comma 4 3 2 2 2 3" xfId="4104"/>
    <cellStyle name="Comma 4 3 2 2 2 3 2" xfId="4105"/>
    <cellStyle name="Comma 4 3 2 2 2 4" xfId="4106"/>
    <cellStyle name="Comma 4 3 2 2 2 5" xfId="4107"/>
    <cellStyle name="Comma 4 3 2 2 2 6" xfId="4108"/>
    <cellStyle name="Comma 4 3 2 2 3" xfId="4109"/>
    <cellStyle name="Comma 4 3 2 2 3 2" xfId="4110"/>
    <cellStyle name="Comma 4 3 2 2 3 3" xfId="4111"/>
    <cellStyle name="Comma 4 3 2 2 4" xfId="4112"/>
    <cellStyle name="Comma 4 3 2 2 4 2" xfId="4113"/>
    <cellStyle name="Comma 4 3 2 2 5" xfId="4114"/>
    <cellStyle name="Comma 4 3 2 2 6" xfId="4115"/>
    <cellStyle name="Comma 4 3 2 2 7" xfId="4116"/>
    <cellStyle name="Comma 4 3 2 3" xfId="4117"/>
    <cellStyle name="Comma 4 3 2 3 2" xfId="4118"/>
    <cellStyle name="Comma 4 3 2 3 2 2" xfId="4119"/>
    <cellStyle name="Comma 4 3 2 3 2 3" xfId="4120"/>
    <cellStyle name="Comma 4 3 2 3 3" xfId="4121"/>
    <cellStyle name="Comma 4 3 2 3 3 2" xfId="4122"/>
    <cellStyle name="Comma 4 3 2 3 4" xfId="4123"/>
    <cellStyle name="Comma 4 3 2 3 5" xfId="4124"/>
    <cellStyle name="Comma 4 3 2 3 6" xfId="4125"/>
    <cellStyle name="Comma 4 3 2 4" xfId="4126"/>
    <cellStyle name="Comma 4 3 2 4 2" xfId="4127"/>
    <cellStyle name="Comma 4 3 2 4 3" xfId="4128"/>
    <cellStyle name="Comma 4 3 2 5" xfId="4129"/>
    <cellStyle name="Comma 4 3 2 5 2" xfId="4130"/>
    <cellStyle name="Comma 4 3 2 6" xfId="4131"/>
    <cellStyle name="Comma 4 3 2 7" xfId="4132"/>
    <cellStyle name="Comma 4 3 2 8" xfId="4133"/>
    <cellStyle name="Comma 4 3 3" xfId="4134"/>
    <cellStyle name="Comma 4 3 3 2" xfId="4135"/>
    <cellStyle name="Comma 4 3 3 2 2" xfId="4136"/>
    <cellStyle name="Comma 4 3 3 2 2 2" xfId="4137"/>
    <cellStyle name="Comma 4 3 3 2 2 3" xfId="4138"/>
    <cellStyle name="Comma 4 3 3 2 3" xfId="4139"/>
    <cellStyle name="Comma 4 3 3 2 3 2" xfId="4140"/>
    <cellStyle name="Comma 4 3 3 2 4" xfId="4141"/>
    <cellStyle name="Comma 4 3 3 2 5" xfId="4142"/>
    <cellStyle name="Comma 4 3 3 2 6" xfId="4143"/>
    <cellStyle name="Comma 4 3 3 3" xfId="4144"/>
    <cellStyle name="Comma 4 3 3 3 2" xfId="4145"/>
    <cellStyle name="Comma 4 3 3 3 3" xfId="4146"/>
    <cellStyle name="Comma 4 3 3 4" xfId="4147"/>
    <cellStyle name="Comma 4 3 3 4 2" xfId="4148"/>
    <cellStyle name="Comma 4 3 3 5" xfId="4149"/>
    <cellStyle name="Comma 4 3 3 6" xfId="4150"/>
    <cellStyle name="Comma 4 3 3 7" xfId="4151"/>
    <cellStyle name="Comma 4 3 4" xfId="4152"/>
    <cellStyle name="Comma 4 3 4 2" xfId="4153"/>
    <cellStyle name="Comma 4 3 4 2 2" xfId="4154"/>
    <cellStyle name="Comma 4 3 4 2 3" xfId="4155"/>
    <cellStyle name="Comma 4 3 4 3" xfId="4156"/>
    <cellStyle name="Comma 4 3 4 3 2" xfId="4157"/>
    <cellStyle name="Comma 4 3 4 4" xfId="4158"/>
    <cellStyle name="Comma 4 3 4 5" xfId="4159"/>
    <cellStyle name="Comma 4 3 4 6" xfId="4160"/>
    <cellStyle name="Comma 4 3 5" xfId="4161"/>
    <cellStyle name="Comma 4 3 5 2" xfId="4162"/>
    <cellStyle name="Comma 4 3 5 3" xfId="4163"/>
    <cellStyle name="Comma 4 3 6" xfId="4164"/>
    <cellStyle name="Comma 4 3 6 2" xfId="4165"/>
    <cellStyle name="Comma 4 3 7" xfId="4166"/>
    <cellStyle name="Comma 4 3 8" xfId="4167"/>
    <cellStyle name="Comma 4 3 9" xfId="4168"/>
    <cellStyle name="Comma 4 4" xfId="4169"/>
    <cellStyle name="Comma 4 4 2" xfId="4170"/>
    <cellStyle name="Comma 4 4 2 2" xfId="4171"/>
    <cellStyle name="Comma 4 4 2 2 2" xfId="4172"/>
    <cellStyle name="Comma 4 4 2 2 2 2" xfId="4173"/>
    <cellStyle name="Comma 4 4 2 2 2 2 2" xfId="4174"/>
    <cellStyle name="Comma 4 4 2 2 2 3" xfId="4175"/>
    <cellStyle name="Comma 4 4 2 2 2 3 2" xfId="4176"/>
    <cellStyle name="Comma 4 4 2 2 2 4" xfId="4177"/>
    <cellStyle name="Comma 4 4 2 2 2 5" xfId="4178"/>
    <cellStyle name="Comma 4 4 2 2 3" xfId="4179"/>
    <cellStyle name="Comma 4 4 2 2 3 2" xfId="4180"/>
    <cellStyle name="Comma 4 4 2 2 3 3" xfId="4181"/>
    <cellStyle name="Comma 4 4 2 2 4" xfId="4182"/>
    <cellStyle name="Comma 4 4 2 2 4 2" xfId="4183"/>
    <cellStyle name="Comma 4 4 2 2 5" xfId="4184"/>
    <cellStyle name="Comma 4 4 2 2 6" xfId="4185"/>
    <cellStyle name="Comma 4 4 2 2 7" xfId="4186"/>
    <cellStyle name="Comma 4 4 2 3" xfId="4187"/>
    <cellStyle name="Comma 4 4 2 3 2" xfId="4188"/>
    <cellStyle name="Comma 4 4 2 3 2 2" xfId="4189"/>
    <cellStyle name="Comma 4 4 2 3 3" xfId="4190"/>
    <cellStyle name="Comma 4 4 2 3 3 2" xfId="4191"/>
    <cellStyle name="Comma 4 4 2 3 4" xfId="4192"/>
    <cellStyle name="Comma 4 4 2 3 5" xfId="4193"/>
    <cellStyle name="Comma 4 4 2 4" xfId="4194"/>
    <cellStyle name="Comma 4 4 2 4 2" xfId="4195"/>
    <cellStyle name="Comma 4 4 2 4 3" xfId="4196"/>
    <cellStyle name="Comma 4 4 2 5" xfId="4197"/>
    <cellStyle name="Comma 4 4 2 5 2" xfId="4198"/>
    <cellStyle name="Comma 4 4 2 6" xfId="4199"/>
    <cellStyle name="Comma 4 4 2 7" xfId="4200"/>
    <cellStyle name="Comma 4 4 2 8" xfId="4201"/>
    <cellStyle name="Comma 4 4 3" xfId="4202"/>
    <cellStyle name="Comma 4 4 3 2" xfId="4203"/>
    <cellStyle name="Comma 4 4 3 2 2" xfId="4204"/>
    <cellStyle name="Comma 4 4 3 2 2 2" xfId="4205"/>
    <cellStyle name="Comma 4 4 3 2 3" xfId="4206"/>
    <cellStyle name="Comma 4 4 3 2 3 2" xfId="4207"/>
    <cellStyle name="Comma 4 4 3 2 4" xfId="4208"/>
    <cellStyle name="Comma 4 4 3 2 5" xfId="4209"/>
    <cellStyle name="Comma 4 4 3 3" xfId="4210"/>
    <cellStyle name="Comma 4 4 3 3 2" xfId="4211"/>
    <cellStyle name="Comma 4 4 3 3 3" xfId="4212"/>
    <cellStyle name="Comma 4 4 3 4" xfId="4213"/>
    <cellStyle name="Comma 4 4 3 4 2" xfId="4214"/>
    <cellStyle name="Comma 4 4 3 5" xfId="4215"/>
    <cellStyle name="Comma 4 4 3 6" xfId="4216"/>
    <cellStyle name="Comma 4 4 3 7" xfId="4217"/>
    <cellStyle name="Comma 4 4 4" xfId="4218"/>
    <cellStyle name="Comma 4 4 4 2" xfId="4219"/>
    <cellStyle name="Comma 4 4 4 2 2" xfId="4220"/>
    <cellStyle name="Comma 4 4 4 3" xfId="4221"/>
    <cellStyle name="Comma 4 4 4 3 2" xfId="4222"/>
    <cellStyle name="Comma 4 4 4 4" xfId="4223"/>
    <cellStyle name="Comma 4 4 4 5" xfId="4224"/>
    <cellStyle name="Comma 4 4 5" xfId="4225"/>
    <cellStyle name="Comma 4 4 5 2" xfId="4226"/>
    <cellStyle name="Comma 4 4 5 3" xfId="4227"/>
    <cellStyle name="Comma 4 4 6" xfId="4228"/>
    <cellStyle name="Comma 4 4 6 2" xfId="4229"/>
    <cellStyle name="Comma 4 4 7" xfId="4230"/>
    <cellStyle name="Comma 4 4 8" xfId="4231"/>
    <cellStyle name="Comma 4 4 9" xfId="4232"/>
    <cellStyle name="Comma 4 5" xfId="4233"/>
    <cellStyle name="Comma 4 5 2" xfId="4234"/>
    <cellStyle name="Comma 4 5 2 2" xfId="4235"/>
    <cellStyle name="Comma 4 5 2 2 2" xfId="4236"/>
    <cellStyle name="Comma 4 5 2 2 2 2" xfId="4237"/>
    <cellStyle name="Comma 4 5 2 2 3" xfId="4238"/>
    <cellStyle name="Comma 4 5 2 2 3 2" xfId="4239"/>
    <cellStyle name="Comma 4 5 2 2 4" xfId="4240"/>
    <cellStyle name="Comma 4 5 2 2 5" xfId="4241"/>
    <cellStyle name="Comma 4 5 2 3" xfId="4242"/>
    <cellStyle name="Comma 4 5 2 3 2" xfId="4243"/>
    <cellStyle name="Comma 4 5 2 3 3" xfId="4244"/>
    <cellStyle name="Comma 4 5 2 4" xfId="4245"/>
    <cellStyle name="Comma 4 5 2 4 2" xfId="4246"/>
    <cellStyle name="Comma 4 5 2 5" xfId="4247"/>
    <cellStyle name="Comma 4 5 2 6" xfId="4248"/>
    <cellStyle name="Comma 4 5 2 7" xfId="4249"/>
    <cellStyle name="Comma 4 5 3" xfId="4250"/>
    <cellStyle name="Comma 4 5 3 2" xfId="4251"/>
    <cellStyle name="Comma 4 5 3 2 2" xfId="4252"/>
    <cellStyle name="Comma 4 5 3 3" xfId="4253"/>
    <cellStyle name="Comma 4 5 3 3 2" xfId="4254"/>
    <cellStyle name="Comma 4 5 3 4" xfId="4255"/>
    <cellStyle name="Comma 4 5 3 5" xfId="4256"/>
    <cellStyle name="Comma 4 5 4" xfId="4257"/>
    <cellStyle name="Comma 4 5 4 2" xfId="4258"/>
    <cellStyle name="Comma 4 5 4 3" xfId="4259"/>
    <cellStyle name="Comma 4 5 5" xfId="4260"/>
    <cellStyle name="Comma 4 5 5 2" xfId="4261"/>
    <cellStyle name="Comma 4 5 6" xfId="4262"/>
    <cellStyle name="Comma 4 5 7" xfId="4263"/>
    <cellStyle name="Comma 4 5 8" xfId="4264"/>
    <cellStyle name="Comma 4 6" xfId="4265"/>
    <cellStyle name="Comma 4 6 2" xfId="4266"/>
    <cellStyle name="Comma 4 6 2 2" xfId="4267"/>
    <cellStyle name="Comma 4 6 2 2 2" xfId="4268"/>
    <cellStyle name="Comma 4 6 2 3" xfId="4269"/>
    <cellStyle name="Comma 4 6 2 3 2" xfId="4270"/>
    <cellStyle name="Comma 4 6 2 4" xfId="4271"/>
    <cellStyle name="Comma 4 6 2 5" xfId="4272"/>
    <cellStyle name="Comma 4 6 3" xfId="4273"/>
    <cellStyle name="Comma 4 6 3 2" xfId="4274"/>
    <cellStyle name="Comma 4 6 3 3" xfId="4275"/>
    <cellStyle name="Comma 4 6 4" xfId="4276"/>
    <cellStyle name="Comma 4 6 4 2" xfId="4277"/>
    <cellStyle name="Comma 4 6 5" xfId="4278"/>
    <cellStyle name="Comma 4 6 6" xfId="4279"/>
    <cellStyle name="Comma 4 6 7" xfId="4280"/>
    <cellStyle name="Comma 4 7" xfId="4281"/>
    <cellStyle name="Comma 4 7 2" xfId="4282"/>
    <cellStyle name="Comma 4 7 2 2" xfId="4283"/>
    <cellStyle name="Comma 4 7 3" xfId="4284"/>
    <cellStyle name="Comma 4 7 3 2" xfId="4285"/>
    <cellStyle name="Comma 4 7 4" xfId="4286"/>
    <cellStyle name="Comma 4 7 5" xfId="4287"/>
    <cellStyle name="Comma 4 8" xfId="4288"/>
    <cellStyle name="Comma 4 8 2" xfId="4289"/>
    <cellStyle name="Comma 4 8 3" xfId="4290"/>
    <cellStyle name="Comma 4 9" xfId="4291"/>
    <cellStyle name="Comma 4 9 2" xfId="4292"/>
    <cellStyle name="Comma 40" xfId="4293"/>
    <cellStyle name="Comma 40 2" xfId="4294"/>
    <cellStyle name="Comma 40 2 2" xfId="4295"/>
    <cellStyle name="Comma 40 2 2 2" xfId="4296"/>
    <cellStyle name="Comma 40 2 3" xfId="4297"/>
    <cellStyle name="Comma 40 3" xfId="4298"/>
    <cellStyle name="Comma 40 3 2" xfId="4299"/>
    <cellStyle name="Comma 40 4" xfId="4300"/>
    <cellStyle name="Comma 41" xfId="4301"/>
    <cellStyle name="Comma 41 2" xfId="4302"/>
    <cellStyle name="Comma 41 2 2" xfId="4303"/>
    <cellStyle name="Comma 41 2 2 2" xfId="4304"/>
    <cellStyle name="Comma 41 2 3" xfId="4305"/>
    <cellStyle name="Comma 41 3" xfId="4306"/>
    <cellStyle name="Comma 41 3 2" xfId="4307"/>
    <cellStyle name="Comma 41 4" xfId="4308"/>
    <cellStyle name="Comma 42" xfId="4309"/>
    <cellStyle name="Comma 42 2" xfId="4310"/>
    <cellStyle name="Comma 42 2 2" xfId="4311"/>
    <cellStyle name="Comma 42 2 2 2" xfId="4312"/>
    <cellStyle name="Comma 42 2 3" xfId="4313"/>
    <cellStyle name="Comma 42 3" xfId="4314"/>
    <cellStyle name="Comma 42 3 2" xfId="4315"/>
    <cellStyle name="Comma 42 4" xfId="4316"/>
    <cellStyle name="Comma 43" xfId="4317"/>
    <cellStyle name="Comma 43 2" xfId="4318"/>
    <cellStyle name="Comma 43 2 2" xfId="4319"/>
    <cellStyle name="Comma 43 2 2 2" xfId="4320"/>
    <cellStyle name="Comma 43 2 3" xfId="4321"/>
    <cellStyle name="Comma 43 3" xfId="4322"/>
    <cellStyle name="Comma 43 3 2" xfId="4323"/>
    <cellStyle name="Comma 43 4" xfId="4324"/>
    <cellStyle name="Comma 44" xfId="4325"/>
    <cellStyle name="Comma 44 2" xfId="4326"/>
    <cellStyle name="Comma 44 2 2" xfId="4327"/>
    <cellStyle name="Comma 44 2 2 2" xfId="4328"/>
    <cellStyle name="Comma 44 2 3" xfId="4329"/>
    <cellStyle name="Comma 44 3" xfId="4330"/>
    <cellStyle name="Comma 44 3 2" xfId="4331"/>
    <cellStyle name="Comma 44 4" xfId="4332"/>
    <cellStyle name="Comma 45" xfId="4333"/>
    <cellStyle name="Comma 45 2" xfId="4334"/>
    <cellStyle name="Comma 45 2 2" xfId="4335"/>
    <cellStyle name="Comma 45 2 2 2" xfId="4336"/>
    <cellStyle name="Comma 45 2 3" xfId="4337"/>
    <cellStyle name="Comma 45 3" xfId="4338"/>
    <cellStyle name="Comma 45 3 2" xfId="4339"/>
    <cellStyle name="Comma 45 4" xfId="4340"/>
    <cellStyle name="Comma 46" xfId="4341"/>
    <cellStyle name="Comma 46 2" xfId="4342"/>
    <cellStyle name="Comma 46 2 2" xfId="4343"/>
    <cellStyle name="Comma 46 2 2 2" xfId="4344"/>
    <cellStyle name="Comma 46 2 3" xfId="4345"/>
    <cellStyle name="Comma 46 3" xfId="4346"/>
    <cellStyle name="Comma 46 3 2" xfId="4347"/>
    <cellStyle name="Comma 46 4" xfId="4348"/>
    <cellStyle name="Comma 47" xfId="4349"/>
    <cellStyle name="Comma 47 2" xfId="4350"/>
    <cellStyle name="Comma 47 2 2" xfId="4351"/>
    <cellStyle name="Comma 47 2 2 2" xfId="4352"/>
    <cellStyle name="Comma 47 2 3" xfId="4353"/>
    <cellStyle name="Comma 47 3" xfId="4354"/>
    <cellStyle name="Comma 47 3 2" xfId="4355"/>
    <cellStyle name="Comma 47 4" xfId="4356"/>
    <cellStyle name="Comma 48" xfId="4357"/>
    <cellStyle name="Comma 48 2" xfId="4358"/>
    <cellStyle name="Comma 48 2 2" xfId="4359"/>
    <cellStyle name="Comma 48 2 2 2" xfId="4360"/>
    <cellStyle name="Comma 48 2 3" xfId="4361"/>
    <cellStyle name="Comma 48 3" xfId="4362"/>
    <cellStyle name="Comma 48 3 2" xfId="4363"/>
    <cellStyle name="Comma 48 4" xfId="4364"/>
    <cellStyle name="Comma 49" xfId="4365"/>
    <cellStyle name="Comma 49 2" xfId="4366"/>
    <cellStyle name="Comma 49 2 2" xfId="4367"/>
    <cellStyle name="Comma 49 2 2 2" xfId="4368"/>
    <cellStyle name="Comma 49 2 3" xfId="4369"/>
    <cellStyle name="Comma 49 3" xfId="4370"/>
    <cellStyle name="Comma 49 3 2" xfId="4371"/>
    <cellStyle name="Comma 49 4" xfId="4372"/>
    <cellStyle name="Comma 5" xfId="4373"/>
    <cellStyle name="Comma 5 10" xfId="4374"/>
    <cellStyle name="Comma 5 11" xfId="4375"/>
    <cellStyle name="Comma 5 12" xfId="4376"/>
    <cellStyle name="Comma 5 2" xfId="4377"/>
    <cellStyle name="Comma 5 2 2" xfId="4378"/>
    <cellStyle name="Comma 5 2 2 2" xfId="4379"/>
    <cellStyle name="Comma 5 2 2 2 2" xfId="4380"/>
    <cellStyle name="Comma 5 2 2 2 2 2" xfId="4381"/>
    <cellStyle name="Comma 5 2 2 2 2 2 2" xfId="4382"/>
    <cellStyle name="Comma 5 2 2 2 2 2 3" xfId="4383"/>
    <cellStyle name="Comma 5 2 2 2 2 3" xfId="4384"/>
    <cellStyle name="Comma 5 2 2 2 2 3 2" xfId="4385"/>
    <cellStyle name="Comma 5 2 2 2 2 3 3" xfId="4386"/>
    <cellStyle name="Comma 5 2 2 2 2 4" xfId="4387"/>
    <cellStyle name="Comma 5 2 2 2 2 5" xfId="4388"/>
    <cellStyle name="Comma 5 2 2 2 3" xfId="4389"/>
    <cellStyle name="Comma 5 2 2 2 3 2" xfId="4390"/>
    <cellStyle name="Comma 5 2 2 2 3 3" xfId="4391"/>
    <cellStyle name="Comma 5 2 2 2 4" xfId="4392"/>
    <cellStyle name="Comma 5 2 2 2 4 2" xfId="4393"/>
    <cellStyle name="Comma 5 2 2 2 4 3" xfId="4394"/>
    <cellStyle name="Comma 5 2 2 2 5" xfId="4395"/>
    <cellStyle name="Comma 5 2 2 2 6" xfId="4396"/>
    <cellStyle name="Comma 5 2 2 3" xfId="4397"/>
    <cellStyle name="Comma 5 2 2 3 2" xfId="4398"/>
    <cellStyle name="Comma 5 2 2 3 2 2" xfId="4399"/>
    <cellStyle name="Comma 5 2 2 3 2 3" xfId="4400"/>
    <cellStyle name="Comma 5 2 2 3 3" xfId="4401"/>
    <cellStyle name="Comma 5 2 2 3 3 2" xfId="4402"/>
    <cellStyle name="Comma 5 2 2 3 3 3" xfId="4403"/>
    <cellStyle name="Comma 5 2 2 3 4" xfId="4404"/>
    <cellStyle name="Comma 5 2 2 3 5" xfId="4405"/>
    <cellStyle name="Comma 5 2 2 4" xfId="4406"/>
    <cellStyle name="Comma 5 2 2 4 2" xfId="4407"/>
    <cellStyle name="Comma 5 2 2 4 3" xfId="4408"/>
    <cellStyle name="Comma 5 2 2 5" xfId="4409"/>
    <cellStyle name="Comma 5 2 2 5 2" xfId="4410"/>
    <cellStyle name="Comma 5 2 2 5 3" xfId="4411"/>
    <cellStyle name="Comma 5 2 2 6" xfId="4412"/>
    <cellStyle name="Comma 5 2 2 7" xfId="4413"/>
    <cellStyle name="Comma 5 2 3" xfId="4414"/>
    <cellStyle name="Comma 5 2 3 2" xfId="4415"/>
    <cellStyle name="Comma 5 2 3 2 2" xfId="4416"/>
    <cellStyle name="Comma 5 2 3 2 2 2" xfId="4417"/>
    <cellStyle name="Comma 5 2 3 2 2 2 2" xfId="4418"/>
    <cellStyle name="Comma 5 2 3 2 2 3" xfId="4419"/>
    <cellStyle name="Comma 5 2 3 2 3" xfId="4420"/>
    <cellStyle name="Comma 5 2 3 2 3 2" xfId="4421"/>
    <cellStyle name="Comma 5 2 3 2 3 3" xfId="4422"/>
    <cellStyle name="Comma 5 2 3 2 4" xfId="4423"/>
    <cellStyle name="Comma 5 2 3 2 4 2" xfId="4424"/>
    <cellStyle name="Comma 5 2 3 2 5" xfId="4425"/>
    <cellStyle name="Comma 5 2 3 3" xfId="4426"/>
    <cellStyle name="Comma 5 2 3 3 2" xfId="4427"/>
    <cellStyle name="Comma 5 2 3 3 2 2" xfId="4428"/>
    <cellStyle name="Comma 5 2 3 3 3" xfId="4429"/>
    <cellStyle name="Comma 5 2 3 4" xfId="4430"/>
    <cellStyle name="Comma 5 2 3 4 2" xfId="4431"/>
    <cellStyle name="Comma 5 2 3 4 3" xfId="4432"/>
    <cellStyle name="Comma 5 2 3 5" xfId="4433"/>
    <cellStyle name="Comma 5 2 3 5 2" xfId="4434"/>
    <cellStyle name="Comma 5 2 3 6" xfId="4435"/>
    <cellStyle name="Comma 5 2 4" xfId="4436"/>
    <cellStyle name="Comma 5 2 4 2" xfId="4437"/>
    <cellStyle name="Comma 5 2 4 2 2" xfId="4438"/>
    <cellStyle name="Comma 5 2 4 2 2 2" xfId="4439"/>
    <cellStyle name="Comma 5 2 4 2 3" xfId="4440"/>
    <cellStyle name="Comma 5 2 4 3" xfId="4441"/>
    <cellStyle name="Comma 5 2 4 3 2" xfId="4442"/>
    <cellStyle name="Comma 5 2 4 3 3" xfId="4443"/>
    <cellStyle name="Comma 5 2 4 4" xfId="4444"/>
    <cellStyle name="Comma 5 2 4 4 2" xfId="4445"/>
    <cellStyle name="Comma 5 2 4 5" xfId="4446"/>
    <cellStyle name="Comma 5 2 5" xfId="4447"/>
    <cellStyle name="Comma 5 2 5 2" xfId="4448"/>
    <cellStyle name="Comma 5 2 5 2 2" xfId="4449"/>
    <cellStyle name="Comma 5 2 5 3" xfId="4450"/>
    <cellStyle name="Comma 5 2 6" xfId="4451"/>
    <cellStyle name="Comma 5 2 6 2" xfId="4452"/>
    <cellStyle name="Comma 5 2 6 3" xfId="4453"/>
    <cellStyle name="Comma 5 2 7" xfId="4454"/>
    <cellStyle name="Comma 5 2 7 2" xfId="4455"/>
    <cellStyle name="Comma 5 2 8" xfId="4456"/>
    <cellStyle name="Comma 5 3" xfId="4457"/>
    <cellStyle name="Comma 5 3 2" xfId="4458"/>
    <cellStyle name="Comma 5 3 2 2" xfId="4459"/>
    <cellStyle name="Comma 5 3 2 2 2" xfId="4460"/>
    <cellStyle name="Comma 5 3 2 2 2 2" xfId="4461"/>
    <cellStyle name="Comma 5 3 2 2 2 2 2" xfId="4462"/>
    <cellStyle name="Comma 5 3 2 2 2 2 3" xfId="4463"/>
    <cellStyle name="Comma 5 3 2 2 2 3" xfId="4464"/>
    <cellStyle name="Comma 5 3 2 2 2 3 2" xfId="4465"/>
    <cellStyle name="Comma 5 3 2 2 2 4" xfId="4466"/>
    <cellStyle name="Comma 5 3 2 2 2 5" xfId="4467"/>
    <cellStyle name="Comma 5 3 2 2 2 6" xfId="4468"/>
    <cellStyle name="Comma 5 3 2 2 3" xfId="4469"/>
    <cellStyle name="Comma 5 3 2 2 3 2" xfId="4470"/>
    <cellStyle name="Comma 5 3 2 2 3 3" xfId="4471"/>
    <cellStyle name="Comma 5 3 2 2 4" xfId="4472"/>
    <cellStyle name="Comma 5 3 2 2 4 2" xfId="4473"/>
    <cellStyle name="Comma 5 3 2 2 5" xfId="4474"/>
    <cellStyle name="Comma 5 3 2 2 6" xfId="4475"/>
    <cellStyle name="Comma 5 3 2 2 7" xfId="4476"/>
    <cellStyle name="Comma 5 3 2 3" xfId="4477"/>
    <cellStyle name="Comma 5 3 2 3 2" xfId="4478"/>
    <cellStyle name="Comma 5 3 2 3 2 2" xfId="4479"/>
    <cellStyle name="Comma 5 3 2 3 2 3" xfId="4480"/>
    <cellStyle name="Comma 5 3 2 3 3" xfId="4481"/>
    <cellStyle name="Comma 5 3 2 3 3 2" xfId="4482"/>
    <cellStyle name="Comma 5 3 2 3 4" xfId="4483"/>
    <cellStyle name="Comma 5 3 2 3 5" xfId="4484"/>
    <cellStyle name="Comma 5 3 2 3 6" xfId="4485"/>
    <cellStyle name="Comma 5 3 2 4" xfId="4486"/>
    <cellStyle name="Comma 5 3 2 4 2" xfId="4487"/>
    <cellStyle name="Comma 5 3 2 4 3" xfId="4488"/>
    <cellStyle name="Comma 5 3 2 5" xfId="4489"/>
    <cellStyle name="Comma 5 3 2 5 2" xfId="4490"/>
    <cellStyle name="Comma 5 3 2 6" xfId="4491"/>
    <cellStyle name="Comma 5 3 2 7" xfId="4492"/>
    <cellStyle name="Comma 5 3 2 8" xfId="4493"/>
    <cellStyle name="Comma 5 3 3" xfId="4494"/>
    <cellStyle name="Comma 5 3 3 2" xfId="4495"/>
    <cellStyle name="Comma 5 3 3 2 2" xfId="4496"/>
    <cellStyle name="Comma 5 3 3 2 2 2" xfId="4497"/>
    <cellStyle name="Comma 5 3 3 2 2 3" xfId="4498"/>
    <cellStyle name="Comma 5 3 3 2 3" xfId="4499"/>
    <cellStyle name="Comma 5 3 3 2 3 2" xfId="4500"/>
    <cellStyle name="Comma 5 3 3 2 4" xfId="4501"/>
    <cellStyle name="Comma 5 3 3 2 5" xfId="4502"/>
    <cellStyle name="Comma 5 3 3 2 6" xfId="4503"/>
    <cellStyle name="Comma 5 3 3 3" xfId="4504"/>
    <cellStyle name="Comma 5 3 3 3 2" xfId="4505"/>
    <cellStyle name="Comma 5 3 3 3 3" xfId="4506"/>
    <cellStyle name="Comma 5 3 3 4" xfId="4507"/>
    <cellStyle name="Comma 5 3 3 4 2" xfId="4508"/>
    <cellStyle name="Comma 5 3 3 5" xfId="4509"/>
    <cellStyle name="Comma 5 3 3 6" xfId="4510"/>
    <cellStyle name="Comma 5 3 3 7" xfId="4511"/>
    <cellStyle name="Comma 5 3 4" xfId="4512"/>
    <cellStyle name="Comma 5 3 4 2" xfId="4513"/>
    <cellStyle name="Comma 5 3 4 2 2" xfId="4514"/>
    <cellStyle name="Comma 5 3 4 2 3" xfId="4515"/>
    <cellStyle name="Comma 5 3 4 3" xfId="4516"/>
    <cellStyle name="Comma 5 3 4 3 2" xfId="4517"/>
    <cellStyle name="Comma 5 3 4 4" xfId="4518"/>
    <cellStyle name="Comma 5 3 4 5" xfId="4519"/>
    <cellStyle name="Comma 5 3 4 6" xfId="4520"/>
    <cellStyle name="Comma 5 3 5" xfId="4521"/>
    <cellStyle name="Comma 5 3 5 2" xfId="4522"/>
    <cellStyle name="Comma 5 3 5 3" xfId="4523"/>
    <cellStyle name="Comma 5 3 6" xfId="4524"/>
    <cellStyle name="Comma 5 3 6 2" xfId="4525"/>
    <cellStyle name="Comma 5 3 7" xfId="4526"/>
    <cellStyle name="Comma 5 3 8" xfId="4527"/>
    <cellStyle name="Comma 5 3 9" xfId="4528"/>
    <cellStyle name="Comma 5 4" xfId="4529"/>
    <cellStyle name="Comma 5 4 2" xfId="4530"/>
    <cellStyle name="Comma 5 4 2 2" xfId="4531"/>
    <cellStyle name="Comma 5 4 2 2 2" xfId="4532"/>
    <cellStyle name="Comma 5 4 2 2 2 2" xfId="4533"/>
    <cellStyle name="Comma 5 4 2 2 2 2 2" xfId="4534"/>
    <cellStyle name="Comma 5 4 2 2 2 2 3" xfId="4535"/>
    <cellStyle name="Comma 5 4 2 2 2 3" xfId="4536"/>
    <cellStyle name="Comma 5 4 2 2 2 3 2" xfId="4537"/>
    <cellStyle name="Comma 5 4 2 2 2 4" xfId="4538"/>
    <cellStyle name="Comma 5 4 2 2 2 5" xfId="4539"/>
    <cellStyle name="Comma 5 4 2 2 2 6" xfId="4540"/>
    <cellStyle name="Comma 5 4 2 2 3" xfId="4541"/>
    <cellStyle name="Comma 5 4 2 2 3 2" xfId="4542"/>
    <cellStyle name="Comma 5 4 2 2 3 3" xfId="4543"/>
    <cellStyle name="Comma 5 4 2 2 4" xfId="4544"/>
    <cellStyle name="Comma 5 4 2 2 4 2" xfId="4545"/>
    <cellStyle name="Comma 5 4 2 2 5" xfId="4546"/>
    <cellStyle name="Comma 5 4 2 2 6" xfId="4547"/>
    <cellStyle name="Comma 5 4 2 2 7" xfId="4548"/>
    <cellStyle name="Comma 5 4 2 3" xfId="4549"/>
    <cellStyle name="Comma 5 4 2 3 2" xfId="4550"/>
    <cellStyle name="Comma 5 4 2 3 2 2" xfId="4551"/>
    <cellStyle name="Comma 5 4 2 3 2 3" xfId="4552"/>
    <cellStyle name="Comma 5 4 2 3 3" xfId="4553"/>
    <cellStyle name="Comma 5 4 2 3 3 2" xfId="4554"/>
    <cellStyle name="Comma 5 4 2 3 4" xfId="4555"/>
    <cellStyle name="Comma 5 4 2 3 5" xfId="4556"/>
    <cellStyle name="Comma 5 4 2 3 6" xfId="4557"/>
    <cellStyle name="Comma 5 4 2 4" xfId="4558"/>
    <cellStyle name="Comma 5 4 2 4 2" xfId="4559"/>
    <cellStyle name="Comma 5 4 2 4 3" xfId="4560"/>
    <cellStyle name="Comma 5 4 2 5" xfId="4561"/>
    <cellStyle name="Comma 5 4 2 5 2" xfId="4562"/>
    <cellStyle name="Comma 5 4 2 6" xfId="4563"/>
    <cellStyle name="Comma 5 4 2 7" xfId="4564"/>
    <cellStyle name="Comma 5 4 2 8" xfId="4565"/>
    <cellStyle name="Comma 5 4 3" xfId="4566"/>
    <cellStyle name="Comma 5 4 3 2" xfId="4567"/>
    <cellStyle name="Comma 5 4 3 2 2" xfId="4568"/>
    <cellStyle name="Comma 5 4 3 2 2 2" xfId="4569"/>
    <cellStyle name="Comma 5 4 3 2 2 3" xfId="4570"/>
    <cellStyle name="Comma 5 4 3 2 3" xfId="4571"/>
    <cellStyle name="Comma 5 4 3 2 3 2" xfId="4572"/>
    <cellStyle name="Comma 5 4 3 2 4" xfId="4573"/>
    <cellStyle name="Comma 5 4 3 2 5" xfId="4574"/>
    <cellStyle name="Comma 5 4 3 2 6" xfId="4575"/>
    <cellStyle name="Comma 5 4 3 3" xfId="4576"/>
    <cellStyle name="Comma 5 4 3 3 2" xfId="4577"/>
    <cellStyle name="Comma 5 4 3 3 3" xfId="4578"/>
    <cellStyle name="Comma 5 4 3 4" xfId="4579"/>
    <cellStyle name="Comma 5 4 3 4 2" xfId="4580"/>
    <cellStyle name="Comma 5 4 3 5" xfId="4581"/>
    <cellStyle name="Comma 5 4 3 6" xfId="4582"/>
    <cellStyle name="Comma 5 4 3 7" xfId="4583"/>
    <cellStyle name="Comma 5 4 4" xfId="4584"/>
    <cellStyle name="Comma 5 4 4 2" xfId="4585"/>
    <cellStyle name="Comma 5 4 4 2 2" xfId="4586"/>
    <cellStyle name="Comma 5 4 4 2 3" xfId="4587"/>
    <cellStyle name="Comma 5 4 4 3" xfId="4588"/>
    <cellStyle name="Comma 5 4 4 3 2" xfId="4589"/>
    <cellStyle name="Comma 5 4 4 4" xfId="4590"/>
    <cellStyle name="Comma 5 4 4 5" xfId="4591"/>
    <cellStyle name="Comma 5 4 4 6" xfId="4592"/>
    <cellStyle name="Comma 5 4 5" xfId="4593"/>
    <cellStyle name="Comma 5 4 5 2" xfId="4594"/>
    <cellStyle name="Comma 5 4 5 3" xfId="4595"/>
    <cellStyle name="Comma 5 4 6" xfId="4596"/>
    <cellStyle name="Comma 5 4 6 2" xfId="4597"/>
    <cellStyle name="Comma 5 4 7" xfId="4598"/>
    <cellStyle name="Comma 5 4 8" xfId="4599"/>
    <cellStyle name="Comma 5 4 9" xfId="4600"/>
    <cellStyle name="Comma 5 5" xfId="4601"/>
    <cellStyle name="Comma 5 5 2" xfId="4602"/>
    <cellStyle name="Comma 5 5 2 2" xfId="4603"/>
    <cellStyle name="Comma 5 5 2 2 2" xfId="4604"/>
    <cellStyle name="Comma 5 5 2 2 2 2" xfId="4605"/>
    <cellStyle name="Comma 5 5 2 2 2 3" xfId="4606"/>
    <cellStyle name="Comma 5 5 2 2 3" xfId="4607"/>
    <cellStyle name="Comma 5 5 2 2 3 2" xfId="4608"/>
    <cellStyle name="Comma 5 5 2 2 4" xfId="4609"/>
    <cellStyle name="Comma 5 5 2 2 5" xfId="4610"/>
    <cellStyle name="Comma 5 5 2 2 6" xfId="4611"/>
    <cellStyle name="Comma 5 5 2 3" xfId="4612"/>
    <cellStyle name="Comma 5 5 2 3 2" xfId="4613"/>
    <cellStyle name="Comma 5 5 2 3 3" xfId="4614"/>
    <cellStyle name="Comma 5 5 2 4" xfId="4615"/>
    <cellStyle name="Comma 5 5 2 4 2" xfId="4616"/>
    <cellStyle name="Comma 5 5 2 5" xfId="4617"/>
    <cellStyle name="Comma 5 5 2 6" xfId="4618"/>
    <cellStyle name="Comma 5 5 2 7" xfId="4619"/>
    <cellStyle name="Comma 5 5 3" xfId="4620"/>
    <cellStyle name="Comma 5 5 3 2" xfId="4621"/>
    <cellStyle name="Comma 5 5 3 2 2" xfId="4622"/>
    <cellStyle name="Comma 5 5 3 2 3" xfId="4623"/>
    <cellStyle name="Comma 5 5 3 3" xfId="4624"/>
    <cellStyle name="Comma 5 5 3 3 2" xfId="4625"/>
    <cellStyle name="Comma 5 5 3 4" xfId="4626"/>
    <cellStyle name="Comma 5 5 3 5" xfId="4627"/>
    <cellStyle name="Comma 5 5 3 6" xfId="4628"/>
    <cellStyle name="Comma 5 5 4" xfId="4629"/>
    <cellStyle name="Comma 5 5 4 2" xfId="4630"/>
    <cellStyle name="Comma 5 5 4 3" xfId="4631"/>
    <cellStyle name="Comma 5 5 5" xfId="4632"/>
    <cellStyle name="Comma 5 5 5 2" xfId="4633"/>
    <cellStyle name="Comma 5 5 6" xfId="4634"/>
    <cellStyle name="Comma 5 5 7" xfId="4635"/>
    <cellStyle name="Comma 5 5 8" xfId="4636"/>
    <cellStyle name="Comma 5 6" xfId="4637"/>
    <cellStyle name="Comma 5 6 2" xfId="4638"/>
    <cellStyle name="Comma 5 6 2 2" xfId="4639"/>
    <cellStyle name="Comma 5 6 2 2 2" xfId="4640"/>
    <cellStyle name="Comma 5 6 2 2 3" xfId="4641"/>
    <cellStyle name="Comma 5 6 2 3" xfId="4642"/>
    <cellStyle name="Comma 5 6 2 3 2" xfId="4643"/>
    <cellStyle name="Comma 5 6 2 4" xfId="4644"/>
    <cellStyle name="Comma 5 6 2 5" xfId="4645"/>
    <cellStyle name="Comma 5 6 2 6" xfId="4646"/>
    <cellStyle name="Comma 5 6 3" xfId="4647"/>
    <cellStyle name="Comma 5 6 3 2" xfId="4648"/>
    <cellStyle name="Comma 5 6 3 3" xfId="4649"/>
    <cellStyle name="Comma 5 6 4" xfId="4650"/>
    <cellStyle name="Comma 5 6 4 2" xfId="4651"/>
    <cellStyle name="Comma 5 6 5" xfId="4652"/>
    <cellStyle name="Comma 5 6 6" xfId="4653"/>
    <cellStyle name="Comma 5 6 7" xfId="4654"/>
    <cellStyle name="Comma 5 7" xfId="4655"/>
    <cellStyle name="Comma 5 7 2" xfId="4656"/>
    <cellStyle name="Comma 5 7 2 2" xfId="4657"/>
    <cellStyle name="Comma 5 7 2 3" xfId="4658"/>
    <cellStyle name="Comma 5 7 3" xfId="4659"/>
    <cellStyle name="Comma 5 7 3 2" xfId="4660"/>
    <cellStyle name="Comma 5 7 4" xfId="4661"/>
    <cellStyle name="Comma 5 7 5" xfId="4662"/>
    <cellStyle name="Comma 5 7 6" xfId="4663"/>
    <cellStyle name="Comma 5 8" xfId="4664"/>
    <cellStyle name="Comma 5 8 2" xfId="4665"/>
    <cellStyle name="Comma 5 8 3" xfId="4666"/>
    <cellStyle name="Comma 5 9" xfId="4667"/>
    <cellStyle name="Comma 5 9 2" xfId="4668"/>
    <cellStyle name="Comma 50" xfId="4669"/>
    <cellStyle name="Comma 50 2" xfId="4670"/>
    <cellStyle name="Comma 50 2 2" xfId="4671"/>
    <cellStyle name="Comma 50 2 2 2" xfId="4672"/>
    <cellStyle name="Comma 50 2 3" xfId="4673"/>
    <cellStyle name="Comma 50 3" xfId="4674"/>
    <cellStyle name="Comma 50 3 2" xfId="4675"/>
    <cellStyle name="Comma 50 4" xfId="4676"/>
    <cellStyle name="Comma 51" xfId="4677"/>
    <cellStyle name="Comma 51 2" xfId="4678"/>
    <cellStyle name="Comma 51 2 2" xfId="4679"/>
    <cellStyle name="Comma 51 2 2 2" xfId="4680"/>
    <cellStyle name="Comma 51 2 3" xfId="4681"/>
    <cellStyle name="Comma 51 3" xfId="4682"/>
    <cellStyle name="Comma 51 3 2" xfId="4683"/>
    <cellStyle name="Comma 51 4" xfId="4684"/>
    <cellStyle name="Comma 52" xfId="4685"/>
    <cellStyle name="Comma 52 2" xfId="4686"/>
    <cellStyle name="Comma 52 2 2" xfId="4687"/>
    <cellStyle name="Comma 52 2 2 2" xfId="4688"/>
    <cellStyle name="Comma 52 2 3" xfId="4689"/>
    <cellStyle name="Comma 52 3" xfId="4690"/>
    <cellStyle name="Comma 52 3 2" xfId="4691"/>
    <cellStyle name="Comma 52 4" xfId="4692"/>
    <cellStyle name="Comma 53" xfId="4693"/>
    <cellStyle name="Comma 53 2" xfId="4694"/>
    <cellStyle name="Comma 53 2 2" xfId="4695"/>
    <cellStyle name="Comma 53 2 2 2" xfId="4696"/>
    <cellStyle name="Comma 53 2 3" xfId="4697"/>
    <cellStyle name="Comma 53 3" xfId="4698"/>
    <cellStyle name="Comma 53 3 2" xfId="4699"/>
    <cellStyle name="Comma 53 4" xfId="4700"/>
    <cellStyle name="Comma 54" xfId="4701"/>
    <cellStyle name="Comma 54 2" xfId="4702"/>
    <cellStyle name="Comma 54 2 2" xfId="4703"/>
    <cellStyle name="Comma 54 2 2 2" xfId="4704"/>
    <cellStyle name="Comma 54 2 3" xfId="4705"/>
    <cellStyle name="Comma 54 3" xfId="4706"/>
    <cellStyle name="Comma 54 3 2" xfId="4707"/>
    <cellStyle name="Comma 54 4" xfId="4708"/>
    <cellStyle name="Comma 55" xfId="4709"/>
    <cellStyle name="Comma 55 2" xfId="4710"/>
    <cellStyle name="Comma 55 2 2" xfId="4711"/>
    <cellStyle name="Comma 55 2 2 2" xfId="4712"/>
    <cellStyle name="Comma 55 2 3" xfId="4713"/>
    <cellStyle name="Comma 55 3" xfId="4714"/>
    <cellStyle name="Comma 55 3 2" xfId="4715"/>
    <cellStyle name="Comma 55 4" xfId="4716"/>
    <cellStyle name="Comma 56" xfId="4717"/>
    <cellStyle name="Comma 56 2" xfId="4718"/>
    <cellStyle name="Comma 56 2 2" xfId="4719"/>
    <cellStyle name="Comma 56 2 2 2" xfId="4720"/>
    <cellStyle name="Comma 56 2 3" xfId="4721"/>
    <cellStyle name="Comma 56 3" xfId="4722"/>
    <cellStyle name="Comma 56 3 2" xfId="4723"/>
    <cellStyle name="Comma 56 4" xfId="4724"/>
    <cellStyle name="Comma 57" xfId="4725"/>
    <cellStyle name="Comma 57 2" xfId="4726"/>
    <cellStyle name="Comma 57 2 2" xfId="4727"/>
    <cellStyle name="Comma 57 2 2 2" xfId="4728"/>
    <cellStyle name="Comma 57 2 3" xfId="4729"/>
    <cellStyle name="Comma 57 3" xfId="4730"/>
    <cellStyle name="Comma 57 3 2" xfId="4731"/>
    <cellStyle name="Comma 57 4" xfId="4732"/>
    <cellStyle name="Comma 58" xfId="4733"/>
    <cellStyle name="Comma 59" xfId="4734"/>
    <cellStyle name="Comma 6" xfId="4735"/>
    <cellStyle name="Comma 6 10" xfId="4736"/>
    <cellStyle name="Comma 6 10 2" xfId="4737"/>
    <cellStyle name="Comma 6 11" xfId="4738"/>
    <cellStyle name="Comma 6 12" xfId="4739"/>
    <cellStyle name="Comma 6 13" xfId="4740"/>
    <cellStyle name="Comma 6 2" xfId="4741"/>
    <cellStyle name="Comma 6 2 10" xfId="4742"/>
    <cellStyle name="Comma 6 2 11" xfId="4743"/>
    <cellStyle name="Comma 6 2 12" xfId="4744"/>
    <cellStyle name="Comma 6 2 2" xfId="4745"/>
    <cellStyle name="Comma 6 2 2 2" xfId="4746"/>
    <cellStyle name="Comma 6 2 2 2 2" xfId="4747"/>
    <cellStyle name="Comma 6 2 2 2 2 2" xfId="4748"/>
    <cellStyle name="Comma 6 2 2 2 2 2 2" xfId="4749"/>
    <cellStyle name="Comma 6 2 2 2 2 2 2 2" xfId="4750"/>
    <cellStyle name="Comma 6 2 2 2 2 2 2 3" xfId="4751"/>
    <cellStyle name="Comma 6 2 2 2 2 2 3" xfId="4752"/>
    <cellStyle name="Comma 6 2 2 2 2 2 3 2" xfId="4753"/>
    <cellStyle name="Comma 6 2 2 2 2 2 4" xfId="4754"/>
    <cellStyle name="Comma 6 2 2 2 2 2 5" xfId="4755"/>
    <cellStyle name="Comma 6 2 2 2 2 2 6" xfId="4756"/>
    <cellStyle name="Comma 6 2 2 2 2 3" xfId="4757"/>
    <cellStyle name="Comma 6 2 2 2 2 3 2" xfId="4758"/>
    <cellStyle name="Comma 6 2 2 2 2 3 3" xfId="4759"/>
    <cellStyle name="Comma 6 2 2 2 2 4" xfId="4760"/>
    <cellStyle name="Comma 6 2 2 2 2 4 2" xfId="4761"/>
    <cellStyle name="Comma 6 2 2 2 2 5" xfId="4762"/>
    <cellStyle name="Comma 6 2 2 2 2 6" xfId="4763"/>
    <cellStyle name="Comma 6 2 2 2 2 7" xfId="4764"/>
    <cellStyle name="Comma 6 2 2 2 3" xfId="4765"/>
    <cellStyle name="Comma 6 2 2 2 3 2" xfId="4766"/>
    <cellStyle name="Comma 6 2 2 2 3 2 2" xfId="4767"/>
    <cellStyle name="Comma 6 2 2 2 3 2 3" xfId="4768"/>
    <cellStyle name="Comma 6 2 2 2 3 3" xfId="4769"/>
    <cellStyle name="Comma 6 2 2 2 3 3 2" xfId="4770"/>
    <cellStyle name="Comma 6 2 2 2 3 4" xfId="4771"/>
    <cellStyle name="Comma 6 2 2 2 3 5" xfId="4772"/>
    <cellStyle name="Comma 6 2 2 2 3 6" xfId="4773"/>
    <cellStyle name="Comma 6 2 2 2 4" xfId="4774"/>
    <cellStyle name="Comma 6 2 2 2 4 2" xfId="4775"/>
    <cellStyle name="Comma 6 2 2 2 4 3" xfId="4776"/>
    <cellStyle name="Comma 6 2 2 2 5" xfId="4777"/>
    <cellStyle name="Comma 6 2 2 2 5 2" xfId="4778"/>
    <cellStyle name="Comma 6 2 2 2 6" xfId="4779"/>
    <cellStyle name="Comma 6 2 2 2 7" xfId="4780"/>
    <cellStyle name="Comma 6 2 2 2 8" xfId="4781"/>
    <cellStyle name="Comma 6 2 2 3" xfId="4782"/>
    <cellStyle name="Comma 6 2 2 3 2" xfId="4783"/>
    <cellStyle name="Comma 6 2 2 3 2 2" xfId="4784"/>
    <cellStyle name="Comma 6 2 2 3 2 2 2" xfId="4785"/>
    <cellStyle name="Comma 6 2 2 3 2 2 3" xfId="4786"/>
    <cellStyle name="Comma 6 2 2 3 2 3" xfId="4787"/>
    <cellStyle name="Comma 6 2 2 3 2 3 2" xfId="4788"/>
    <cellStyle name="Comma 6 2 2 3 2 4" xfId="4789"/>
    <cellStyle name="Comma 6 2 2 3 2 5" xfId="4790"/>
    <cellStyle name="Comma 6 2 2 3 2 6" xfId="4791"/>
    <cellStyle name="Comma 6 2 2 3 3" xfId="4792"/>
    <cellStyle name="Comma 6 2 2 3 3 2" xfId="4793"/>
    <cellStyle name="Comma 6 2 2 3 3 3" xfId="4794"/>
    <cellStyle name="Comma 6 2 2 3 4" xfId="4795"/>
    <cellStyle name="Comma 6 2 2 3 4 2" xfId="4796"/>
    <cellStyle name="Comma 6 2 2 3 5" xfId="4797"/>
    <cellStyle name="Comma 6 2 2 3 6" xfId="4798"/>
    <cellStyle name="Comma 6 2 2 3 7" xfId="4799"/>
    <cellStyle name="Comma 6 2 2 4" xfId="4800"/>
    <cellStyle name="Comma 6 2 2 4 2" xfId="4801"/>
    <cellStyle name="Comma 6 2 2 4 2 2" xfId="4802"/>
    <cellStyle name="Comma 6 2 2 4 2 3" xfId="4803"/>
    <cellStyle name="Comma 6 2 2 4 3" xfId="4804"/>
    <cellStyle name="Comma 6 2 2 4 3 2" xfId="4805"/>
    <cellStyle name="Comma 6 2 2 4 4" xfId="4806"/>
    <cellStyle name="Comma 6 2 2 4 5" xfId="4807"/>
    <cellStyle name="Comma 6 2 2 4 6" xfId="4808"/>
    <cellStyle name="Comma 6 2 2 5" xfId="4809"/>
    <cellStyle name="Comma 6 2 2 5 2" xfId="4810"/>
    <cellStyle name="Comma 6 2 2 5 3" xfId="4811"/>
    <cellStyle name="Comma 6 2 2 6" xfId="4812"/>
    <cellStyle name="Comma 6 2 2 6 2" xfId="4813"/>
    <cellStyle name="Comma 6 2 2 7" xfId="4814"/>
    <cellStyle name="Comma 6 2 2 8" xfId="4815"/>
    <cellStyle name="Comma 6 2 2 9" xfId="4816"/>
    <cellStyle name="Comma 6 2 3" xfId="4817"/>
    <cellStyle name="Comma 6 2 3 2" xfId="4818"/>
    <cellStyle name="Comma 6 2 3 2 2" xfId="4819"/>
    <cellStyle name="Comma 6 2 3 2 2 2" xfId="4820"/>
    <cellStyle name="Comma 6 2 3 2 2 2 2" xfId="4821"/>
    <cellStyle name="Comma 6 2 3 2 2 2 2 2" xfId="4822"/>
    <cellStyle name="Comma 6 2 3 2 2 2 2 3" xfId="4823"/>
    <cellStyle name="Comma 6 2 3 2 2 2 3" xfId="4824"/>
    <cellStyle name="Comma 6 2 3 2 2 2 3 2" xfId="4825"/>
    <cellStyle name="Comma 6 2 3 2 2 2 4" xfId="4826"/>
    <cellStyle name="Comma 6 2 3 2 2 2 5" xfId="4827"/>
    <cellStyle name="Comma 6 2 3 2 2 2 6" xfId="4828"/>
    <cellStyle name="Comma 6 2 3 2 2 3" xfId="4829"/>
    <cellStyle name="Comma 6 2 3 2 2 3 2" xfId="4830"/>
    <cellStyle name="Comma 6 2 3 2 2 3 3" xfId="4831"/>
    <cellStyle name="Comma 6 2 3 2 2 4" xfId="4832"/>
    <cellStyle name="Comma 6 2 3 2 2 4 2" xfId="4833"/>
    <cellStyle name="Comma 6 2 3 2 2 5" xfId="4834"/>
    <cellStyle name="Comma 6 2 3 2 2 6" xfId="4835"/>
    <cellStyle name="Comma 6 2 3 2 2 7" xfId="4836"/>
    <cellStyle name="Comma 6 2 3 2 3" xfId="4837"/>
    <cellStyle name="Comma 6 2 3 2 3 2" xfId="4838"/>
    <cellStyle name="Comma 6 2 3 2 3 2 2" xfId="4839"/>
    <cellStyle name="Comma 6 2 3 2 3 2 3" xfId="4840"/>
    <cellStyle name="Comma 6 2 3 2 3 3" xfId="4841"/>
    <cellStyle name="Comma 6 2 3 2 3 3 2" xfId="4842"/>
    <cellStyle name="Comma 6 2 3 2 3 4" xfId="4843"/>
    <cellStyle name="Comma 6 2 3 2 3 5" xfId="4844"/>
    <cellStyle name="Comma 6 2 3 2 3 6" xfId="4845"/>
    <cellStyle name="Comma 6 2 3 2 4" xfId="4846"/>
    <cellStyle name="Comma 6 2 3 2 4 2" xfId="4847"/>
    <cellStyle name="Comma 6 2 3 2 4 3" xfId="4848"/>
    <cellStyle name="Comma 6 2 3 2 5" xfId="4849"/>
    <cellStyle name="Comma 6 2 3 2 5 2" xfId="4850"/>
    <cellStyle name="Comma 6 2 3 2 6" xfId="4851"/>
    <cellStyle name="Comma 6 2 3 2 7" xfId="4852"/>
    <cellStyle name="Comma 6 2 3 2 8" xfId="4853"/>
    <cellStyle name="Comma 6 2 3 3" xfId="4854"/>
    <cellStyle name="Comma 6 2 3 3 2" xfId="4855"/>
    <cellStyle name="Comma 6 2 3 3 2 2" xfId="4856"/>
    <cellStyle name="Comma 6 2 3 3 2 2 2" xfId="4857"/>
    <cellStyle name="Comma 6 2 3 3 2 2 3" xfId="4858"/>
    <cellStyle name="Comma 6 2 3 3 2 3" xfId="4859"/>
    <cellStyle name="Comma 6 2 3 3 2 3 2" xfId="4860"/>
    <cellStyle name="Comma 6 2 3 3 2 4" xfId="4861"/>
    <cellStyle name="Comma 6 2 3 3 2 5" xfId="4862"/>
    <cellStyle name="Comma 6 2 3 3 2 6" xfId="4863"/>
    <cellStyle name="Comma 6 2 3 3 3" xfId="4864"/>
    <cellStyle name="Comma 6 2 3 3 3 2" xfId="4865"/>
    <cellStyle name="Comma 6 2 3 3 3 3" xfId="4866"/>
    <cellStyle name="Comma 6 2 3 3 4" xfId="4867"/>
    <cellStyle name="Comma 6 2 3 3 4 2" xfId="4868"/>
    <cellStyle name="Comma 6 2 3 3 5" xfId="4869"/>
    <cellStyle name="Comma 6 2 3 3 6" xfId="4870"/>
    <cellStyle name="Comma 6 2 3 3 7" xfId="4871"/>
    <cellStyle name="Comma 6 2 3 4" xfId="4872"/>
    <cellStyle name="Comma 6 2 3 4 2" xfId="4873"/>
    <cellStyle name="Comma 6 2 3 4 2 2" xfId="4874"/>
    <cellStyle name="Comma 6 2 3 4 2 3" xfId="4875"/>
    <cellStyle name="Comma 6 2 3 4 3" xfId="4876"/>
    <cellStyle name="Comma 6 2 3 4 3 2" xfId="4877"/>
    <cellStyle name="Comma 6 2 3 4 4" xfId="4878"/>
    <cellStyle name="Comma 6 2 3 4 5" xfId="4879"/>
    <cellStyle name="Comma 6 2 3 4 6" xfId="4880"/>
    <cellStyle name="Comma 6 2 3 5" xfId="4881"/>
    <cellStyle name="Comma 6 2 3 5 2" xfId="4882"/>
    <cellStyle name="Comma 6 2 3 5 3" xfId="4883"/>
    <cellStyle name="Comma 6 2 3 6" xfId="4884"/>
    <cellStyle name="Comma 6 2 3 6 2" xfId="4885"/>
    <cellStyle name="Comma 6 2 3 7" xfId="4886"/>
    <cellStyle name="Comma 6 2 3 8" xfId="4887"/>
    <cellStyle name="Comma 6 2 3 9" xfId="4888"/>
    <cellStyle name="Comma 6 2 4" xfId="4889"/>
    <cellStyle name="Comma 6 2 4 2" xfId="4890"/>
    <cellStyle name="Comma 6 2 4 2 2" xfId="4891"/>
    <cellStyle name="Comma 6 2 4 2 2 2" xfId="4892"/>
    <cellStyle name="Comma 6 2 4 2 2 2 2" xfId="4893"/>
    <cellStyle name="Comma 6 2 4 2 2 2 2 2" xfId="4894"/>
    <cellStyle name="Comma 6 2 4 2 2 2 3" xfId="4895"/>
    <cellStyle name="Comma 6 2 4 2 2 2 3 2" xfId="4896"/>
    <cellStyle name="Comma 6 2 4 2 2 2 4" xfId="4897"/>
    <cellStyle name="Comma 6 2 4 2 2 2 5" xfId="4898"/>
    <cellStyle name="Comma 6 2 4 2 2 3" xfId="4899"/>
    <cellStyle name="Comma 6 2 4 2 2 3 2" xfId="4900"/>
    <cellStyle name="Comma 6 2 4 2 2 3 3" xfId="4901"/>
    <cellStyle name="Comma 6 2 4 2 2 4" xfId="4902"/>
    <cellStyle name="Comma 6 2 4 2 2 4 2" xfId="4903"/>
    <cellStyle name="Comma 6 2 4 2 2 5" xfId="4904"/>
    <cellStyle name="Comma 6 2 4 2 2 6" xfId="4905"/>
    <cellStyle name="Comma 6 2 4 2 2 7" xfId="4906"/>
    <cellStyle name="Comma 6 2 4 2 3" xfId="4907"/>
    <cellStyle name="Comma 6 2 4 2 3 2" xfId="4908"/>
    <cellStyle name="Comma 6 2 4 2 3 2 2" xfId="4909"/>
    <cellStyle name="Comma 6 2 4 2 3 3" xfId="4910"/>
    <cellStyle name="Comma 6 2 4 2 3 3 2" xfId="4911"/>
    <cellStyle name="Comma 6 2 4 2 3 4" xfId="4912"/>
    <cellStyle name="Comma 6 2 4 2 3 5" xfId="4913"/>
    <cellStyle name="Comma 6 2 4 2 4" xfId="4914"/>
    <cellStyle name="Comma 6 2 4 2 4 2" xfId="4915"/>
    <cellStyle name="Comma 6 2 4 2 4 3" xfId="4916"/>
    <cellStyle name="Comma 6 2 4 2 5" xfId="4917"/>
    <cellStyle name="Comma 6 2 4 2 5 2" xfId="4918"/>
    <cellStyle name="Comma 6 2 4 2 6" xfId="4919"/>
    <cellStyle name="Comma 6 2 4 2 7" xfId="4920"/>
    <cellStyle name="Comma 6 2 4 2 8" xfId="4921"/>
    <cellStyle name="Comma 6 2 4 3" xfId="4922"/>
    <cellStyle name="Comma 6 2 4 3 2" xfId="4923"/>
    <cellStyle name="Comma 6 2 4 3 2 2" xfId="4924"/>
    <cellStyle name="Comma 6 2 4 3 2 2 2" xfId="4925"/>
    <cellStyle name="Comma 6 2 4 3 2 3" xfId="4926"/>
    <cellStyle name="Comma 6 2 4 3 2 3 2" xfId="4927"/>
    <cellStyle name="Comma 6 2 4 3 2 4" xfId="4928"/>
    <cellStyle name="Comma 6 2 4 3 2 5" xfId="4929"/>
    <cellStyle name="Comma 6 2 4 3 3" xfId="4930"/>
    <cellStyle name="Comma 6 2 4 3 3 2" xfId="4931"/>
    <cellStyle name="Comma 6 2 4 3 3 3" xfId="4932"/>
    <cellStyle name="Comma 6 2 4 3 4" xfId="4933"/>
    <cellStyle name="Comma 6 2 4 3 4 2" xfId="4934"/>
    <cellStyle name="Comma 6 2 4 3 5" xfId="4935"/>
    <cellStyle name="Comma 6 2 4 3 6" xfId="4936"/>
    <cellStyle name="Comma 6 2 4 3 7" xfId="4937"/>
    <cellStyle name="Comma 6 2 4 4" xfId="4938"/>
    <cellStyle name="Comma 6 2 4 4 2" xfId="4939"/>
    <cellStyle name="Comma 6 2 4 4 2 2" xfId="4940"/>
    <cellStyle name="Comma 6 2 4 4 3" xfId="4941"/>
    <cellStyle name="Comma 6 2 4 4 3 2" xfId="4942"/>
    <cellStyle name="Comma 6 2 4 4 4" xfId="4943"/>
    <cellStyle name="Comma 6 2 4 4 5" xfId="4944"/>
    <cellStyle name="Comma 6 2 4 5" xfId="4945"/>
    <cellStyle name="Comma 6 2 4 5 2" xfId="4946"/>
    <cellStyle name="Comma 6 2 4 5 3" xfId="4947"/>
    <cellStyle name="Comma 6 2 4 6" xfId="4948"/>
    <cellStyle name="Comma 6 2 4 6 2" xfId="4949"/>
    <cellStyle name="Comma 6 2 4 7" xfId="4950"/>
    <cellStyle name="Comma 6 2 4 8" xfId="4951"/>
    <cellStyle name="Comma 6 2 4 9" xfId="4952"/>
    <cellStyle name="Comma 6 2 5" xfId="4953"/>
    <cellStyle name="Comma 6 2 5 2" xfId="4954"/>
    <cellStyle name="Comma 6 2 5 2 2" xfId="4955"/>
    <cellStyle name="Comma 6 2 5 2 2 2" xfId="4956"/>
    <cellStyle name="Comma 6 2 5 2 2 2 2" xfId="4957"/>
    <cellStyle name="Comma 6 2 5 2 2 3" xfId="4958"/>
    <cellStyle name="Comma 6 2 5 2 2 3 2" xfId="4959"/>
    <cellStyle name="Comma 6 2 5 2 2 4" xfId="4960"/>
    <cellStyle name="Comma 6 2 5 2 2 5" xfId="4961"/>
    <cellStyle name="Comma 6 2 5 2 3" xfId="4962"/>
    <cellStyle name="Comma 6 2 5 2 3 2" xfId="4963"/>
    <cellStyle name="Comma 6 2 5 2 3 3" xfId="4964"/>
    <cellStyle name="Comma 6 2 5 2 4" xfId="4965"/>
    <cellStyle name="Comma 6 2 5 2 4 2" xfId="4966"/>
    <cellStyle name="Comma 6 2 5 2 5" xfId="4967"/>
    <cellStyle name="Comma 6 2 5 2 6" xfId="4968"/>
    <cellStyle name="Comma 6 2 5 2 7" xfId="4969"/>
    <cellStyle name="Comma 6 2 5 3" xfId="4970"/>
    <cellStyle name="Comma 6 2 5 3 2" xfId="4971"/>
    <cellStyle name="Comma 6 2 5 3 2 2" xfId="4972"/>
    <cellStyle name="Comma 6 2 5 3 3" xfId="4973"/>
    <cellStyle name="Comma 6 2 5 3 3 2" xfId="4974"/>
    <cellStyle name="Comma 6 2 5 3 4" xfId="4975"/>
    <cellStyle name="Comma 6 2 5 3 5" xfId="4976"/>
    <cellStyle name="Comma 6 2 5 4" xfId="4977"/>
    <cellStyle name="Comma 6 2 5 4 2" xfId="4978"/>
    <cellStyle name="Comma 6 2 5 4 3" xfId="4979"/>
    <cellStyle name="Comma 6 2 5 5" xfId="4980"/>
    <cellStyle name="Comma 6 2 5 5 2" xfId="4981"/>
    <cellStyle name="Comma 6 2 5 6" xfId="4982"/>
    <cellStyle name="Comma 6 2 5 7" xfId="4983"/>
    <cellStyle name="Comma 6 2 5 8" xfId="4984"/>
    <cellStyle name="Comma 6 2 6" xfId="4985"/>
    <cellStyle name="Comma 6 2 6 2" xfId="4986"/>
    <cellStyle name="Comma 6 2 6 2 2" xfId="4987"/>
    <cellStyle name="Comma 6 2 6 2 2 2" xfId="4988"/>
    <cellStyle name="Comma 6 2 6 2 3" xfId="4989"/>
    <cellStyle name="Comma 6 2 6 2 3 2" xfId="4990"/>
    <cellStyle name="Comma 6 2 6 2 4" xfId="4991"/>
    <cellStyle name="Comma 6 2 6 2 5" xfId="4992"/>
    <cellStyle name="Comma 6 2 6 3" xfId="4993"/>
    <cellStyle name="Comma 6 2 6 3 2" xfId="4994"/>
    <cellStyle name="Comma 6 2 6 3 3" xfId="4995"/>
    <cellStyle name="Comma 6 2 6 4" xfId="4996"/>
    <cellStyle name="Comma 6 2 6 4 2" xfId="4997"/>
    <cellStyle name="Comma 6 2 6 5" xfId="4998"/>
    <cellStyle name="Comma 6 2 6 6" xfId="4999"/>
    <cellStyle name="Comma 6 2 6 7" xfId="5000"/>
    <cellStyle name="Comma 6 2 7" xfId="5001"/>
    <cellStyle name="Comma 6 2 7 2" xfId="5002"/>
    <cellStyle name="Comma 6 2 7 2 2" xfId="5003"/>
    <cellStyle name="Comma 6 2 7 3" xfId="5004"/>
    <cellStyle name="Comma 6 2 7 3 2" xfId="5005"/>
    <cellStyle name="Comma 6 2 7 4" xfId="5006"/>
    <cellStyle name="Comma 6 2 7 5" xfId="5007"/>
    <cellStyle name="Comma 6 2 8" xfId="5008"/>
    <cellStyle name="Comma 6 2 8 2" xfId="5009"/>
    <cellStyle name="Comma 6 2 8 3" xfId="5010"/>
    <cellStyle name="Comma 6 2 9" xfId="5011"/>
    <cellStyle name="Comma 6 2 9 2" xfId="5012"/>
    <cellStyle name="Comma 6 3" xfId="5013"/>
    <cellStyle name="Comma 6 3 2" xfId="5014"/>
    <cellStyle name="Comma 6 3 2 2" xfId="5015"/>
    <cellStyle name="Comma 6 3 2 2 2" xfId="5016"/>
    <cellStyle name="Comma 6 3 2 2 2 2" xfId="5017"/>
    <cellStyle name="Comma 6 3 2 2 2 2 2" xfId="5018"/>
    <cellStyle name="Comma 6 3 2 2 2 2 3" xfId="5019"/>
    <cellStyle name="Comma 6 3 2 2 2 3" xfId="5020"/>
    <cellStyle name="Comma 6 3 2 2 2 3 2" xfId="5021"/>
    <cellStyle name="Comma 6 3 2 2 2 4" xfId="5022"/>
    <cellStyle name="Comma 6 3 2 2 2 5" xfId="5023"/>
    <cellStyle name="Comma 6 3 2 2 2 6" xfId="5024"/>
    <cellStyle name="Comma 6 3 2 2 3" xfId="5025"/>
    <cellStyle name="Comma 6 3 2 2 3 2" xfId="5026"/>
    <cellStyle name="Comma 6 3 2 2 3 3" xfId="5027"/>
    <cellStyle name="Comma 6 3 2 2 4" xfId="5028"/>
    <cellStyle name="Comma 6 3 2 2 4 2" xfId="5029"/>
    <cellStyle name="Comma 6 3 2 2 5" xfId="5030"/>
    <cellStyle name="Comma 6 3 2 2 6" xfId="5031"/>
    <cellStyle name="Comma 6 3 2 2 7" xfId="5032"/>
    <cellStyle name="Comma 6 3 2 3" xfId="5033"/>
    <cellStyle name="Comma 6 3 2 3 2" xfId="5034"/>
    <cellStyle name="Comma 6 3 2 3 2 2" xfId="5035"/>
    <cellStyle name="Comma 6 3 2 3 2 3" xfId="5036"/>
    <cellStyle name="Comma 6 3 2 3 3" xfId="5037"/>
    <cellStyle name="Comma 6 3 2 3 3 2" xfId="5038"/>
    <cellStyle name="Comma 6 3 2 3 4" xfId="5039"/>
    <cellStyle name="Comma 6 3 2 3 5" xfId="5040"/>
    <cellStyle name="Comma 6 3 2 3 6" xfId="5041"/>
    <cellStyle name="Comma 6 3 2 4" xfId="5042"/>
    <cellStyle name="Comma 6 3 2 4 2" xfId="5043"/>
    <cellStyle name="Comma 6 3 2 4 3" xfId="5044"/>
    <cellStyle name="Comma 6 3 2 5" xfId="5045"/>
    <cellStyle name="Comma 6 3 2 5 2" xfId="5046"/>
    <cellStyle name="Comma 6 3 2 6" xfId="5047"/>
    <cellStyle name="Comma 6 3 2 7" xfId="5048"/>
    <cellStyle name="Comma 6 3 2 8" xfId="5049"/>
    <cellStyle name="Comma 6 3 3" xfId="5050"/>
    <cellStyle name="Comma 6 3 3 2" xfId="5051"/>
    <cellStyle name="Comma 6 3 3 2 2" xfId="5052"/>
    <cellStyle name="Comma 6 3 3 2 2 2" xfId="5053"/>
    <cellStyle name="Comma 6 3 3 2 2 3" xfId="5054"/>
    <cellStyle name="Comma 6 3 3 2 3" xfId="5055"/>
    <cellStyle name="Comma 6 3 3 2 3 2" xfId="5056"/>
    <cellStyle name="Comma 6 3 3 2 4" xfId="5057"/>
    <cellStyle name="Comma 6 3 3 2 5" xfId="5058"/>
    <cellStyle name="Comma 6 3 3 2 6" xfId="5059"/>
    <cellStyle name="Comma 6 3 3 3" xfId="5060"/>
    <cellStyle name="Comma 6 3 3 3 2" xfId="5061"/>
    <cellStyle name="Comma 6 3 3 3 3" xfId="5062"/>
    <cellStyle name="Comma 6 3 3 4" xfId="5063"/>
    <cellStyle name="Comma 6 3 3 4 2" xfId="5064"/>
    <cellStyle name="Comma 6 3 3 5" xfId="5065"/>
    <cellStyle name="Comma 6 3 3 6" xfId="5066"/>
    <cellStyle name="Comma 6 3 3 7" xfId="5067"/>
    <cellStyle name="Comma 6 3 4" xfId="5068"/>
    <cellStyle name="Comma 6 3 4 2" xfId="5069"/>
    <cellStyle name="Comma 6 3 4 2 2" xfId="5070"/>
    <cellStyle name="Comma 6 3 4 2 3" xfId="5071"/>
    <cellStyle name="Comma 6 3 4 3" xfId="5072"/>
    <cellStyle name="Comma 6 3 4 3 2" xfId="5073"/>
    <cellStyle name="Comma 6 3 4 4" xfId="5074"/>
    <cellStyle name="Comma 6 3 4 5" xfId="5075"/>
    <cellStyle name="Comma 6 3 4 6" xfId="5076"/>
    <cellStyle name="Comma 6 3 5" xfId="5077"/>
    <cellStyle name="Comma 6 3 5 2" xfId="5078"/>
    <cellStyle name="Comma 6 3 5 3" xfId="5079"/>
    <cellStyle name="Comma 6 3 6" xfId="5080"/>
    <cellStyle name="Comma 6 3 6 2" xfId="5081"/>
    <cellStyle name="Comma 6 3 7" xfId="5082"/>
    <cellStyle name="Comma 6 3 8" xfId="5083"/>
    <cellStyle name="Comma 6 3 9" xfId="5084"/>
    <cellStyle name="Comma 6 4" xfId="5085"/>
    <cellStyle name="Comma 6 4 2" xfId="5086"/>
    <cellStyle name="Comma 6 4 2 2" xfId="5087"/>
    <cellStyle name="Comma 6 4 2 2 2" xfId="5088"/>
    <cellStyle name="Comma 6 4 2 2 2 2" xfId="5089"/>
    <cellStyle name="Comma 6 4 2 2 2 2 2" xfId="5090"/>
    <cellStyle name="Comma 6 4 2 2 2 2 3" xfId="5091"/>
    <cellStyle name="Comma 6 4 2 2 2 3" xfId="5092"/>
    <cellStyle name="Comma 6 4 2 2 2 3 2" xfId="5093"/>
    <cellStyle name="Comma 6 4 2 2 2 4" xfId="5094"/>
    <cellStyle name="Comma 6 4 2 2 2 5" xfId="5095"/>
    <cellStyle name="Comma 6 4 2 2 2 6" xfId="5096"/>
    <cellStyle name="Comma 6 4 2 2 3" xfId="5097"/>
    <cellStyle name="Comma 6 4 2 2 3 2" xfId="5098"/>
    <cellStyle name="Comma 6 4 2 2 3 3" xfId="5099"/>
    <cellStyle name="Comma 6 4 2 2 4" xfId="5100"/>
    <cellStyle name="Comma 6 4 2 2 4 2" xfId="5101"/>
    <cellStyle name="Comma 6 4 2 2 5" xfId="5102"/>
    <cellStyle name="Comma 6 4 2 2 6" xfId="5103"/>
    <cellStyle name="Comma 6 4 2 2 7" xfId="5104"/>
    <cellStyle name="Comma 6 4 2 3" xfId="5105"/>
    <cellStyle name="Comma 6 4 2 3 2" xfId="5106"/>
    <cellStyle name="Comma 6 4 2 3 2 2" xfId="5107"/>
    <cellStyle name="Comma 6 4 2 3 2 3" xfId="5108"/>
    <cellStyle name="Comma 6 4 2 3 3" xfId="5109"/>
    <cellStyle name="Comma 6 4 2 3 3 2" xfId="5110"/>
    <cellStyle name="Comma 6 4 2 3 4" xfId="5111"/>
    <cellStyle name="Comma 6 4 2 3 5" xfId="5112"/>
    <cellStyle name="Comma 6 4 2 3 6" xfId="5113"/>
    <cellStyle name="Comma 6 4 2 4" xfId="5114"/>
    <cellStyle name="Comma 6 4 2 4 2" xfId="5115"/>
    <cellStyle name="Comma 6 4 2 4 3" xfId="5116"/>
    <cellStyle name="Comma 6 4 2 5" xfId="5117"/>
    <cellStyle name="Comma 6 4 2 5 2" xfId="5118"/>
    <cellStyle name="Comma 6 4 2 6" xfId="5119"/>
    <cellStyle name="Comma 6 4 2 7" xfId="5120"/>
    <cellStyle name="Comma 6 4 2 8" xfId="5121"/>
    <cellStyle name="Comma 6 4 3" xfId="5122"/>
    <cellStyle name="Comma 6 4 3 2" xfId="5123"/>
    <cellStyle name="Comma 6 4 3 2 2" xfId="5124"/>
    <cellStyle name="Comma 6 4 3 2 2 2" xfId="5125"/>
    <cellStyle name="Comma 6 4 3 2 2 3" xfId="5126"/>
    <cellStyle name="Comma 6 4 3 2 3" xfId="5127"/>
    <cellStyle name="Comma 6 4 3 2 3 2" xfId="5128"/>
    <cellStyle name="Comma 6 4 3 2 4" xfId="5129"/>
    <cellStyle name="Comma 6 4 3 2 5" xfId="5130"/>
    <cellStyle name="Comma 6 4 3 2 6" xfId="5131"/>
    <cellStyle name="Comma 6 4 3 3" xfId="5132"/>
    <cellStyle name="Comma 6 4 3 3 2" xfId="5133"/>
    <cellStyle name="Comma 6 4 3 3 3" xfId="5134"/>
    <cellStyle name="Comma 6 4 3 4" xfId="5135"/>
    <cellStyle name="Comma 6 4 3 4 2" xfId="5136"/>
    <cellStyle name="Comma 6 4 3 5" xfId="5137"/>
    <cellStyle name="Comma 6 4 3 6" xfId="5138"/>
    <cellStyle name="Comma 6 4 3 7" xfId="5139"/>
    <cellStyle name="Comma 6 4 4" xfId="5140"/>
    <cellStyle name="Comma 6 4 4 2" xfId="5141"/>
    <cellStyle name="Comma 6 4 4 2 2" xfId="5142"/>
    <cellStyle name="Comma 6 4 4 2 3" xfId="5143"/>
    <cellStyle name="Comma 6 4 4 3" xfId="5144"/>
    <cellStyle name="Comma 6 4 4 3 2" xfId="5145"/>
    <cellStyle name="Comma 6 4 4 4" xfId="5146"/>
    <cellStyle name="Comma 6 4 4 5" xfId="5147"/>
    <cellStyle name="Comma 6 4 4 6" xfId="5148"/>
    <cellStyle name="Comma 6 4 5" xfId="5149"/>
    <cellStyle name="Comma 6 4 5 2" xfId="5150"/>
    <cellStyle name="Comma 6 4 5 3" xfId="5151"/>
    <cellStyle name="Comma 6 4 6" xfId="5152"/>
    <cellStyle name="Comma 6 4 6 2" xfId="5153"/>
    <cellStyle name="Comma 6 4 7" xfId="5154"/>
    <cellStyle name="Comma 6 4 8" xfId="5155"/>
    <cellStyle name="Comma 6 4 9" xfId="5156"/>
    <cellStyle name="Comma 6 5" xfId="5157"/>
    <cellStyle name="Comma 6 5 2" xfId="5158"/>
    <cellStyle name="Comma 6 5 2 2" xfId="5159"/>
    <cellStyle name="Comma 6 5 2 2 2" xfId="5160"/>
    <cellStyle name="Comma 6 5 2 2 2 2" xfId="5161"/>
    <cellStyle name="Comma 6 5 2 2 2 2 2" xfId="5162"/>
    <cellStyle name="Comma 6 5 2 2 2 3" xfId="5163"/>
    <cellStyle name="Comma 6 5 2 2 2 3 2" xfId="5164"/>
    <cellStyle name="Comma 6 5 2 2 2 4" xfId="5165"/>
    <cellStyle name="Comma 6 5 2 2 2 5" xfId="5166"/>
    <cellStyle name="Comma 6 5 2 2 3" xfId="5167"/>
    <cellStyle name="Comma 6 5 2 2 3 2" xfId="5168"/>
    <cellStyle name="Comma 6 5 2 2 3 3" xfId="5169"/>
    <cellStyle name="Comma 6 5 2 2 4" xfId="5170"/>
    <cellStyle name="Comma 6 5 2 2 4 2" xfId="5171"/>
    <cellStyle name="Comma 6 5 2 2 5" xfId="5172"/>
    <cellStyle name="Comma 6 5 2 2 6" xfId="5173"/>
    <cellStyle name="Comma 6 5 2 2 7" xfId="5174"/>
    <cellStyle name="Comma 6 5 2 3" xfId="5175"/>
    <cellStyle name="Comma 6 5 2 3 2" xfId="5176"/>
    <cellStyle name="Comma 6 5 2 3 2 2" xfId="5177"/>
    <cellStyle name="Comma 6 5 2 3 3" xfId="5178"/>
    <cellStyle name="Comma 6 5 2 3 3 2" xfId="5179"/>
    <cellStyle name="Comma 6 5 2 3 4" xfId="5180"/>
    <cellStyle name="Comma 6 5 2 3 5" xfId="5181"/>
    <cellStyle name="Comma 6 5 2 4" xfId="5182"/>
    <cellStyle name="Comma 6 5 2 4 2" xfId="5183"/>
    <cellStyle name="Comma 6 5 2 4 3" xfId="5184"/>
    <cellStyle name="Comma 6 5 2 5" xfId="5185"/>
    <cellStyle name="Comma 6 5 2 5 2" xfId="5186"/>
    <cellStyle name="Comma 6 5 2 6" xfId="5187"/>
    <cellStyle name="Comma 6 5 2 7" xfId="5188"/>
    <cellStyle name="Comma 6 5 2 8" xfId="5189"/>
    <cellStyle name="Comma 6 5 3" xfId="5190"/>
    <cellStyle name="Comma 6 5 3 2" xfId="5191"/>
    <cellStyle name="Comma 6 5 3 2 2" xfId="5192"/>
    <cellStyle name="Comma 6 5 3 2 2 2" xfId="5193"/>
    <cellStyle name="Comma 6 5 3 2 3" xfId="5194"/>
    <cellStyle name="Comma 6 5 3 2 3 2" xfId="5195"/>
    <cellStyle name="Comma 6 5 3 2 4" xfId="5196"/>
    <cellStyle name="Comma 6 5 3 2 5" xfId="5197"/>
    <cellStyle name="Comma 6 5 3 3" xfId="5198"/>
    <cellStyle name="Comma 6 5 3 3 2" xfId="5199"/>
    <cellStyle name="Comma 6 5 3 3 3" xfId="5200"/>
    <cellStyle name="Comma 6 5 3 4" xfId="5201"/>
    <cellStyle name="Comma 6 5 3 4 2" xfId="5202"/>
    <cellStyle name="Comma 6 5 3 5" xfId="5203"/>
    <cellStyle name="Comma 6 5 3 6" xfId="5204"/>
    <cellStyle name="Comma 6 5 3 7" xfId="5205"/>
    <cellStyle name="Comma 6 5 4" xfId="5206"/>
    <cellStyle name="Comma 6 5 4 2" xfId="5207"/>
    <cellStyle name="Comma 6 5 4 2 2" xfId="5208"/>
    <cellStyle name="Comma 6 5 4 3" xfId="5209"/>
    <cellStyle name="Comma 6 5 4 3 2" xfId="5210"/>
    <cellStyle name="Comma 6 5 4 4" xfId="5211"/>
    <cellStyle name="Comma 6 5 4 5" xfId="5212"/>
    <cellStyle name="Comma 6 5 5" xfId="5213"/>
    <cellStyle name="Comma 6 5 5 2" xfId="5214"/>
    <cellStyle name="Comma 6 5 5 3" xfId="5215"/>
    <cellStyle name="Comma 6 5 6" xfId="5216"/>
    <cellStyle name="Comma 6 5 6 2" xfId="5217"/>
    <cellStyle name="Comma 6 5 7" xfId="5218"/>
    <cellStyle name="Comma 6 5 8" xfId="5219"/>
    <cellStyle name="Comma 6 5 9" xfId="5220"/>
    <cellStyle name="Comma 6 6" xfId="5221"/>
    <cellStyle name="Comma 6 6 2" xfId="5222"/>
    <cellStyle name="Comma 6 6 2 2" xfId="5223"/>
    <cellStyle name="Comma 6 6 2 2 2" xfId="5224"/>
    <cellStyle name="Comma 6 6 2 2 2 2" xfId="5225"/>
    <cellStyle name="Comma 6 6 2 2 3" xfId="5226"/>
    <cellStyle name="Comma 6 6 2 2 3 2" xfId="5227"/>
    <cellStyle name="Comma 6 6 2 2 4" xfId="5228"/>
    <cellStyle name="Comma 6 6 2 2 5" xfId="5229"/>
    <cellStyle name="Comma 6 6 2 3" xfId="5230"/>
    <cellStyle name="Comma 6 6 2 3 2" xfId="5231"/>
    <cellStyle name="Comma 6 6 2 3 3" xfId="5232"/>
    <cellStyle name="Comma 6 6 2 4" xfId="5233"/>
    <cellStyle name="Comma 6 6 2 4 2" xfId="5234"/>
    <cellStyle name="Comma 6 6 2 5" xfId="5235"/>
    <cellStyle name="Comma 6 6 2 6" xfId="5236"/>
    <cellStyle name="Comma 6 6 2 7" xfId="5237"/>
    <cellStyle name="Comma 6 6 3" xfId="5238"/>
    <cellStyle name="Comma 6 6 3 2" xfId="5239"/>
    <cellStyle name="Comma 6 6 3 2 2" xfId="5240"/>
    <cellStyle name="Comma 6 6 3 3" xfId="5241"/>
    <cellStyle name="Comma 6 6 3 3 2" xfId="5242"/>
    <cellStyle name="Comma 6 6 3 4" xfId="5243"/>
    <cellStyle name="Comma 6 6 3 5" xfId="5244"/>
    <cellStyle name="Comma 6 6 4" xfId="5245"/>
    <cellStyle name="Comma 6 6 4 2" xfId="5246"/>
    <cellStyle name="Comma 6 6 4 3" xfId="5247"/>
    <cellStyle name="Comma 6 6 5" xfId="5248"/>
    <cellStyle name="Comma 6 6 5 2" xfId="5249"/>
    <cellStyle name="Comma 6 6 6" xfId="5250"/>
    <cellStyle name="Comma 6 6 7" xfId="5251"/>
    <cellStyle name="Comma 6 6 8" xfId="5252"/>
    <cellStyle name="Comma 6 7" xfId="5253"/>
    <cellStyle name="Comma 6 7 2" xfId="5254"/>
    <cellStyle name="Comma 6 7 2 2" xfId="5255"/>
    <cellStyle name="Comma 6 7 2 2 2" xfId="5256"/>
    <cellStyle name="Comma 6 7 2 3" xfId="5257"/>
    <cellStyle name="Comma 6 7 2 3 2" xfId="5258"/>
    <cellStyle name="Comma 6 7 2 4" xfId="5259"/>
    <cellStyle name="Comma 6 7 2 5" xfId="5260"/>
    <cellStyle name="Comma 6 7 3" xfId="5261"/>
    <cellStyle name="Comma 6 7 3 2" xfId="5262"/>
    <cellStyle name="Comma 6 7 3 3" xfId="5263"/>
    <cellStyle name="Comma 6 7 4" xfId="5264"/>
    <cellStyle name="Comma 6 7 4 2" xfId="5265"/>
    <cellStyle name="Comma 6 7 5" xfId="5266"/>
    <cellStyle name="Comma 6 7 6" xfId="5267"/>
    <cellStyle name="Comma 6 7 7" xfId="5268"/>
    <cellStyle name="Comma 6 8" xfId="5269"/>
    <cellStyle name="Comma 6 8 2" xfId="5270"/>
    <cellStyle name="Comma 6 8 2 2" xfId="5271"/>
    <cellStyle name="Comma 6 8 3" xfId="5272"/>
    <cellStyle name="Comma 6 8 3 2" xfId="5273"/>
    <cellStyle name="Comma 6 8 4" xfId="5274"/>
    <cellStyle name="Comma 6 8 5" xfId="5275"/>
    <cellStyle name="Comma 6 9" xfId="5276"/>
    <cellStyle name="Comma 6 9 2" xfId="5277"/>
    <cellStyle name="Comma 6 9 3" xfId="5278"/>
    <cellStyle name="Comma 60" xfId="5279"/>
    <cellStyle name="Comma 61" xfId="5280"/>
    <cellStyle name="Comma 62" xfId="5281"/>
    <cellStyle name="Comma 63" xfId="5282"/>
    <cellStyle name="Comma 64" xfId="5283"/>
    <cellStyle name="Comma 65" xfId="5284"/>
    <cellStyle name="Comma 66" xfId="5285"/>
    <cellStyle name="Comma 67" xfId="5286"/>
    <cellStyle name="Comma 68" xfId="5287"/>
    <cellStyle name="Comma 69" xfId="5288"/>
    <cellStyle name="Comma 7" xfId="5289"/>
    <cellStyle name="Comma 7 10" xfId="5290"/>
    <cellStyle name="Comma 7 10 2" xfId="5291"/>
    <cellStyle name="Comma 7 11" xfId="5292"/>
    <cellStyle name="Comma 7 12" xfId="5293"/>
    <cellStyle name="Comma 7 13" xfId="5294"/>
    <cellStyle name="Comma 7 2" xfId="5295"/>
    <cellStyle name="Comma 7 2 10" xfId="5296"/>
    <cellStyle name="Comma 7 2 11" xfId="5297"/>
    <cellStyle name="Comma 7 2 12" xfId="5298"/>
    <cellStyle name="Comma 7 2 2" xfId="5299"/>
    <cellStyle name="Comma 7 2 2 2" xfId="5300"/>
    <cellStyle name="Comma 7 2 2 2 2" xfId="5301"/>
    <cellStyle name="Comma 7 2 2 2 2 2" xfId="5302"/>
    <cellStyle name="Comma 7 2 2 2 2 2 2" xfId="5303"/>
    <cellStyle name="Comma 7 2 2 2 2 2 2 2" xfId="5304"/>
    <cellStyle name="Comma 7 2 2 2 2 2 3" xfId="5305"/>
    <cellStyle name="Comma 7 2 2 2 2 2 3 2" xfId="5306"/>
    <cellStyle name="Comma 7 2 2 2 2 2 4" xfId="5307"/>
    <cellStyle name="Comma 7 2 2 2 2 2 5" xfId="5308"/>
    <cellStyle name="Comma 7 2 2 2 2 3" xfId="5309"/>
    <cellStyle name="Comma 7 2 2 2 2 3 2" xfId="5310"/>
    <cellStyle name="Comma 7 2 2 2 2 3 3" xfId="5311"/>
    <cellStyle name="Comma 7 2 2 2 2 4" xfId="5312"/>
    <cellStyle name="Comma 7 2 2 2 2 4 2" xfId="5313"/>
    <cellStyle name="Comma 7 2 2 2 2 5" xfId="5314"/>
    <cellStyle name="Comma 7 2 2 2 2 6" xfId="5315"/>
    <cellStyle name="Comma 7 2 2 2 2 7" xfId="5316"/>
    <cellStyle name="Comma 7 2 2 2 3" xfId="5317"/>
    <cellStyle name="Comma 7 2 2 2 3 2" xfId="5318"/>
    <cellStyle name="Comma 7 2 2 2 3 2 2" xfId="5319"/>
    <cellStyle name="Comma 7 2 2 2 3 3" xfId="5320"/>
    <cellStyle name="Comma 7 2 2 2 3 3 2" xfId="5321"/>
    <cellStyle name="Comma 7 2 2 2 3 4" xfId="5322"/>
    <cellStyle name="Comma 7 2 2 2 3 5" xfId="5323"/>
    <cellStyle name="Comma 7 2 2 2 4" xfId="5324"/>
    <cellStyle name="Comma 7 2 2 2 4 2" xfId="5325"/>
    <cellStyle name="Comma 7 2 2 2 4 3" xfId="5326"/>
    <cellStyle name="Comma 7 2 2 2 5" xfId="5327"/>
    <cellStyle name="Comma 7 2 2 2 5 2" xfId="5328"/>
    <cellStyle name="Comma 7 2 2 2 6" xfId="5329"/>
    <cellStyle name="Comma 7 2 2 2 7" xfId="5330"/>
    <cellStyle name="Comma 7 2 2 2 8" xfId="5331"/>
    <cellStyle name="Comma 7 2 2 3" xfId="5332"/>
    <cellStyle name="Comma 7 2 2 3 2" xfId="5333"/>
    <cellStyle name="Comma 7 2 2 3 2 2" xfId="5334"/>
    <cellStyle name="Comma 7 2 2 3 2 2 2" xfId="5335"/>
    <cellStyle name="Comma 7 2 2 3 2 3" xfId="5336"/>
    <cellStyle name="Comma 7 2 2 3 2 3 2" xfId="5337"/>
    <cellStyle name="Comma 7 2 2 3 2 4" xfId="5338"/>
    <cellStyle name="Comma 7 2 2 3 2 5" xfId="5339"/>
    <cellStyle name="Comma 7 2 2 3 3" xfId="5340"/>
    <cellStyle name="Comma 7 2 2 3 3 2" xfId="5341"/>
    <cellStyle name="Comma 7 2 2 3 3 3" xfId="5342"/>
    <cellStyle name="Comma 7 2 2 3 4" xfId="5343"/>
    <cellStyle name="Comma 7 2 2 3 4 2" xfId="5344"/>
    <cellStyle name="Comma 7 2 2 3 5" xfId="5345"/>
    <cellStyle name="Comma 7 2 2 3 6" xfId="5346"/>
    <cellStyle name="Comma 7 2 2 3 7" xfId="5347"/>
    <cellStyle name="Comma 7 2 2 4" xfId="5348"/>
    <cellStyle name="Comma 7 2 2 4 2" xfId="5349"/>
    <cellStyle name="Comma 7 2 2 4 2 2" xfId="5350"/>
    <cellStyle name="Comma 7 2 2 4 3" xfId="5351"/>
    <cellStyle name="Comma 7 2 2 4 3 2" xfId="5352"/>
    <cellStyle name="Comma 7 2 2 4 4" xfId="5353"/>
    <cellStyle name="Comma 7 2 2 4 5" xfId="5354"/>
    <cellStyle name="Comma 7 2 2 5" xfId="5355"/>
    <cellStyle name="Comma 7 2 2 5 2" xfId="5356"/>
    <cellStyle name="Comma 7 2 2 5 3" xfId="5357"/>
    <cellStyle name="Comma 7 2 2 6" xfId="5358"/>
    <cellStyle name="Comma 7 2 2 6 2" xfId="5359"/>
    <cellStyle name="Comma 7 2 2 7" xfId="5360"/>
    <cellStyle name="Comma 7 2 2 8" xfId="5361"/>
    <cellStyle name="Comma 7 2 2 9" xfId="5362"/>
    <cellStyle name="Comma 7 2 3" xfId="5363"/>
    <cellStyle name="Comma 7 2 3 2" xfId="5364"/>
    <cellStyle name="Comma 7 2 3 2 2" xfId="5365"/>
    <cellStyle name="Comma 7 2 3 2 2 2" xfId="5366"/>
    <cellStyle name="Comma 7 2 3 2 2 2 2" xfId="5367"/>
    <cellStyle name="Comma 7 2 3 2 2 2 2 2" xfId="5368"/>
    <cellStyle name="Comma 7 2 3 2 2 2 3" xfId="5369"/>
    <cellStyle name="Comma 7 2 3 2 2 2 3 2" xfId="5370"/>
    <cellStyle name="Comma 7 2 3 2 2 2 4" xfId="5371"/>
    <cellStyle name="Comma 7 2 3 2 2 2 5" xfId="5372"/>
    <cellStyle name="Comma 7 2 3 2 2 3" xfId="5373"/>
    <cellStyle name="Comma 7 2 3 2 2 3 2" xfId="5374"/>
    <cellStyle name="Comma 7 2 3 2 2 4" xfId="5375"/>
    <cellStyle name="Comma 7 2 3 2 2 4 2" xfId="5376"/>
    <cellStyle name="Comma 7 2 3 2 2 5" xfId="5377"/>
    <cellStyle name="Comma 7 2 3 2 2 6" xfId="5378"/>
    <cellStyle name="Comma 7 2 3 2 3" xfId="5379"/>
    <cellStyle name="Comma 7 2 3 2 3 2" xfId="5380"/>
    <cellStyle name="Comma 7 2 3 2 3 2 2" xfId="5381"/>
    <cellStyle name="Comma 7 2 3 2 3 3" xfId="5382"/>
    <cellStyle name="Comma 7 2 3 2 3 3 2" xfId="5383"/>
    <cellStyle name="Comma 7 2 3 2 3 4" xfId="5384"/>
    <cellStyle name="Comma 7 2 3 2 3 5" xfId="5385"/>
    <cellStyle name="Comma 7 2 3 2 4" xfId="5386"/>
    <cellStyle name="Comma 7 2 3 2 4 2" xfId="5387"/>
    <cellStyle name="Comma 7 2 3 2 4 3" xfId="5388"/>
    <cellStyle name="Comma 7 2 3 2 5" xfId="5389"/>
    <cellStyle name="Comma 7 2 3 2 5 2" xfId="5390"/>
    <cellStyle name="Comma 7 2 3 2 6" xfId="5391"/>
    <cellStyle name="Comma 7 2 3 2 7" xfId="5392"/>
    <cellStyle name="Comma 7 2 3 2 8" xfId="5393"/>
    <cellStyle name="Comma 7 2 3 3" xfId="5394"/>
    <cellStyle name="Comma 7 2 3 3 2" xfId="5395"/>
    <cellStyle name="Comma 7 2 3 3 2 2" xfId="5396"/>
    <cellStyle name="Comma 7 2 3 3 2 2 2" xfId="5397"/>
    <cellStyle name="Comma 7 2 3 3 2 3" xfId="5398"/>
    <cellStyle name="Comma 7 2 3 3 2 3 2" xfId="5399"/>
    <cellStyle name="Comma 7 2 3 3 2 4" xfId="5400"/>
    <cellStyle name="Comma 7 2 3 3 2 5" xfId="5401"/>
    <cellStyle name="Comma 7 2 3 3 3" xfId="5402"/>
    <cellStyle name="Comma 7 2 3 3 3 2" xfId="5403"/>
    <cellStyle name="Comma 7 2 3 3 4" xfId="5404"/>
    <cellStyle name="Comma 7 2 3 3 4 2" xfId="5405"/>
    <cellStyle name="Comma 7 2 3 3 5" xfId="5406"/>
    <cellStyle name="Comma 7 2 3 3 6" xfId="5407"/>
    <cellStyle name="Comma 7 2 3 4" xfId="5408"/>
    <cellStyle name="Comma 7 2 3 4 2" xfId="5409"/>
    <cellStyle name="Comma 7 2 3 4 2 2" xfId="5410"/>
    <cellStyle name="Comma 7 2 3 4 3" xfId="5411"/>
    <cellStyle name="Comma 7 2 3 4 3 2" xfId="5412"/>
    <cellStyle name="Comma 7 2 3 4 4" xfId="5413"/>
    <cellStyle name="Comma 7 2 3 4 5" xfId="5414"/>
    <cellStyle name="Comma 7 2 3 5" xfId="5415"/>
    <cellStyle name="Comma 7 2 3 5 2" xfId="5416"/>
    <cellStyle name="Comma 7 2 3 5 3" xfId="5417"/>
    <cellStyle name="Comma 7 2 3 6" xfId="5418"/>
    <cellStyle name="Comma 7 2 3 6 2" xfId="5419"/>
    <cellStyle name="Comma 7 2 3 7" xfId="5420"/>
    <cellStyle name="Comma 7 2 3 8" xfId="5421"/>
    <cellStyle name="Comma 7 2 3 9" xfId="5422"/>
    <cellStyle name="Comma 7 2 4" xfId="5423"/>
    <cellStyle name="Comma 7 2 4 2" xfId="5424"/>
    <cellStyle name="Comma 7 2 4 2 2" xfId="5425"/>
    <cellStyle name="Comma 7 2 4 2 2 2" xfId="5426"/>
    <cellStyle name="Comma 7 2 4 2 2 2 2" xfId="5427"/>
    <cellStyle name="Comma 7 2 4 2 2 2 2 2" xfId="5428"/>
    <cellStyle name="Comma 7 2 4 2 2 2 3" xfId="5429"/>
    <cellStyle name="Comma 7 2 4 2 2 2 3 2" xfId="5430"/>
    <cellStyle name="Comma 7 2 4 2 2 2 4" xfId="5431"/>
    <cellStyle name="Comma 7 2 4 2 2 2 5" xfId="5432"/>
    <cellStyle name="Comma 7 2 4 2 2 3" xfId="5433"/>
    <cellStyle name="Comma 7 2 4 2 2 3 2" xfId="5434"/>
    <cellStyle name="Comma 7 2 4 2 2 4" xfId="5435"/>
    <cellStyle name="Comma 7 2 4 2 2 4 2" xfId="5436"/>
    <cellStyle name="Comma 7 2 4 2 2 5" xfId="5437"/>
    <cellStyle name="Comma 7 2 4 2 2 6" xfId="5438"/>
    <cellStyle name="Comma 7 2 4 2 3" xfId="5439"/>
    <cellStyle name="Comma 7 2 4 2 3 2" xfId="5440"/>
    <cellStyle name="Comma 7 2 4 2 3 2 2" xfId="5441"/>
    <cellStyle name="Comma 7 2 4 2 3 3" xfId="5442"/>
    <cellStyle name="Comma 7 2 4 2 3 3 2" xfId="5443"/>
    <cellStyle name="Comma 7 2 4 2 3 4" xfId="5444"/>
    <cellStyle name="Comma 7 2 4 2 3 5" xfId="5445"/>
    <cellStyle name="Comma 7 2 4 2 4" xfId="5446"/>
    <cellStyle name="Comma 7 2 4 2 4 2" xfId="5447"/>
    <cellStyle name="Comma 7 2 4 2 4 3" xfId="5448"/>
    <cellStyle name="Comma 7 2 4 2 5" xfId="5449"/>
    <cellStyle name="Comma 7 2 4 2 5 2" xfId="5450"/>
    <cellStyle name="Comma 7 2 4 2 6" xfId="5451"/>
    <cellStyle name="Comma 7 2 4 2 7" xfId="5452"/>
    <cellStyle name="Comma 7 2 4 2 8" xfId="5453"/>
    <cellStyle name="Comma 7 2 4 3" xfId="5454"/>
    <cellStyle name="Comma 7 2 4 3 2" xfId="5455"/>
    <cellStyle name="Comma 7 2 4 3 2 2" xfId="5456"/>
    <cellStyle name="Comma 7 2 4 3 2 2 2" xfId="5457"/>
    <cellStyle name="Comma 7 2 4 3 2 3" xfId="5458"/>
    <cellStyle name="Comma 7 2 4 3 2 3 2" xfId="5459"/>
    <cellStyle name="Comma 7 2 4 3 2 4" xfId="5460"/>
    <cellStyle name="Comma 7 2 4 3 2 5" xfId="5461"/>
    <cellStyle name="Comma 7 2 4 3 3" xfId="5462"/>
    <cellStyle name="Comma 7 2 4 3 3 2" xfId="5463"/>
    <cellStyle name="Comma 7 2 4 3 4" xfId="5464"/>
    <cellStyle name="Comma 7 2 4 3 4 2" xfId="5465"/>
    <cellStyle name="Comma 7 2 4 3 5" xfId="5466"/>
    <cellStyle name="Comma 7 2 4 3 6" xfId="5467"/>
    <cellStyle name="Comma 7 2 4 4" xfId="5468"/>
    <cellStyle name="Comma 7 2 4 4 2" xfId="5469"/>
    <cellStyle name="Comma 7 2 4 4 2 2" xfId="5470"/>
    <cellStyle name="Comma 7 2 4 4 3" xfId="5471"/>
    <cellStyle name="Comma 7 2 4 4 3 2" xfId="5472"/>
    <cellStyle name="Comma 7 2 4 4 4" xfId="5473"/>
    <cellStyle name="Comma 7 2 4 4 5" xfId="5474"/>
    <cellStyle name="Comma 7 2 4 5" xfId="5475"/>
    <cellStyle name="Comma 7 2 4 5 2" xfId="5476"/>
    <cellStyle name="Comma 7 2 4 5 3" xfId="5477"/>
    <cellStyle name="Comma 7 2 4 6" xfId="5478"/>
    <cellStyle name="Comma 7 2 4 6 2" xfId="5479"/>
    <cellStyle name="Comma 7 2 4 7" xfId="5480"/>
    <cellStyle name="Comma 7 2 4 8" xfId="5481"/>
    <cellStyle name="Comma 7 2 4 9" xfId="5482"/>
    <cellStyle name="Comma 7 2 5" xfId="5483"/>
    <cellStyle name="Comma 7 2 5 2" xfId="5484"/>
    <cellStyle name="Comma 7 2 5 2 2" xfId="5485"/>
    <cellStyle name="Comma 7 2 5 2 2 2" xfId="5486"/>
    <cellStyle name="Comma 7 2 5 2 2 2 2" xfId="5487"/>
    <cellStyle name="Comma 7 2 5 2 2 3" xfId="5488"/>
    <cellStyle name="Comma 7 2 5 2 2 3 2" xfId="5489"/>
    <cellStyle name="Comma 7 2 5 2 2 4" xfId="5490"/>
    <cellStyle name="Comma 7 2 5 2 2 5" xfId="5491"/>
    <cellStyle name="Comma 7 2 5 2 3" xfId="5492"/>
    <cellStyle name="Comma 7 2 5 2 3 2" xfId="5493"/>
    <cellStyle name="Comma 7 2 5 2 4" xfId="5494"/>
    <cellStyle name="Comma 7 2 5 2 4 2" xfId="5495"/>
    <cellStyle name="Comma 7 2 5 2 5" xfId="5496"/>
    <cellStyle name="Comma 7 2 5 2 6" xfId="5497"/>
    <cellStyle name="Comma 7 2 5 3" xfId="5498"/>
    <cellStyle name="Comma 7 2 5 3 2" xfId="5499"/>
    <cellStyle name="Comma 7 2 5 3 2 2" xfId="5500"/>
    <cellStyle name="Comma 7 2 5 3 3" xfId="5501"/>
    <cellStyle name="Comma 7 2 5 3 3 2" xfId="5502"/>
    <cellStyle name="Comma 7 2 5 3 4" xfId="5503"/>
    <cellStyle name="Comma 7 2 5 3 5" xfId="5504"/>
    <cellStyle name="Comma 7 2 5 4" xfId="5505"/>
    <cellStyle name="Comma 7 2 5 4 2" xfId="5506"/>
    <cellStyle name="Comma 7 2 5 4 3" xfId="5507"/>
    <cellStyle name="Comma 7 2 5 5" xfId="5508"/>
    <cellStyle name="Comma 7 2 5 5 2" xfId="5509"/>
    <cellStyle name="Comma 7 2 5 6" xfId="5510"/>
    <cellStyle name="Comma 7 2 5 7" xfId="5511"/>
    <cellStyle name="Comma 7 2 5 8" xfId="5512"/>
    <cellStyle name="Comma 7 2 6" xfId="5513"/>
    <cellStyle name="Comma 7 2 6 2" xfId="5514"/>
    <cellStyle name="Comma 7 2 6 2 2" xfId="5515"/>
    <cellStyle name="Comma 7 2 6 2 2 2" xfId="5516"/>
    <cellStyle name="Comma 7 2 6 2 3" xfId="5517"/>
    <cellStyle name="Comma 7 2 6 2 3 2" xfId="5518"/>
    <cellStyle name="Comma 7 2 6 2 4" xfId="5519"/>
    <cellStyle name="Comma 7 2 6 2 5" xfId="5520"/>
    <cellStyle name="Comma 7 2 6 3" xfId="5521"/>
    <cellStyle name="Comma 7 2 6 3 2" xfId="5522"/>
    <cellStyle name="Comma 7 2 6 4" xfId="5523"/>
    <cellStyle name="Comma 7 2 6 4 2" xfId="5524"/>
    <cellStyle name="Comma 7 2 6 5" xfId="5525"/>
    <cellStyle name="Comma 7 2 6 6" xfId="5526"/>
    <cellStyle name="Comma 7 2 7" xfId="5527"/>
    <cellStyle name="Comma 7 2 7 2" xfId="5528"/>
    <cellStyle name="Comma 7 2 7 2 2" xfId="5529"/>
    <cellStyle name="Comma 7 2 7 3" xfId="5530"/>
    <cellStyle name="Comma 7 2 7 3 2" xfId="5531"/>
    <cellStyle name="Comma 7 2 7 4" xfId="5532"/>
    <cellStyle name="Comma 7 2 7 5" xfId="5533"/>
    <cellStyle name="Comma 7 2 8" xfId="5534"/>
    <cellStyle name="Comma 7 2 8 2" xfId="5535"/>
    <cellStyle name="Comma 7 2 8 3" xfId="5536"/>
    <cellStyle name="Comma 7 2 9" xfId="5537"/>
    <cellStyle name="Comma 7 2 9 2" xfId="5538"/>
    <cellStyle name="Comma 7 3" xfId="5539"/>
    <cellStyle name="Comma 7 3 2" xfId="5540"/>
    <cellStyle name="Comma 7 3 2 2" xfId="5541"/>
    <cellStyle name="Comma 7 3 2 2 2" xfId="5542"/>
    <cellStyle name="Comma 7 3 2 2 2 2" xfId="5543"/>
    <cellStyle name="Comma 7 3 2 2 2 2 2" xfId="5544"/>
    <cellStyle name="Comma 7 3 2 2 2 2 3" xfId="5545"/>
    <cellStyle name="Comma 7 3 2 2 2 3" xfId="5546"/>
    <cellStyle name="Comma 7 3 2 2 2 3 2" xfId="5547"/>
    <cellStyle name="Comma 7 3 2 2 2 4" xfId="5548"/>
    <cellStyle name="Comma 7 3 2 2 2 5" xfId="5549"/>
    <cellStyle name="Comma 7 3 2 2 2 6" xfId="5550"/>
    <cellStyle name="Comma 7 3 2 2 3" xfId="5551"/>
    <cellStyle name="Comma 7 3 2 2 3 2" xfId="5552"/>
    <cellStyle name="Comma 7 3 2 2 3 3" xfId="5553"/>
    <cellStyle name="Comma 7 3 2 2 4" xfId="5554"/>
    <cellStyle name="Comma 7 3 2 2 4 2" xfId="5555"/>
    <cellStyle name="Comma 7 3 2 2 5" xfId="5556"/>
    <cellStyle name="Comma 7 3 2 2 6" xfId="5557"/>
    <cellStyle name="Comma 7 3 2 2 7" xfId="5558"/>
    <cellStyle name="Comma 7 3 2 3" xfId="5559"/>
    <cellStyle name="Comma 7 3 2 3 2" xfId="5560"/>
    <cellStyle name="Comma 7 3 2 3 2 2" xfId="5561"/>
    <cellStyle name="Comma 7 3 2 3 2 3" xfId="5562"/>
    <cellStyle name="Comma 7 3 2 3 3" xfId="5563"/>
    <cellStyle name="Comma 7 3 2 3 3 2" xfId="5564"/>
    <cellStyle name="Comma 7 3 2 3 4" xfId="5565"/>
    <cellStyle name="Comma 7 3 2 3 5" xfId="5566"/>
    <cellStyle name="Comma 7 3 2 3 6" xfId="5567"/>
    <cellStyle name="Comma 7 3 2 4" xfId="5568"/>
    <cellStyle name="Comma 7 3 2 4 2" xfId="5569"/>
    <cellStyle name="Comma 7 3 2 4 3" xfId="5570"/>
    <cellStyle name="Comma 7 3 2 5" xfId="5571"/>
    <cellStyle name="Comma 7 3 2 5 2" xfId="5572"/>
    <cellStyle name="Comma 7 3 2 6" xfId="5573"/>
    <cellStyle name="Comma 7 3 2 7" xfId="5574"/>
    <cellStyle name="Comma 7 3 2 8" xfId="5575"/>
    <cellStyle name="Comma 7 3 3" xfId="5576"/>
    <cellStyle name="Comma 7 3 3 2" xfId="5577"/>
    <cellStyle name="Comma 7 3 3 2 2" xfId="5578"/>
    <cellStyle name="Comma 7 3 3 2 2 2" xfId="5579"/>
    <cellStyle name="Comma 7 3 3 2 2 3" xfId="5580"/>
    <cellStyle name="Comma 7 3 3 2 3" xfId="5581"/>
    <cellStyle name="Comma 7 3 3 2 3 2" xfId="5582"/>
    <cellStyle name="Comma 7 3 3 2 4" xfId="5583"/>
    <cellStyle name="Comma 7 3 3 2 5" xfId="5584"/>
    <cellStyle name="Comma 7 3 3 2 6" xfId="5585"/>
    <cellStyle name="Comma 7 3 3 3" xfId="5586"/>
    <cellStyle name="Comma 7 3 3 3 2" xfId="5587"/>
    <cellStyle name="Comma 7 3 3 3 3" xfId="5588"/>
    <cellStyle name="Comma 7 3 3 4" xfId="5589"/>
    <cellStyle name="Comma 7 3 3 4 2" xfId="5590"/>
    <cellStyle name="Comma 7 3 3 5" xfId="5591"/>
    <cellStyle name="Comma 7 3 3 6" xfId="5592"/>
    <cellStyle name="Comma 7 3 3 7" xfId="5593"/>
    <cellStyle name="Comma 7 3 4" xfId="5594"/>
    <cellStyle name="Comma 7 3 4 2" xfId="5595"/>
    <cellStyle name="Comma 7 3 4 2 2" xfId="5596"/>
    <cellStyle name="Comma 7 3 4 2 3" xfId="5597"/>
    <cellStyle name="Comma 7 3 4 3" xfId="5598"/>
    <cellStyle name="Comma 7 3 4 3 2" xfId="5599"/>
    <cellStyle name="Comma 7 3 4 4" xfId="5600"/>
    <cellStyle name="Comma 7 3 4 5" xfId="5601"/>
    <cellStyle name="Comma 7 3 4 6" xfId="5602"/>
    <cellStyle name="Comma 7 3 5" xfId="5603"/>
    <cellStyle name="Comma 7 3 5 2" xfId="5604"/>
    <cellStyle name="Comma 7 3 5 3" xfId="5605"/>
    <cellStyle name="Comma 7 3 6" xfId="5606"/>
    <cellStyle name="Comma 7 3 6 2" xfId="5607"/>
    <cellStyle name="Comma 7 3 7" xfId="5608"/>
    <cellStyle name="Comma 7 3 8" xfId="5609"/>
    <cellStyle name="Comma 7 3 9" xfId="5610"/>
    <cellStyle name="Comma 7 4" xfId="5611"/>
    <cellStyle name="Comma 7 4 2" xfId="5612"/>
    <cellStyle name="Comma 7 4 2 2" xfId="5613"/>
    <cellStyle name="Comma 7 4 2 2 2" xfId="5614"/>
    <cellStyle name="Comma 7 4 2 2 2 2" xfId="5615"/>
    <cellStyle name="Comma 7 4 2 2 2 2 2" xfId="5616"/>
    <cellStyle name="Comma 7 4 2 2 2 3" xfId="5617"/>
    <cellStyle name="Comma 7 4 2 2 2 3 2" xfId="5618"/>
    <cellStyle name="Comma 7 4 2 2 2 4" xfId="5619"/>
    <cellStyle name="Comma 7 4 2 2 2 5" xfId="5620"/>
    <cellStyle name="Comma 7 4 2 2 3" xfId="5621"/>
    <cellStyle name="Comma 7 4 2 2 3 2" xfId="5622"/>
    <cellStyle name="Comma 7 4 2 2 3 3" xfId="5623"/>
    <cellStyle name="Comma 7 4 2 2 4" xfId="5624"/>
    <cellStyle name="Comma 7 4 2 2 4 2" xfId="5625"/>
    <cellStyle name="Comma 7 4 2 2 5" xfId="5626"/>
    <cellStyle name="Comma 7 4 2 2 6" xfId="5627"/>
    <cellStyle name="Comma 7 4 2 2 7" xfId="5628"/>
    <cellStyle name="Comma 7 4 2 3" xfId="5629"/>
    <cellStyle name="Comma 7 4 2 3 2" xfId="5630"/>
    <cellStyle name="Comma 7 4 2 3 2 2" xfId="5631"/>
    <cellStyle name="Comma 7 4 2 3 3" xfId="5632"/>
    <cellStyle name="Comma 7 4 2 3 3 2" xfId="5633"/>
    <cellStyle name="Comma 7 4 2 3 4" xfId="5634"/>
    <cellStyle name="Comma 7 4 2 3 5" xfId="5635"/>
    <cellStyle name="Comma 7 4 2 4" xfId="5636"/>
    <cellStyle name="Comma 7 4 2 4 2" xfId="5637"/>
    <cellStyle name="Comma 7 4 2 4 3" xfId="5638"/>
    <cellStyle name="Comma 7 4 2 5" xfId="5639"/>
    <cellStyle name="Comma 7 4 2 5 2" xfId="5640"/>
    <cellStyle name="Comma 7 4 2 6" xfId="5641"/>
    <cellStyle name="Comma 7 4 2 7" xfId="5642"/>
    <cellStyle name="Comma 7 4 2 8" xfId="5643"/>
    <cellStyle name="Comma 7 4 3" xfId="5644"/>
    <cellStyle name="Comma 7 4 3 2" xfId="5645"/>
    <cellStyle name="Comma 7 4 3 2 2" xfId="5646"/>
    <cellStyle name="Comma 7 4 3 2 2 2" xfId="5647"/>
    <cellStyle name="Comma 7 4 3 2 3" xfId="5648"/>
    <cellStyle name="Comma 7 4 3 2 3 2" xfId="5649"/>
    <cellStyle name="Comma 7 4 3 2 4" xfId="5650"/>
    <cellStyle name="Comma 7 4 3 2 5" xfId="5651"/>
    <cellStyle name="Comma 7 4 3 3" xfId="5652"/>
    <cellStyle name="Comma 7 4 3 3 2" xfId="5653"/>
    <cellStyle name="Comma 7 4 3 3 3" xfId="5654"/>
    <cellStyle name="Comma 7 4 3 4" xfId="5655"/>
    <cellStyle name="Comma 7 4 3 4 2" xfId="5656"/>
    <cellStyle name="Comma 7 4 3 5" xfId="5657"/>
    <cellStyle name="Comma 7 4 3 6" xfId="5658"/>
    <cellStyle name="Comma 7 4 3 7" xfId="5659"/>
    <cellStyle name="Comma 7 4 4" xfId="5660"/>
    <cellStyle name="Comma 7 4 4 2" xfId="5661"/>
    <cellStyle name="Comma 7 4 4 2 2" xfId="5662"/>
    <cellStyle name="Comma 7 4 4 3" xfId="5663"/>
    <cellStyle name="Comma 7 4 4 3 2" xfId="5664"/>
    <cellStyle name="Comma 7 4 4 4" xfId="5665"/>
    <cellStyle name="Comma 7 4 4 5" xfId="5666"/>
    <cellStyle name="Comma 7 4 5" xfId="5667"/>
    <cellStyle name="Comma 7 4 5 2" xfId="5668"/>
    <cellStyle name="Comma 7 4 5 3" xfId="5669"/>
    <cellStyle name="Comma 7 4 6" xfId="5670"/>
    <cellStyle name="Comma 7 4 6 2" xfId="5671"/>
    <cellStyle name="Comma 7 4 7" xfId="5672"/>
    <cellStyle name="Comma 7 4 8" xfId="5673"/>
    <cellStyle name="Comma 7 4 9" xfId="5674"/>
    <cellStyle name="Comma 7 5" xfId="5675"/>
    <cellStyle name="Comma 7 5 2" xfId="5676"/>
    <cellStyle name="Comma 7 5 2 2" xfId="5677"/>
    <cellStyle name="Comma 7 5 2 2 2" xfId="5678"/>
    <cellStyle name="Comma 7 5 2 2 2 2" xfId="5679"/>
    <cellStyle name="Comma 7 5 2 2 2 2 2" xfId="5680"/>
    <cellStyle name="Comma 7 5 2 2 2 3" xfId="5681"/>
    <cellStyle name="Comma 7 5 2 2 2 3 2" xfId="5682"/>
    <cellStyle name="Comma 7 5 2 2 2 4" xfId="5683"/>
    <cellStyle name="Comma 7 5 2 2 2 5" xfId="5684"/>
    <cellStyle name="Comma 7 5 2 2 3" xfId="5685"/>
    <cellStyle name="Comma 7 5 2 2 3 2" xfId="5686"/>
    <cellStyle name="Comma 7 5 2 2 4" xfId="5687"/>
    <cellStyle name="Comma 7 5 2 2 4 2" xfId="5688"/>
    <cellStyle name="Comma 7 5 2 2 5" xfId="5689"/>
    <cellStyle name="Comma 7 5 2 2 6" xfId="5690"/>
    <cellStyle name="Comma 7 5 2 3" xfId="5691"/>
    <cellStyle name="Comma 7 5 2 3 2" xfId="5692"/>
    <cellStyle name="Comma 7 5 2 3 2 2" xfId="5693"/>
    <cellStyle name="Comma 7 5 2 3 3" xfId="5694"/>
    <cellStyle name="Comma 7 5 2 3 3 2" xfId="5695"/>
    <cellStyle name="Comma 7 5 2 3 4" xfId="5696"/>
    <cellStyle name="Comma 7 5 2 3 5" xfId="5697"/>
    <cellStyle name="Comma 7 5 2 4" xfId="5698"/>
    <cellStyle name="Comma 7 5 2 4 2" xfId="5699"/>
    <cellStyle name="Comma 7 5 2 4 3" xfId="5700"/>
    <cellStyle name="Comma 7 5 2 5" xfId="5701"/>
    <cellStyle name="Comma 7 5 2 5 2" xfId="5702"/>
    <cellStyle name="Comma 7 5 2 6" xfId="5703"/>
    <cellStyle name="Comma 7 5 2 7" xfId="5704"/>
    <cellStyle name="Comma 7 5 2 8" xfId="5705"/>
    <cellStyle name="Comma 7 5 3" xfId="5706"/>
    <cellStyle name="Comma 7 5 3 2" xfId="5707"/>
    <cellStyle name="Comma 7 5 3 2 2" xfId="5708"/>
    <cellStyle name="Comma 7 5 3 2 2 2" xfId="5709"/>
    <cellStyle name="Comma 7 5 3 2 3" xfId="5710"/>
    <cellStyle name="Comma 7 5 3 2 3 2" xfId="5711"/>
    <cellStyle name="Comma 7 5 3 2 4" xfId="5712"/>
    <cellStyle name="Comma 7 5 3 2 5" xfId="5713"/>
    <cellStyle name="Comma 7 5 3 3" xfId="5714"/>
    <cellStyle name="Comma 7 5 3 3 2" xfId="5715"/>
    <cellStyle name="Comma 7 5 3 4" xfId="5716"/>
    <cellStyle name="Comma 7 5 3 4 2" xfId="5717"/>
    <cellStyle name="Comma 7 5 3 5" xfId="5718"/>
    <cellStyle name="Comma 7 5 3 6" xfId="5719"/>
    <cellStyle name="Comma 7 5 4" xfId="5720"/>
    <cellStyle name="Comma 7 5 4 2" xfId="5721"/>
    <cellStyle name="Comma 7 5 4 2 2" xfId="5722"/>
    <cellStyle name="Comma 7 5 4 3" xfId="5723"/>
    <cellStyle name="Comma 7 5 4 3 2" xfId="5724"/>
    <cellStyle name="Comma 7 5 4 4" xfId="5725"/>
    <cellStyle name="Comma 7 5 4 5" xfId="5726"/>
    <cellStyle name="Comma 7 5 5" xfId="5727"/>
    <cellStyle name="Comma 7 5 5 2" xfId="5728"/>
    <cellStyle name="Comma 7 5 5 3" xfId="5729"/>
    <cellStyle name="Comma 7 5 6" xfId="5730"/>
    <cellStyle name="Comma 7 5 6 2" xfId="5731"/>
    <cellStyle name="Comma 7 5 7" xfId="5732"/>
    <cellStyle name="Comma 7 5 8" xfId="5733"/>
    <cellStyle name="Comma 7 5 9" xfId="5734"/>
    <cellStyle name="Comma 7 6" xfId="5735"/>
    <cellStyle name="Comma 7 6 2" xfId="5736"/>
    <cellStyle name="Comma 7 6 2 2" xfId="5737"/>
    <cellStyle name="Comma 7 6 2 2 2" xfId="5738"/>
    <cellStyle name="Comma 7 6 2 2 2 2" xfId="5739"/>
    <cellStyle name="Comma 7 6 2 2 3" xfId="5740"/>
    <cellStyle name="Comma 7 6 2 2 3 2" xfId="5741"/>
    <cellStyle name="Comma 7 6 2 2 4" xfId="5742"/>
    <cellStyle name="Comma 7 6 2 2 5" xfId="5743"/>
    <cellStyle name="Comma 7 6 2 3" xfId="5744"/>
    <cellStyle name="Comma 7 6 2 3 2" xfId="5745"/>
    <cellStyle name="Comma 7 6 2 4" xfId="5746"/>
    <cellStyle name="Comma 7 6 2 4 2" xfId="5747"/>
    <cellStyle name="Comma 7 6 2 5" xfId="5748"/>
    <cellStyle name="Comma 7 6 2 6" xfId="5749"/>
    <cellStyle name="Comma 7 6 3" xfId="5750"/>
    <cellStyle name="Comma 7 6 3 2" xfId="5751"/>
    <cellStyle name="Comma 7 6 3 2 2" xfId="5752"/>
    <cellStyle name="Comma 7 6 3 3" xfId="5753"/>
    <cellStyle name="Comma 7 6 3 3 2" xfId="5754"/>
    <cellStyle name="Comma 7 6 3 4" xfId="5755"/>
    <cellStyle name="Comma 7 6 3 5" xfId="5756"/>
    <cellStyle name="Comma 7 6 4" xfId="5757"/>
    <cellStyle name="Comma 7 6 4 2" xfId="5758"/>
    <cellStyle name="Comma 7 6 4 3" xfId="5759"/>
    <cellStyle name="Comma 7 6 5" xfId="5760"/>
    <cellStyle name="Comma 7 6 5 2" xfId="5761"/>
    <cellStyle name="Comma 7 6 6" xfId="5762"/>
    <cellStyle name="Comma 7 6 7" xfId="5763"/>
    <cellStyle name="Comma 7 6 8" xfId="5764"/>
    <cellStyle name="Comma 7 7" xfId="5765"/>
    <cellStyle name="Comma 7 7 2" xfId="5766"/>
    <cellStyle name="Comma 7 7 2 2" xfId="5767"/>
    <cellStyle name="Comma 7 7 2 2 2" xfId="5768"/>
    <cellStyle name="Comma 7 7 2 3" xfId="5769"/>
    <cellStyle name="Comma 7 7 2 3 2" xfId="5770"/>
    <cellStyle name="Comma 7 7 2 4" xfId="5771"/>
    <cellStyle name="Comma 7 7 2 5" xfId="5772"/>
    <cellStyle name="Comma 7 7 3" xfId="5773"/>
    <cellStyle name="Comma 7 7 3 2" xfId="5774"/>
    <cellStyle name="Comma 7 7 3 3" xfId="5775"/>
    <cellStyle name="Comma 7 7 4" xfId="5776"/>
    <cellStyle name="Comma 7 7 4 2" xfId="5777"/>
    <cellStyle name="Comma 7 7 5" xfId="5778"/>
    <cellStyle name="Comma 7 7 6" xfId="5779"/>
    <cellStyle name="Comma 7 7 7" xfId="5780"/>
    <cellStyle name="Comma 7 8" xfId="5781"/>
    <cellStyle name="Comma 7 8 2" xfId="5782"/>
    <cellStyle name="Comma 7 8 2 2" xfId="5783"/>
    <cellStyle name="Comma 7 8 3" xfId="5784"/>
    <cellStyle name="Comma 7 8 3 2" xfId="5785"/>
    <cellStyle name="Comma 7 8 4" xfId="5786"/>
    <cellStyle name="Comma 7 8 5" xfId="5787"/>
    <cellStyle name="Comma 7 9" xfId="5788"/>
    <cellStyle name="Comma 7 9 2" xfId="5789"/>
    <cellStyle name="Comma 7 9 3" xfId="5790"/>
    <cellStyle name="Comma 70" xfId="5791"/>
    <cellStyle name="Comma 71" xfId="5792"/>
    <cellStyle name="Comma 72" xfId="5793"/>
    <cellStyle name="Comma 73" xfId="5794"/>
    <cellStyle name="Comma 74" xfId="5795"/>
    <cellStyle name="Comma 75" xfId="5796"/>
    <cellStyle name="Comma 76" xfId="5797"/>
    <cellStyle name="Comma 77" xfId="5798"/>
    <cellStyle name="Comma 78" xfId="5799"/>
    <cellStyle name="Comma 79" xfId="5800"/>
    <cellStyle name="Comma 8" xfId="5801"/>
    <cellStyle name="Comma 8 2" xfId="5802"/>
    <cellStyle name="Comma 8 2 2" xfId="5803"/>
    <cellStyle name="Comma 8 2 3" xfId="5804"/>
    <cellStyle name="Comma 8 2 4" xfId="5805"/>
    <cellStyle name="Comma 8 3" xfId="5806"/>
    <cellStyle name="Comma 8 3 2" xfId="5807"/>
    <cellStyle name="Comma 8 3 2 2" xfId="5808"/>
    <cellStyle name="Comma 8 3 2 2 2" xfId="5809"/>
    <cellStyle name="Comma 8 3 2 3" xfId="5810"/>
    <cellStyle name="Comma 8 3 3" xfId="5811"/>
    <cellStyle name="Comma 8 3 3 2" xfId="5812"/>
    <cellStyle name="Comma 8 3 4" xfId="5813"/>
    <cellStyle name="Comma 8 4" xfId="5814"/>
    <cellStyle name="Comma 8 4 2" xfId="5815"/>
    <cellStyle name="Comma 8 4 2 2" xfId="5816"/>
    <cellStyle name="Comma 8 4 3" xfId="5817"/>
    <cellStyle name="Comma 8 5" xfId="5818"/>
    <cellStyle name="Comma 8 5 2" xfId="5819"/>
    <cellStyle name="Comma 8 6" xfId="5820"/>
    <cellStyle name="Comma 8 7" xfId="5821"/>
    <cellStyle name="Comma 8 8" xfId="5822"/>
    <cellStyle name="Comma 80" xfId="5823"/>
    <cellStyle name="Comma 81" xfId="5824"/>
    <cellStyle name="Comma 82" xfId="5825"/>
    <cellStyle name="Comma 83" xfId="5826"/>
    <cellStyle name="Comma 84" xfId="5827"/>
    <cellStyle name="Comma 85" xfId="5828"/>
    <cellStyle name="Comma 86" xfId="5829"/>
    <cellStyle name="Comma 87" xfId="5830"/>
    <cellStyle name="Comma 88" xfId="5831"/>
    <cellStyle name="Comma 89" xfId="5832"/>
    <cellStyle name="Comma 9" xfId="5833"/>
    <cellStyle name="Comma 9 2" xfId="5834"/>
    <cellStyle name="Comma 9 2 2" xfId="5835"/>
    <cellStyle name="Comma 9 2 2 2" xfId="5836"/>
    <cellStyle name="Comma 9 2 2 2 2" xfId="5837"/>
    <cellStyle name="Comma 9 2 2 2 2 2" xfId="5838"/>
    <cellStyle name="Comma 9 2 2 2 2 2 2" xfId="5839"/>
    <cellStyle name="Comma 9 2 2 2 2 3" xfId="5840"/>
    <cellStyle name="Comma 9 2 2 2 3" xfId="5841"/>
    <cellStyle name="Comma 9 2 2 2 3 2" xfId="5842"/>
    <cellStyle name="Comma 9 2 2 2 3 3" xfId="5843"/>
    <cellStyle name="Comma 9 2 2 2 4" xfId="5844"/>
    <cellStyle name="Comma 9 2 2 2 4 2" xfId="5845"/>
    <cellStyle name="Comma 9 2 2 2 5" xfId="5846"/>
    <cellStyle name="Comma 9 2 2 3" xfId="5847"/>
    <cellStyle name="Comma 9 2 2 3 2" xfId="5848"/>
    <cellStyle name="Comma 9 2 2 3 2 2" xfId="5849"/>
    <cellStyle name="Comma 9 2 2 3 3" xfId="5850"/>
    <cellStyle name="Comma 9 2 2 4" xfId="5851"/>
    <cellStyle name="Comma 9 2 2 4 2" xfId="5852"/>
    <cellStyle name="Comma 9 2 2 4 3" xfId="5853"/>
    <cellStyle name="Comma 9 2 2 5" xfId="5854"/>
    <cellStyle name="Comma 9 2 2 5 2" xfId="5855"/>
    <cellStyle name="Comma 9 2 2 6" xfId="5856"/>
    <cellStyle name="Comma 9 2 3" xfId="5857"/>
    <cellStyle name="Comma 9 2 3 2" xfId="5858"/>
    <cellStyle name="Comma 9 2 3 2 2" xfId="5859"/>
    <cellStyle name="Comma 9 2 3 2 2 2" xfId="5860"/>
    <cellStyle name="Comma 9 2 3 2 2 3" xfId="5861"/>
    <cellStyle name="Comma 9 2 3 2 3" xfId="5862"/>
    <cellStyle name="Comma 9 2 3 2 4" xfId="5863"/>
    <cellStyle name="Comma 9 2 3 3" xfId="5864"/>
    <cellStyle name="Comma 9 2 3 3 2" xfId="5865"/>
    <cellStyle name="Comma 9 2 3 3 2 2" xfId="5866"/>
    <cellStyle name="Comma 9 2 3 3 3" xfId="5867"/>
    <cellStyle name="Comma 9 2 3 4" xfId="5868"/>
    <cellStyle name="Comma 9 2 3 4 2" xfId="5869"/>
    <cellStyle name="Comma 9 2 3 5" xfId="5870"/>
    <cellStyle name="Comma 9 2 3 6" xfId="5871"/>
    <cellStyle name="Comma 9 2 4" xfId="5872"/>
    <cellStyle name="Comma 9 2 4 2" xfId="5873"/>
    <cellStyle name="Comma 9 2 4 2 2" xfId="5874"/>
    <cellStyle name="Comma 9 2 4 2 3" xfId="5875"/>
    <cellStyle name="Comma 9 2 4 3" xfId="5876"/>
    <cellStyle name="Comma 9 2 4 4" xfId="5877"/>
    <cellStyle name="Comma 9 2 5" xfId="5878"/>
    <cellStyle name="Comma 9 2 5 2" xfId="5879"/>
    <cellStyle name="Comma 9 2 5 2 2" xfId="5880"/>
    <cellStyle name="Comma 9 2 5 3" xfId="5881"/>
    <cellStyle name="Comma 9 2 6" xfId="5882"/>
    <cellStyle name="Comma 9 2 6 2" xfId="5883"/>
    <cellStyle name="Comma 9 2 7" xfId="5884"/>
    <cellStyle name="Comma 9 2 8" xfId="5885"/>
    <cellStyle name="Comma 9 3" xfId="5886"/>
    <cellStyle name="Comma 9 3 2" xfId="5887"/>
    <cellStyle name="Comma 9 3 2 2" xfId="5888"/>
    <cellStyle name="Comma 9 3 2 2 2" xfId="5889"/>
    <cellStyle name="Comma 9 3 2 2 2 2" xfId="5890"/>
    <cellStyle name="Comma 9 3 2 2 3" xfId="5891"/>
    <cellStyle name="Comma 9 3 2 3" xfId="5892"/>
    <cellStyle name="Comma 9 3 2 3 2" xfId="5893"/>
    <cellStyle name="Comma 9 3 2 3 3" xfId="5894"/>
    <cellStyle name="Comma 9 3 2 4" xfId="5895"/>
    <cellStyle name="Comma 9 3 2 4 2" xfId="5896"/>
    <cellStyle name="Comma 9 3 2 5" xfId="5897"/>
    <cellStyle name="Comma 9 3 3" xfId="5898"/>
    <cellStyle name="Comma 9 3 3 2" xfId="5899"/>
    <cellStyle name="Comma 9 3 3 2 2" xfId="5900"/>
    <cellStyle name="Comma 9 3 3 3" xfId="5901"/>
    <cellStyle name="Comma 9 3 4" xfId="5902"/>
    <cellStyle name="Comma 9 3 4 2" xfId="5903"/>
    <cellStyle name="Comma 9 3 4 3" xfId="5904"/>
    <cellStyle name="Comma 9 3 5" xfId="5905"/>
    <cellStyle name="Comma 9 3 5 2" xfId="5906"/>
    <cellStyle name="Comma 9 3 6" xfId="5907"/>
    <cellStyle name="Comma 9 4" xfId="5908"/>
    <cellStyle name="Comma 9 4 2" xfId="5909"/>
    <cellStyle name="Comma 9 4 2 2" xfId="5910"/>
    <cellStyle name="Comma 9 4 2 2 2" xfId="5911"/>
    <cellStyle name="Comma 9 4 2 2 3" xfId="5912"/>
    <cellStyle name="Comma 9 4 2 3" xfId="5913"/>
    <cellStyle name="Comma 9 4 2 4" xfId="5914"/>
    <cellStyle name="Comma 9 4 3" xfId="5915"/>
    <cellStyle name="Comma 9 4 3 2" xfId="5916"/>
    <cellStyle name="Comma 9 4 3 2 2" xfId="5917"/>
    <cellStyle name="Comma 9 4 3 3" xfId="5918"/>
    <cellStyle name="Comma 9 4 4" xfId="5919"/>
    <cellStyle name="Comma 9 4 4 2" xfId="5920"/>
    <cellStyle name="Comma 9 4 5" xfId="5921"/>
    <cellStyle name="Comma 9 4 6" xfId="5922"/>
    <cellStyle name="Comma 9 5" xfId="5923"/>
    <cellStyle name="Comma 9 5 2" xfId="5924"/>
    <cellStyle name="Comma 9 5 2 2" xfId="5925"/>
    <cellStyle name="Comma 9 5 2 3" xfId="5926"/>
    <cellStyle name="Comma 9 5 3" xfId="5927"/>
    <cellStyle name="Comma 9 5 4" xfId="5928"/>
    <cellStyle name="Comma 9 6" xfId="5929"/>
    <cellStyle name="Comma 9 6 2" xfId="5930"/>
    <cellStyle name="Comma 9 6 2 2" xfId="5931"/>
    <cellStyle name="Comma 9 6 3" xfId="5932"/>
    <cellStyle name="Comma 9 7" xfId="5933"/>
    <cellStyle name="Comma 9 7 2" xfId="5934"/>
    <cellStyle name="Comma 9 8" xfId="5935"/>
    <cellStyle name="Comma 9 9" xfId="5936"/>
    <cellStyle name="Comma 90" xfId="5937"/>
    <cellStyle name="Comma 91" xfId="5938"/>
    <cellStyle name="Comma 92" xfId="5939"/>
    <cellStyle name="Comma 93" xfId="5940"/>
    <cellStyle name="Comma 94" xfId="5941"/>
    <cellStyle name="Comma 95" xfId="5942"/>
    <cellStyle name="Comma 96" xfId="5943"/>
    <cellStyle name="Comma 98" xfId="5944"/>
    <cellStyle name="Comma(0)" xfId="5945"/>
    <cellStyle name="comma(1)" xfId="5946"/>
    <cellStyle name="Comma(3)" xfId="5947"/>
    <cellStyle name="Comma[0]" xfId="5948"/>
    <cellStyle name="Comma[1]" xfId="5949"/>
    <cellStyle name="Comma[2]__" xfId="5950"/>
    <cellStyle name="Comma[3]" xfId="5951"/>
    <cellStyle name="Comma0" xfId="5952"/>
    <cellStyle name="Currency [0] 2" xfId="5953"/>
    <cellStyle name="Currency 2" xfId="5954"/>
    <cellStyle name="Currency0" xfId="5955"/>
    <cellStyle name="DataEntryCells" xfId="5956"/>
    <cellStyle name="DataEntryCells 2" xfId="5957"/>
    <cellStyle name="DataEntryCells 3" xfId="5958"/>
    <cellStyle name="Date" xfId="5959"/>
    <cellStyle name="Default" xfId="5960"/>
    <cellStyle name="Dezimal [0]_DIAGRAM" xfId="5961"/>
    <cellStyle name="Dezimal_DIAGRAM" xfId="5962"/>
    <cellStyle name="Didier" xfId="5963"/>
    <cellStyle name="Didier - Title" xfId="5964"/>
    <cellStyle name="Didier - Title 2" xfId="5965"/>
    <cellStyle name="Didier - Title 3" xfId="5966"/>
    <cellStyle name="Didier subtitles" xfId="5967"/>
    <cellStyle name="Didier subtitles 2" xfId="5968"/>
    <cellStyle name="Didier subtitles 3" xfId="5969"/>
    <cellStyle name="données" xfId="5970"/>
    <cellStyle name="donnéesbord" xfId="5971"/>
    <cellStyle name="èárky [0]_CZLFS0X0" xfId="5972"/>
    <cellStyle name="èárky_CZLFS0X0" xfId="5973"/>
    <cellStyle name="ErrRpt_DataEntryCells" xfId="5974"/>
    <cellStyle name="ErrRpt-DataEntryCells" xfId="5975"/>
    <cellStyle name="ErrRpt-DataEntryCells 2" xfId="5976"/>
    <cellStyle name="ErrRpt-DataEntryCells 2 2" xfId="5977"/>
    <cellStyle name="ErrRpt-DataEntryCells 2 2 2" xfId="5978"/>
    <cellStyle name="ErrRpt-DataEntryCells 2 2 2 2" xfId="5979"/>
    <cellStyle name="ErrRpt-DataEntryCells 2 2 2 3" xfId="5980"/>
    <cellStyle name="ErrRpt-DataEntryCells 2 2 3" xfId="5981"/>
    <cellStyle name="ErrRpt-DataEntryCells 2 3" xfId="5982"/>
    <cellStyle name="ErrRpt-DataEntryCells 2 3 2" xfId="5983"/>
    <cellStyle name="ErrRpt-DataEntryCells 2 3 3" xfId="5984"/>
    <cellStyle name="ErrRpt-DataEntryCells 2 4" xfId="5985"/>
    <cellStyle name="ErrRpt-DataEntryCells 3" xfId="5986"/>
    <cellStyle name="ErrRpt-DataEntryCells 3 2" xfId="5987"/>
    <cellStyle name="ErrRpt-DataEntryCells 3 2 2" xfId="5988"/>
    <cellStyle name="ErrRpt-DataEntryCells 3 2 2 2" xfId="5989"/>
    <cellStyle name="ErrRpt-DataEntryCells 3 2 2 3" xfId="5990"/>
    <cellStyle name="ErrRpt-DataEntryCells 3 2 3" xfId="5991"/>
    <cellStyle name="ErrRpt-DataEntryCells 3 3" xfId="5992"/>
    <cellStyle name="ErrRpt-DataEntryCells 3 3 2" xfId="5993"/>
    <cellStyle name="ErrRpt-DataEntryCells 3 3 2 2" xfId="5994"/>
    <cellStyle name="ErrRpt-DataEntryCells 3 3 2 3" xfId="5995"/>
    <cellStyle name="ErrRpt-DataEntryCells 3 3 3" xfId="5996"/>
    <cellStyle name="ErrRpt-DataEntryCells 3 4" xfId="5997"/>
    <cellStyle name="ErrRpt-DataEntryCells 3 4 2" xfId="5998"/>
    <cellStyle name="ErrRpt-DataEntryCells 3 4 3" xfId="5999"/>
    <cellStyle name="ErrRpt-DataEntryCells 3 5" xfId="6000"/>
    <cellStyle name="ErrRpt-DataEntryCells 4" xfId="6001"/>
    <cellStyle name="ErrRpt-DataEntryCells 4 2" xfId="6002"/>
    <cellStyle name="ErrRpt-DataEntryCells 4 2 2" xfId="6003"/>
    <cellStyle name="ErrRpt-DataEntryCells 4 2 2 2" xfId="6004"/>
    <cellStyle name="ErrRpt-DataEntryCells 4 2 2 3" xfId="6005"/>
    <cellStyle name="ErrRpt-DataEntryCells 4 2 3" xfId="6006"/>
    <cellStyle name="ErrRpt-DataEntryCells 4 3" xfId="6007"/>
    <cellStyle name="ErrRpt-DataEntryCells 4 3 2" xfId="6008"/>
    <cellStyle name="ErrRpt-DataEntryCells 4 3 2 2" xfId="6009"/>
    <cellStyle name="ErrRpt-DataEntryCells 4 3 2 3" xfId="6010"/>
    <cellStyle name="ErrRpt-DataEntryCells 4 3 3" xfId="6011"/>
    <cellStyle name="ErrRpt-DataEntryCells 4 4" xfId="6012"/>
    <cellStyle name="ErrRpt-DataEntryCells 4 4 2" xfId="6013"/>
    <cellStyle name="ErrRpt-DataEntryCells 4 4 3" xfId="6014"/>
    <cellStyle name="ErrRpt-DataEntryCells 4 5" xfId="6015"/>
    <cellStyle name="ErrRpt-DataEntryCells 5" xfId="6016"/>
    <cellStyle name="ErrRpt-DataEntryCells 5 2" xfId="6017"/>
    <cellStyle name="ErrRpt-DataEntryCells 5 2 2" xfId="6018"/>
    <cellStyle name="ErrRpt-DataEntryCells 5 2 3" xfId="6019"/>
    <cellStyle name="ErrRpt-DataEntryCells 5 3" xfId="6020"/>
    <cellStyle name="ErrRpt-DataEntryCells 6" xfId="6021"/>
    <cellStyle name="ErrRpt-DataEntryCells 6 2" xfId="6022"/>
    <cellStyle name="ErrRpt-DataEntryCells 6 2 2" xfId="6023"/>
    <cellStyle name="ErrRpt-DataEntryCells 6 2 3" xfId="6024"/>
    <cellStyle name="ErrRpt-DataEntryCells 6 3" xfId="6025"/>
    <cellStyle name="ErrRpt-DataEntryCells 7" xfId="6026"/>
    <cellStyle name="ErrRpt-DataEntryCells 7 2" xfId="6027"/>
    <cellStyle name="ErrRpt-DataEntryCells 7 3" xfId="6028"/>
    <cellStyle name="ErrRpt-DataEntryCells 8" xfId="6029"/>
    <cellStyle name="ErrRpt-GreyBackground" xfId="6030"/>
    <cellStyle name="ErrRpt-GreyBackground 2" xfId="6031"/>
    <cellStyle name="ErrRpt-GreyBackground 3" xfId="6032"/>
    <cellStyle name="Explanatory Text 2" xfId="6033"/>
    <cellStyle name="Explanatory Text 2 2" xfId="6034"/>
    <cellStyle name="Explanatory Text 2 3" xfId="6035"/>
    <cellStyle name="Explanatory Text 3" xfId="6036"/>
    <cellStyle name="Fixed" xfId="6037"/>
    <cellStyle name="formula" xfId="6038"/>
    <cellStyle name="formula 2" xfId="6039"/>
    <cellStyle name="formula 2 2" xfId="6040"/>
    <cellStyle name="formula 2 2 2" xfId="6041"/>
    <cellStyle name="formula 2 2 2 2" xfId="6042"/>
    <cellStyle name="formula 2 2 2 3" xfId="6043"/>
    <cellStyle name="formula 2 2 3" xfId="6044"/>
    <cellStyle name="formula 2 3" xfId="6045"/>
    <cellStyle name="formula 2 3 2" xfId="6046"/>
    <cellStyle name="formula 2 3 3" xfId="6047"/>
    <cellStyle name="formula 2 4" xfId="6048"/>
    <cellStyle name="formula 3" xfId="6049"/>
    <cellStyle name="formula 3 2" xfId="6050"/>
    <cellStyle name="formula 3 2 2" xfId="6051"/>
    <cellStyle name="formula 3 2 2 2" xfId="6052"/>
    <cellStyle name="formula 3 2 2 3" xfId="6053"/>
    <cellStyle name="formula 3 2 3" xfId="6054"/>
    <cellStyle name="formula 3 3" xfId="6055"/>
    <cellStyle name="formula 3 3 2" xfId="6056"/>
    <cellStyle name="formula 3 3 2 2" xfId="6057"/>
    <cellStyle name="formula 3 3 2 3" xfId="6058"/>
    <cellStyle name="formula 3 3 3" xfId="6059"/>
    <cellStyle name="formula 3 4" xfId="6060"/>
    <cellStyle name="formula 3 4 2" xfId="6061"/>
    <cellStyle name="formula 3 4 3" xfId="6062"/>
    <cellStyle name="formula 3 5" xfId="6063"/>
    <cellStyle name="formula 4" xfId="6064"/>
    <cellStyle name="formula 4 2" xfId="6065"/>
    <cellStyle name="formula 4 2 2" xfId="6066"/>
    <cellStyle name="formula 4 2 2 2" xfId="6067"/>
    <cellStyle name="formula 4 2 2 3" xfId="6068"/>
    <cellStyle name="formula 4 2 3" xfId="6069"/>
    <cellStyle name="formula 4 3" xfId="6070"/>
    <cellStyle name="formula 4 3 2" xfId="6071"/>
    <cellStyle name="formula 4 3 2 2" xfId="6072"/>
    <cellStyle name="formula 4 3 2 3" xfId="6073"/>
    <cellStyle name="formula 4 3 3" xfId="6074"/>
    <cellStyle name="formula 4 4" xfId="6075"/>
    <cellStyle name="formula 4 4 2" xfId="6076"/>
    <cellStyle name="formula 4 4 3" xfId="6077"/>
    <cellStyle name="formula 4 5" xfId="6078"/>
    <cellStyle name="formula 5" xfId="6079"/>
    <cellStyle name="formula 5 2" xfId="6080"/>
    <cellStyle name="formula 5 2 2" xfId="6081"/>
    <cellStyle name="formula 5 2 3" xfId="6082"/>
    <cellStyle name="formula 5 3" xfId="6083"/>
    <cellStyle name="formula 6" xfId="6084"/>
    <cellStyle name="formula 6 2" xfId="6085"/>
    <cellStyle name="formula 6 2 2" xfId="6086"/>
    <cellStyle name="formula 6 2 3" xfId="6087"/>
    <cellStyle name="formula 6 3" xfId="6088"/>
    <cellStyle name="formula 7" xfId="6089"/>
    <cellStyle name="formula 7 2" xfId="6090"/>
    <cellStyle name="formula 7 3" xfId="6091"/>
    <cellStyle name="formula 8" xfId="6092"/>
    <cellStyle name="gap" xfId="6093"/>
    <cellStyle name="gap 2" xfId="6094"/>
    <cellStyle name="gap 2 2" xfId="6095"/>
    <cellStyle name="gap 2 2 2" xfId="6096"/>
    <cellStyle name="gap 2 2 2 2" xfId="6097"/>
    <cellStyle name="gap 2 2 2 2 2" xfId="6098"/>
    <cellStyle name="gap 2 2 2 2 2 2" xfId="6099"/>
    <cellStyle name="gap 2 2 2 2 3" xfId="6100"/>
    <cellStyle name="gap 2 2 2 3" xfId="6101"/>
    <cellStyle name="gap 2 2 2 3 2" xfId="6102"/>
    <cellStyle name="gap 2 2 2 4" xfId="6103"/>
    <cellStyle name="gap 2 2 3" xfId="6104"/>
    <cellStyle name="gap 2 2 3 2" xfId="6105"/>
    <cellStyle name="gap 2 2 3 2 2" xfId="6106"/>
    <cellStyle name="gap 2 2 3 3" xfId="6107"/>
    <cellStyle name="gap 2 2 4" xfId="6108"/>
    <cellStyle name="gap 2 2 4 2" xfId="6109"/>
    <cellStyle name="gap 2 2 5" xfId="6110"/>
    <cellStyle name="gap 2 2 6" xfId="6111"/>
    <cellStyle name="gap 2 3" xfId="6112"/>
    <cellStyle name="gap 3" xfId="6113"/>
    <cellStyle name="gap 3 2" xfId="6114"/>
    <cellStyle name="gap 3 2 2" xfId="6115"/>
    <cellStyle name="gap 3 2 2 2" xfId="6116"/>
    <cellStyle name="gap 3 2 3" xfId="6117"/>
    <cellStyle name="gap 3 3" xfId="6118"/>
    <cellStyle name="gap 3 3 2" xfId="6119"/>
    <cellStyle name="gap 3 4" xfId="6120"/>
    <cellStyle name="gap 4" xfId="6121"/>
    <cellStyle name="gap 4 2" xfId="6122"/>
    <cellStyle name="gap 4 2 2" xfId="6123"/>
    <cellStyle name="gap 4 3" xfId="6124"/>
    <cellStyle name="gap 5" xfId="6125"/>
    <cellStyle name="gap 5 2" xfId="6126"/>
    <cellStyle name="Good 2" xfId="6127"/>
    <cellStyle name="Good 2 2" xfId="6128"/>
    <cellStyle name="Good 2 3" xfId="6129"/>
    <cellStyle name="Good 2 4" xfId="6130"/>
    <cellStyle name="Good 3" xfId="6131"/>
    <cellStyle name="Good 4" xfId="6132"/>
    <cellStyle name="Grey" xfId="6133"/>
    <cellStyle name="GreyBackground" xfId="6134"/>
    <cellStyle name="GreyBackground 2" xfId="6135"/>
    <cellStyle name="GreyBackground 2 2" xfId="6136"/>
    <cellStyle name="GreyBackground 3" xfId="6137"/>
    <cellStyle name="GreyBackground 3 2" xfId="6138"/>
    <cellStyle name="GreyBackground 4" xfId="6139"/>
    <cellStyle name="GreyBackground 4 2" xfId="6140"/>
    <cellStyle name="GreyBackground 5" xfId="6141"/>
    <cellStyle name="Header1" xfId="6142"/>
    <cellStyle name="Header2" xfId="6143"/>
    <cellStyle name="Header2 2" xfId="6144"/>
    <cellStyle name="Header2 3" xfId="6145"/>
    <cellStyle name="Heading 1 2" xfId="6146"/>
    <cellStyle name="Heading 1 2 2" xfId="6147"/>
    <cellStyle name="Heading 1 2 3" xfId="6148"/>
    <cellStyle name="Heading 1 3" xfId="6149"/>
    <cellStyle name="Heading 2 2" xfId="6150"/>
    <cellStyle name="Heading 2 2 2" xfId="6151"/>
    <cellStyle name="Heading 2 2 3" xfId="6152"/>
    <cellStyle name="Heading 2 3" xfId="6153"/>
    <cellStyle name="Heading 3 2" xfId="6154"/>
    <cellStyle name="Heading 3 2 2" xfId="6155"/>
    <cellStyle name="Heading 3 2 3" xfId="6156"/>
    <cellStyle name="Heading 3 2 4" xfId="6157"/>
    <cellStyle name="Heading 3 3" xfId="6158"/>
    <cellStyle name="Heading 4 2" xfId="6159"/>
    <cellStyle name="Heading 4 2 2" xfId="6160"/>
    <cellStyle name="Heading 4 2 3" xfId="6161"/>
    <cellStyle name="Heading 4 3" xfId="6162"/>
    <cellStyle name="Heading1" xfId="6163"/>
    <cellStyle name="Heading2" xfId="6164"/>
    <cellStyle name="Hipervínculo" xfId="6165"/>
    <cellStyle name="Hipervínculo 2" xfId="6166"/>
    <cellStyle name="Hipervínculo 3" xfId="6167"/>
    <cellStyle name="Hipervínculo 4" xfId="6168"/>
    <cellStyle name="Hipervínculo visitado" xfId="6169"/>
    <cellStyle name="Hipervínculo visitado 2" xfId="6170"/>
    <cellStyle name="Hipervínculo visitado 3" xfId="6171"/>
    <cellStyle name="Huomautus 2" xfId="6172"/>
    <cellStyle name="Huomautus 2 10" xfId="6173"/>
    <cellStyle name="Huomautus 2 11" xfId="6174"/>
    <cellStyle name="Huomautus 2 12" xfId="6175"/>
    <cellStyle name="Huomautus 2 2" xfId="6176"/>
    <cellStyle name="Huomautus 2 2 2" xfId="6177"/>
    <cellStyle name="Huomautus 2 2 2 2" xfId="6178"/>
    <cellStyle name="Huomautus 2 2 2 2 2" xfId="6179"/>
    <cellStyle name="Huomautus 2 2 2 2 2 2" xfId="6180"/>
    <cellStyle name="Huomautus 2 2 2 2 2 2 2" xfId="6181"/>
    <cellStyle name="Huomautus 2 2 2 2 2 3" xfId="6182"/>
    <cellStyle name="Huomautus 2 2 2 2 2 3 2" xfId="6183"/>
    <cellStyle name="Huomautus 2 2 2 2 2 4" xfId="6184"/>
    <cellStyle name="Huomautus 2 2 2 2 2 5" xfId="6185"/>
    <cellStyle name="Huomautus 2 2 2 2 3" xfId="6186"/>
    <cellStyle name="Huomautus 2 2 2 2 3 2" xfId="6187"/>
    <cellStyle name="Huomautus 2 2 2 2 4" xfId="6188"/>
    <cellStyle name="Huomautus 2 2 2 2 4 2" xfId="6189"/>
    <cellStyle name="Huomautus 2 2 2 2 5" xfId="6190"/>
    <cellStyle name="Huomautus 2 2 2 2 6" xfId="6191"/>
    <cellStyle name="Huomautus 2 2 2 3" xfId="6192"/>
    <cellStyle name="Huomautus 2 2 2 3 2" xfId="6193"/>
    <cellStyle name="Huomautus 2 2 2 3 2 2" xfId="6194"/>
    <cellStyle name="Huomautus 2 2 2 3 3" xfId="6195"/>
    <cellStyle name="Huomautus 2 2 2 3 3 2" xfId="6196"/>
    <cellStyle name="Huomautus 2 2 2 3 4" xfId="6197"/>
    <cellStyle name="Huomautus 2 2 2 3 5" xfId="6198"/>
    <cellStyle name="Huomautus 2 2 2 4" xfId="6199"/>
    <cellStyle name="Huomautus 2 2 2 4 2" xfId="6200"/>
    <cellStyle name="Huomautus 2 2 2 4 3" xfId="6201"/>
    <cellStyle name="Huomautus 2 2 2 5" xfId="6202"/>
    <cellStyle name="Huomautus 2 2 2 5 2" xfId="6203"/>
    <cellStyle name="Huomautus 2 2 2 6" xfId="6204"/>
    <cellStyle name="Huomautus 2 2 2 7" xfId="6205"/>
    <cellStyle name="Huomautus 2 2 2 8" xfId="6206"/>
    <cellStyle name="Huomautus 2 2 3" xfId="6207"/>
    <cellStyle name="Huomautus 2 2 3 2" xfId="6208"/>
    <cellStyle name="Huomautus 2 2 3 2 2" xfId="6209"/>
    <cellStyle name="Huomautus 2 2 3 2 2 2" xfId="6210"/>
    <cellStyle name="Huomautus 2 2 3 2 3" xfId="6211"/>
    <cellStyle name="Huomautus 2 2 3 2 3 2" xfId="6212"/>
    <cellStyle name="Huomautus 2 2 3 2 4" xfId="6213"/>
    <cellStyle name="Huomautus 2 2 3 2 5" xfId="6214"/>
    <cellStyle name="Huomautus 2 2 3 3" xfId="6215"/>
    <cellStyle name="Huomautus 2 2 3 3 2" xfId="6216"/>
    <cellStyle name="Huomautus 2 2 3 4" xfId="6217"/>
    <cellStyle name="Huomautus 2 2 3 4 2" xfId="6218"/>
    <cellStyle name="Huomautus 2 2 3 5" xfId="6219"/>
    <cellStyle name="Huomautus 2 2 3 6" xfId="6220"/>
    <cellStyle name="Huomautus 2 2 4" xfId="6221"/>
    <cellStyle name="Huomautus 2 2 4 2" xfId="6222"/>
    <cellStyle name="Huomautus 2 2 4 2 2" xfId="6223"/>
    <cellStyle name="Huomautus 2 2 4 3" xfId="6224"/>
    <cellStyle name="Huomautus 2 2 4 3 2" xfId="6225"/>
    <cellStyle name="Huomautus 2 2 4 4" xfId="6226"/>
    <cellStyle name="Huomautus 2 2 4 5" xfId="6227"/>
    <cellStyle name="Huomautus 2 2 5" xfId="6228"/>
    <cellStyle name="Huomautus 2 2 5 2" xfId="6229"/>
    <cellStyle name="Huomautus 2 2 5 3" xfId="6230"/>
    <cellStyle name="Huomautus 2 2 6" xfId="6231"/>
    <cellStyle name="Huomautus 2 2 6 2" xfId="6232"/>
    <cellStyle name="Huomautus 2 2 7" xfId="6233"/>
    <cellStyle name="Huomautus 2 2 8" xfId="6234"/>
    <cellStyle name="Huomautus 2 2 9" xfId="6235"/>
    <cellStyle name="Huomautus 2 3" xfId="6236"/>
    <cellStyle name="Huomautus 2 3 2" xfId="6237"/>
    <cellStyle name="Huomautus 2 3 2 2" xfId="6238"/>
    <cellStyle name="Huomautus 2 3 2 2 2" xfId="6239"/>
    <cellStyle name="Huomautus 2 3 2 2 2 2" xfId="6240"/>
    <cellStyle name="Huomautus 2 3 2 2 2 2 2" xfId="6241"/>
    <cellStyle name="Huomautus 2 3 2 2 2 3" xfId="6242"/>
    <cellStyle name="Huomautus 2 3 2 2 2 3 2" xfId="6243"/>
    <cellStyle name="Huomautus 2 3 2 2 2 4" xfId="6244"/>
    <cellStyle name="Huomautus 2 3 2 2 2 5" xfId="6245"/>
    <cellStyle name="Huomautus 2 3 2 2 3" xfId="6246"/>
    <cellStyle name="Huomautus 2 3 2 2 3 2" xfId="6247"/>
    <cellStyle name="Huomautus 2 3 2 2 4" xfId="6248"/>
    <cellStyle name="Huomautus 2 3 2 2 4 2" xfId="6249"/>
    <cellStyle name="Huomautus 2 3 2 2 5" xfId="6250"/>
    <cellStyle name="Huomautus 2 3 2 2 6" xfId="6251"/>
    <cellStyle name="Huomautus 2 3 2 3" xfId="6252"/>
    <cellStyle name="Huomautus 2 3 2 3 2" xfId="6253"/>
    <cellStyle name="Huomautus 2 3 2 3 2 2" xfId="6254"/>
    <cellStyle name="Huomautus 2 3 2 3 3" xfId="6255"/>
    <cellStyle name="Huomautus 2 3 2 3 3 2" xfId="6256"/>
    <cellStyle name="Huomautus 2 3 2 3 4" xfId="6257"/>
    <cellStyle name="Huomautus 2 3 2 3 5" xfId="6258"/>
    <cellStyle name="Huomautus 2 3 2 4" xfId="6259"/>
    <cellStyle name="Huomautus 2 3 2 4 2" xfId="6260"/>
    <cellStyle name="Huomautus 2 3 2 4 3" xfId="6261"/>
    <cellStyle name="Huomautus 2 3 2 5" xfId="6262"/>
    <cellStyle name="Huomautus 2 3 2 5 2" xfId="6263"/>
    <cellStyle name="Huomautus 2 3 2 6" xfId="6264"/>
    <cellStyle name="Huomautus 2 3 2 7" xfId="6265"/>
    <cellStyle name="Huomautus 2 3 2 8" xfId="6266"/>
    <cellStyle name="Huomautus 2 3 3" xfId="6267"/>
    <cellStyle name="Huomautus 2 3 3 2" xfId="6268"/>
    <cellStyle name="Huomautus 2 3 3 2 2" xfId="6269"/>
    <cellStyle name="Huomautus 2 3 3 2 2 2" xfId="6270"/>
    <cellStyle name="Huomautus 2 3 3 2 3" xfId="6271"/>
    <cellStyle name="Huomautus 2 3 3 2 3 2" xfId="6272"/>
    <cellStyle name="Huomautus 2 3 3 2 4" xfId="6273"/>
    <cellStyle name="Huomautus 2 3 3 2 5" xfId="6274"/>
    <cellStyle name="Huomautus 2 3 3 3" xfId="6275"/>
    <cellStyle name="Huomautus 2 3 3 3 2" xfId="6276"/>
    <cellStyle name="Huomautus 2 3 3 4" xfId="6277"/>
    <cellStyle name="Huomautus 2 3 3 4 2" xfId="6278"/>
    <cellStyle name="Huomautus 2 3 3 5" xfId="6279"/>
    <cellStyle name="Huomautus 2 3 3 6" xfId="6280"/>
    <cellStyle name="Huomautus 2 3 4" xfId="6281"/>
    <cellStyle name="Huomautus 2 3 4 2" xfId="6282"/>
    <cellStyle name="Huomautus 2 3 4 2 2" xfId="6283"/>
    <cellStyle name="Huomautus 2 3 4 3" xfId="6284"/>
    <cellStyle name="Huomautus 2 3 4 3 2" xfId="6285"/>
    <cellStyle name="Huomautus 2 3 4 4" xfId="6286"/>
    <cellStyle name="Huomautus 2 3 4 5" xfId="6287"/>
    <cellStyle name="Huomautus 2 3 5" xfId="6288"/>
    <cellStyle name="Huomautus 2 3 5 2" xfId="6289"/>
    <cellStyle name="Huomautus 2 3 5 3" xfId="6290"/>
    <cellStyle name="Huomautus 2 3 6" xfId="6291"/>
    <cellStyle name="Huomautus 2 3 6 2" xfId="6292"/>
    <cellStyle name="Huomautus 2 3 7" xfId="6293"/>
    <cellStyle name="Huomautus 2 3 8" xfId="6294"/>
    <cellStyle name="Huomautus 2 3 9" xfId="6295"/>
    <cellStyle name="Huomautus 2 4" xfId="6296"/>
    <cellStyle name="Huomautus 2 4 2" xfId="6297"/>
    <cellStyle name="Huomautus 2 4 2 2" xfId="6298"/>
    <cellStyle name="Huomautus 2 4 2 2 2" xfId="6299"/>
    <cellStyle name="Huomautus 2 4 2 2 2 2" xfId="6300"/>
    <cellStyle name="Huomautus 2 4 2 2 2 2 2" xfId="6301"/>
    <cellStyle name="Huomautus 2 4 2 2 2 3" xfId="6302"/>
    <cellStyle name="Huomautus 2 4 2 2 2 3 2" xfId="6303"/>
    <cellStyle name="Huomautus 2 4 2 2 2 4" xfId="6304"/>
    <cellStyle name="Huomautus 2 4 2 2 2 5" xfId="6305"/>
    <cellStyle name="Huomautus 2 4 2 2 3" xfId="6306"/>
    <cellStyle name="Huomautus 2 4 2 2 3 2" xfId="6307"/>
    <cellStyle name="Huomautus 2 4 2 2 4" xfId="6308"/>
    <cellStyle name="Huomautus 2 4 2 2 4 2" xfId="6309"/>
    <cellStyle name="Huomautus 2 4 2 2 5" xfId="6310"/>
    <cellStyle name="Huomautus 2 4 2 2 6" xfId="6311"/>
    <cellStyle name="Huomautus 2 4 2 3" xfId="6312"/>
    <cellStyle name="Huomautus 2 4 2 3 2" xfId="6313"/>
    <cellStyle name="Huomautus 2 4 2 3 2 2" xfId="6314"/>
    <cellStyle name="Huomautus 2 4 2 3 3" xfId="6315"/>
    <cellStyle name="Huomautus 2 4 2 3 3 2" xfId="6316"/>
    <cellStyle name="Huomautus 2 4 2 3 4" xfId="6317"/>
    <cellStyle name="Huomautus 2 4 2 3 5" xfId="6318"/>
    <cellStyle name="Huomautus 2 4 2 4" xfId="6319"/>
    <cellStyle name="Huomautus 2 4 2 4 2" xfId="6320"/>
    <cellStyle name="Huomautus 2 4 2 4 3" xfId="6321"/>
    <cellStyle name="Huomautus 2 4 2 5" xfId="6322"/>
    <cellStyle name="Huomautus 2 4 2 5 2" xfId="6323"/>
    <cellStyle name="Huomautus 2 4 2 6" xfId="6324"/>
    <cellStyle name="Huomautus 2 4 2 7" xfId="6325"/>
    <cellStyle name="Huomautus 2 4 2 8" xfId="6326"/>
    <cellStyle name="Huomautus 2 4 3" xfId="6327"/>
    <cellStyle name="Huomautus 2 4 3 2" xfId="6328"/>
    <cellStyle name="Huomautus 2 4 3 2 2" xfId="6329"/>
    <cellStyle name="Huomautus 2 4 3 2 2 2" xfId="6330"/>
    <cellStyle name="Huomautus 2 4 3 2 3" xfId="6331"/>
    <cellStyle name="Huomautus 2 4 3 2 3 2" xfId="6332"/>
    <cellStyle name="Huomautus 2 4 3 2 4" xfId="6333"/>
    <cellStyle name="Huomautus 2 4 3 2 5" xfId="6334"/>
    <cellStyle name="Huomautus 2 4 3 3" xfId="6335"/>
    <cellStyle name="Huomautus 2 4 3 3 2" xfId="6336"/>
    <cellStyle name="Huomautus 2 4 3 4" xfId="6337"/>
    <cellStyle name="Huomautus 2 4 3 4 2" xfId="6338"/>
    <cellStyle name="Huomautus 2 4 3 5" xfId="6339"/>
    <cellStyle name="Huomautus 2 4 3 6" xfId="6340"/>
    <cellStyle name="Huomautus 2 4 4" xfId="6341"/>
    <cellStyle name="Huomautus 2 4 4 2" xfId="6342"/>
    <cellStyle name="Huomautus 2 4 4 2 2" xfId="6343"/>
    <cellStyle name="Huomautus 2 4 4 3" xfId="6344"/>
    <cellStyle name="Huomautus 2 4 4 3 2" xfId="6345"/>
    <cellStyle name="Huomautus 2 4 4 4" xfId="6346"/>
    <cellStyle name="Huomautus 2 4 4 5" xfId="6347"/>
    <cellStyle name="Huomautus 2 4 5" xfId="6348"/>
    <cellStyle name="Huomautus 2 4 5 2" xfId="6349"/>
    <cellStyle name="Huomautus 2 4 5 3" xfId="6350"/>
    <cellStyle name="Huomautus 2 4 6" xfId="6351"/>
    <cellStyle name="Huomautus 2 4 6 2" xfId="6352"/>
    <cellStyle name="Huomautus 2 4 7" xfId="6353"/>
    <cellStyle name="Huomautus 2 4 8" xfId="6354"/>
    <cellStyle name="Huomautus 2 4 9" xfId="6355"/>
    <cellStyle name="Huomautus 2 5" xfId="6356"/>
    <cellStyle name="Huomautus 2 5 2" xfId="6357"/>
    <cellStyle name="Huomautus 2 5 2 2" xfId="6358"/>
    <cellStyle name="Huomautus 2 5 2 2 2" xfId="6359"/>
    <cellStyle name="Huomautus 2 5 2 2 2 2" xfId="6360"/>
    <cellStyle name="Huomautus 2 5 2 2 3" xfId="6361"/>
    <cellStyle name="Huomautus 2 5 2 2 3 2" xfId="6362"/>
    <cellStyle name="Huomautus 2 5 2 2 4" xfId="6363"/>
    <cellStyle name="Huomautus 2 5 2 2 5" xfId="6364"/>
    <cellStyle name="Huomautus 2 5 2 3" xfId="6365"/>
    <cellStyle name="Huomautus 2 5 2 3 2" xfId="6366"/>
    <cellStyle name="Huomautus 2 5 2 4" xfId="6367"/>
    <cellStyle name="Huomautus 2 5 2 4 2" xfId="6368"/>
    <cellStyle name="Huomautus 2 5 2 5" xfId="6369"/>
    <cellStyle name="Huomautus 2 5 2 6" xfId="6370"/>
    <cellStyle name="Huomautus 2 5 3" xfId="6371"/>
    <cellStyle name="Huomautus 2 5 3 2" xfId="6372"/>
    <cellStyle name="Huomautus 2 5 3 2 2" xfId="6373"/>
    <cellStyle name="Huomautus 2 5 3 3" xfId="6374"/>
    <cellStyle name="Huomautus 2 5 3 3 2" xfId="6375"/>
    <cellStyle name="Huomautus 2 5 3 4" xfId="6376"/>
    <cellStyle name="Huomautus 2 5 3 5" xfId="6377"/>
    <cellStyle name="Huomautus 2 5 4" xfId="6378"/>
    <cellStyle name="Huomautus 2 5 4 2" xfId="6379"/>
    <cellStyle name="Huomautus 2 5 4 3" xfId="6380"/>
    <cellStyle name="Huomautus 2 5 5" xfId="6381"/>
    <cellStyle name="Huomautus 2 5 5 2" xfId="6382"/>
    <cellStyle name="Huomautus 2 5 6" xfId="6383"/>
    <cellStyle name="Huomautus 2 5 7" xfId="6384"/>
    <cellStyle name="Huomautus 2 5 8" xfId="6385"/>
    <cellStyle name="Huomautus 2 6" xfId="6386"/>
    <cellStyle name="Huomautus 2 6 2" xfId="6387"/>
    <cellStyle name="Huomautus 2 6 2 2" xfId="6388"/>
    <cellStyle name="Huomautus 2 6 2 2 2" xfId="6389"/>
    <cellStyle name="Huomautus 2 6 2 3" xfId="6390"/>
    <cellStyle name="Huomautus 2 6 2 3 2" xfId="6391"/>
    <cellStyle name="Huomautus 2 6 2 4" xfId="6392"/>
    <cellStyle name="Huomautus 2 6 2 5" xfId="6393"/>
    <cellStyle name="Huomautus 2 6 3" xfId="6394"/>
    <cellStyle name="Huomautus 2 6 3 2" xfId="6395"/>
    <cellStyle name="Huomautus 2 6 4" xfId="6396"/>
    <cellStyle name="Huomautus 2 6 4 2" xfId="6397"/>
    <cellStyle name="Huomautus 2 6 5" xfId="6398"/>
    <cellStyle name="Huomautus 2 6 6" xfId="6399"/>
    <cellStyle name="Huomautus 2 7" xfId="6400"/>
    <cellStyle name="Huomautus 2 7 2" xfId="6401"/>
    <cellStyle name="Huomautus 2 7 2 2" xfId="6402"/>
    <cellStyle name="Huomautus 2 7 3" xfId="6403"/>
    <cellStyle name="Huomautus 2 7 3 2" xfId="6404"/>
    <cellStyle name="Huomautus 2 7 4" xfId="6405"/>
    <cellStyle name="Huomautus 2 7 5" xfId="6406"/>
    <cellStyle name="Huomautus 2 8" xfId="6407"/>
    <cellStyle name="Huomautus 2 8 2" xfId="6408"/>
    <cellStyle name="Huomautus 2 8 3" xfId="6409"/>
    <cellStyle name="Huomautus 2 9" xfId="6410"/>
    <cellStyle name="Huomautus 2 9 2" xfId="6411"/>
    <cellStyle name="Huomautus 2_T_B1.2" xfId="6412"/>
    <cellStyle name="Huomautus 3" xfId="6413"/>
    <cellStyle name="Huomautus 3 10" xfId="6414"/>
    <cellStyle name="Huomautus 3 11" xfId="6415"/>
    <cellStyle name="Huomautus 3 12" xfId="6416"/>
    <cellStyle name="Huomautus 3 2" xfId="6417"/>
    <cellStyle name="Huomautus 3 2 2" xfId="6418"/>
    <cellStyle name="Huomautus 3 2 2 2" xfId="6419"/>
    <cellStyle name="Huomautus 3 2 2 2 2" xfId="6420"/>
    <cellStyle name="Huomautus 3 2 2 2 2 2" xfId="6421"/>
    <cellStyle name="Huomautus 3 2 2 2 2 2 2" xfId="6422"/>
    <cellStyle name="Huomautus 3 2 2 2 2 3" xfId="6423"/>
    <cellStyle name="Huomautus 3 2 2 2 2 3 2" xfId="6424"/>
    <cellStyle name="Huomautus 3 2 2 2 2 4" xfId="6425"/>
    <cellStyle name="Huomautus 3 2 2 2 2 5" xfId="6426"/>
    <cellStyle name="Huomautus 3 2 2 2 3" xfId="6427"/>
    <cellStyle name="Huomautus 3 2 2 2 3 2" xfId="6428"/>
    <cellStyle name="Huomautus 3 2 2 2 4" xfId="6429"/>
    <cellStyle name="Huomautus 3 2 2 2 4 2" xfId="6430"/>
    <cellStyle name="Huomautus 3 2 2 2 5" xfId="6431"/>
    <cellStyle name="Huomautus 3 2 2 2 6" xfId="6432"/>
    <cellStyle name="Huomautus 3 2 2 3" xfId="6433"/>
    <cellStyle name="Huomautus 3 2 2 3 2" xfId="6434"/>
    <cellStyle name="Huomautus 3 2 2 3 2 2" xfId="6435"/>
    <cellStyle name="Huomautus 3 2 2 3 3" xfId="6436"/>
    <cellStyle name="Huomautus 3 2 2 3 3 2" xfId="6437"/>
    <cellStyle name="Huomautus 3 2 2 3 4" xfId="6438"/>
    <cellStyle name="Huomautus 3 2 2 3 5" xfId="6439"/>
    <cellStyle name="Huomautus 3 2 2 4" xfId="6440"/>
    <cellStyle name="Huomautus 3 2 2 4 2" xfId="6441"/>
    <cellStyle name="Huomautus 3 2 2 4 3" xfId="6442"/>
    <cellStyle name="Huomautus 3 2 2 5" xfId="6443"/>
    <cellStyle name="Huomautus 3 2 2 5 2" xfId="6444"/>
    <cellStyle name="Huomautus 3 2 2 6" xfId="6445"/>
    <cellStyle name="Huomautus 3 2 2 7" xfId="6446"/>
    <cellStyle name="Huomautus 3 2 2 8" xfId="6447"/>
    <cellStyle name="Huomautus 3 2 3" xfId="6448"/>
    <cellStyle name="Huomautus 3 2 3 2" xfId="6449"/>
    <cellStyle name="Huomautus 3 2 3 2 2" xfId="6450"/>
    <cellStyle name="Huomautus 3 2 3 2 2 2" xfId="6451"/>
    <cellStyle name="Huomautus 3 2 3 2 3" xfId="6452"/>
    <cellStyle name="Huomautus 3 2 3 2 3 2" xfId="6453"/>
    <cellStyle name="Huomautus 3 2 3 2 4" xfId="6454"/>
    <cellStyle name="Huomautus 3 2 3 2 5" xfId="6455"/>
    <cellStyle name="Huomautus 3 2 3 3" xfId="6456"/>
    <cellStyle name="Huomautus 3 2 3 3 2" xfId="6457"/>
    <cellStyle name="Huomautus 3 2 3 4" xfId="6458"/>
    <cellStyle name="Huomautus 3 2 3 4 2" xfId="6459"/>
    <cellStyle name="Huomautus 3 2 3 5" xfId="6460"/>
    <cellStyle name="Huomautus 3 2 3 6" xfId="6461"/>
    <cellStyle name="Huomautus 3 2 4" xfId="6462"/>
    <cellStyle name="Huomautus 3 2 4 2" xfId="6463"/>
    <cellStyle name="Huomautus 3 2 4 2 2" xfId="6464"/>
    <cellStyle name="Huomautus 3 2 4 3" xfId="6465"/>
    <cellStyle name="Huomautus 3 2 4 3 2" xfId="6466"/>
    <cellStyle name="Huomautus 3 2 4 4" xfId="6467"/>
    <cellStyle name="Huomautus 3 2 4 5" xfId="6468"/>
    <cellStyle name="Huomautus 3 2 5" xfId="6469"/>
    <cellStyle name="Huomautus 3 2 5 2" xfId="6470"/>
    <cellStyle name="Huomautus 3 2 5 3" xfId="6471"/>
    <cellStyle name="Huomautus 3 2 6" xfId="6472"/>
    <cellStyle name="Huomautus 3 2 6 2" xfId="6473"/>
    <cellStyle name="Huomautus 3 2 7" xfId="6474"/>
    <cellStyle name="Huomautus 3 2 8" xfId="6475"/>
    <cellStyle name="Huomautus 3 2 9" xfId="6476"/>
    <cellStyle name="Huomautus 3 3" xfId="6477"/>
    <cellStyle name="Huomautus 3 3 2" xfId="6478"/>
    <cellStyle name="Huomautus 3 3 2 2" xfId="6479"/>
    <cellStyle name="Huomautus 3 3 2 2 2" xfId="6480"/>
    <cellStyle name="Huomautus 3 3 2 2 2 2" xfId="6481"/>
    <cellStyle name="Huomautus 3 3 2 2 2 2 2" xfId="6482"/>
    <cellStyle name="Huomautus 3 3 2 2 2 3" xfId="6483"/>
    <cellStyle name="Huomautus 3 3 2 2 2 3 2" xfId="6484"/>
    <cellStyle name="Huomautus 3 3 2 2 2 4" xfId="6485"/>
    <cellStyle name="Huomautus 3 3 2 2 2 5" xfId="6486"/>
    <cellStyle name="Huomautus 3 3 2 2 3" xfId="6487"/>
    <cellStyle name="Huomautus 3 3 2 2 3 2" xfId="6488"/>
    <cellStyle name="Huomautus 3 3 2 2 4" xfId="6489"/>
    <cellStyle name="Huomautus 3 3 2 2 4 2" xfId="6490"/>
    <cellStyle name="Huomautus 3 3 2 2 5" xfId="6491"/>
    <cellStyle name="Huomautus 3 3 2 2 6" xfId="6492"/>
    <cellStyle name="Huomautus 3 3 2 3" xfId="6493"/>
    <cellStyle name="Huomautus 3 3 2 3 2" xfId="6494"/>
    <cellStyle name="Huomautus 3 3 2 3 2 2" xfId="6495"/>
    <cellStyle name="Huomautus 3 3 2 3 3" xfId="6496"/>
    <cellStyle name="Huomautus 3 3 2 3 3 2" xfId="6497"/>
    <cellStyle name="Huomautus 3 3 2 3 4" xfId="6498"/>
    <cellStyle name="Huomautus 3 3 2 3 5" xfId="6499"/>
    <cellStyle name="Huomautus 3 3 2 4" xfId="6500"/>
    <cellStyle name="Huomautus 3 3 2 4 2" xfId="6501"/>
    <cellStyle name="Huomautus 3 3 2 4 3" xfId="6502"/>
    <cellStyle name="Huomautus 3 3 2 5" xfId="6503"/>
    <cellStyle name="Huomautus 3 3 2 5 2" xfId="6504"/>
    <cellStyle name="Huomautus 3 3 2 6" xfId="6505"/>
    <cellStyle name="Huomautus 3 3 2 7" xfId="6506"/>
    <cellStyle name="Huomautus 3 3 2 8" xfId="6507"/>
    <cellStyle name="Huomautus 3 3 3" xfId="6508"/>
    <cellStyle name="Huomautus 3 3 3 2" xfId="6509"/>
    <cellStyle name="Huomautus 3 3 3 2 2" xfId="6510"/>
    <cellStyle name="Huomautus 3 3 3 2 2 2" xfId="6511"/>
    <cellStyle name="Huomautus 3 3 3 2 3" xfId="6512"/>
    <cellStyle name="Huomautus 3 3 3 2 3 2" xfId="6513"/>
    <cellStyle name="Huomautus 3 3 3 2 4" xfId="6514"/>
    <cellStyle name="Huomautus 3 3 3 2 5" xfId="6515"/>
    <cellStyle name="Huomautus 3 3 3 3" xfId="6516"/>
    <cellStyle name="Huomautus 3 3 3 3 2" xfId="6517"/>
    <cellStyle name="Huomautus 3 3 3 4" xfId="6518"/>
    <cellStyle name="Huomautus 3 3 3 4 2" xfId="6519"/>
    <cellStyle name="Huomautus 3 3 3 5" xfId="6520"/>
    <cellStyle name="Huomautus 3 3 3 6" xfId="6521"/>
    <cellStyle name="Huomautus 3 3 4" xfId="6522"/>
    <cellStyle name="Huomautus 3 3 4 2" xfId="6523"/>
    <cellStyle name="Huomautus 3 3 4 2 2" xfId="6524"/>
    <cellStyle name="Huomautus 3 3 4 3" xfId="6525"/>
    <cellStyle name="Huomautus 3 3 4 3 2" xfId="6526"/>
    <cellStyle name="Huomautus 3 3 4 4" xfId="6527"/>
    <cellStyle name="Huomautus 3 3 4 5" xfId="6528"/>
    <cellStyle name="Huomautus 3 3 5" xfId="6529"/>
    <cellStyle name="Huomautus 3 3 5 2" xfId="6530"/>
    <cellStyle name="Huomautus 3 3 5 3" xfId="6531"/>
    <cellStyle name="Huomautus 3 3 6" xfId="6532"/>
    <cellStyle name="Huomautus 3 3 6 2" xfId="6533"/>
    <cellStyle name="Huomautus 3 3 7" xfId="6534"/>
    <cellStyle name="Huomautus 3 3 8" xfId="6535"/>
    <cellStyle name="Huomautus 3 3 9" xfId="6536"/>
    <cellStyle name="Huomautus 3 4" xfId="6537"/>
    <cellStyle name="Huomautus 3 4 2" xfId="6538"/>
    <cellStyle name="Huomautus 3 4 2 2" xfId="6539"/>
    <cellStyle name="Huomautus 3 4 2 2 2" xfId="6540"/>
    <cellStyle name="Huomautus 3 4 2 2 2 2" xfId="6541"/>
    <cellStyle name="Huomautus 3 4 2 2 2 2 2" xfId="6542"/>
    <cellStyle name="Huomautus 3 4 2 2 2 3" xfId="6543"/>
    <cellStyle name="Huomautus 3 4 2 2 2 3 2" xfId="6544"/>
    <cellStyle name="Huomautus 3 4 2 2 2 4" xfId="6545"/>
    <cellStyle name="Huomautus 3 4 2 2 2 5" xfId="6546"/>
    <cellStyle name="Huomautus 3 4 2 2 3" xfId="6547"/>
    <cellStyle name="Huomautus 3 4 2 2 3 2" xfId="6548"/>
    <cellStyle name="Huomautus 3 4 2 2 4" xfId="6549"/>
    <cellStyle name="Huomautus 3 4 2 2 4 2" xfId="6550"/>
    <cellStyle name="Huomautus 3 4 2 2 5" xfId="6551"/>
    <cellStyle name="Huomautus 3 4 2 2 6" xfId="6552"/>
    <cellStyle name="Huomautus 3 4 2 3" xfId="6553"/>
    <cellStyle name="Huomautus 3 4 2 3 2" xfId="6554"/>
    <cellStyle name="Huomautus 3 4 2 3 2 2" xfId="6555"/>
    <cellStyle name="Huomautus 3 4 2 3 3" xfId="6556"/>
    <cellStyle name="Huomautus 3 4 2 3 3 2" xfId="6557"/>
    <cellStyle name="Huomautus 3 4 2 3 4" xfId="6558"/>
    <cellStyle name="Huomautus 3 4 2 3 5" xfId="6559"/>
    <cellStyle name="Huomautus 3 4 2 4" xfId="6560"/>
    <cellStyle name="Huomautus 3 4 2 4 2" xfId="6561"/>
    <cellStyle name="Huomautus 3 4 2 4 3" xfId="6562"/>
    <cellStyle name="Huomautus 3 4 2 5" xfId="6563"/>
    <cellStyle name="Huomautus 3 4 2 5 2" xfId="6564"/>
    <cellStyle name="Huomautus 3 4 2 6" xfId="6565"/>
    <cellStyle name="Huomautus 3 4 2 7" xfId="6566"/>
    <cellStyle name="Huomautus 3 4 2 8" xfId="6567"/>
    <cellStyle name="Huomautus 3 4 3" xfId="6568"/>
    <cellStyle name="Huomautus 3 4 3 2" xfId="6569"/>
    <cellStyle name="Huomautus 3 4 3 2 2" xfId="6570"/>
    <cellStyle name="Huomautus 3 4 3 2 2 2" xfId="6571"/>
    <cellStyle name="Huomautus 3 4 3 2 3" xfId="6572"/>
    <cellStyle name="Huomautus 3 4 3 2 3 2" xfId="6573"/>
    <cellStyle name="Huomautus 3 4 3 2 4" xfId="6574"/>
    <cellStyle name="Huomautus 3 4 3 2 5" xfId="6575"/>
    <cellStyle name="Huomautus 3 4 3 3" xfId="6576"/>
    <cellStyle name="Huomautus 3 4 3 3 2" xfId="6577"/>
    <cellStyle name="Huomautus 3 4 3 4" xfId="6578"/>
    <cellStyle name="Huomautus 3 4 3 4 2" xfId="6579"/>
    <cellStyle name="Huomautus 3 4 3 5" xfId="6580"/>
    <cellStyle name="Huomautus 3 4 3 6" xfId="6581"/>
    <cellStyle name="Huomautus 3 4 4" xfId="6582"/>
    <cellStyle name="Huomautus 3 4 4 2" xfId="6583"/>
    <cellStyle name="Huomautus 3 4 4 2 2" xfId="6584"/>
    <cellStyle name="Huomautus 3 4 4 3" xfId="6585"/>
    <cellStyle name="Huomautus 3 4 4 3 2" xfId="6586"/>
    <cellStyle name="Huomautus 3 4 4 4" xfId="6587"/>
    <cellStyle name="Huomautus 3 4 4 5" xfId="6588"/>
    <cellStyle name="Huomautus 3 4 5" xfId="6589"/>
    <cellStyle name="Huomautus 3 4 5 2" xfId="6590"/>
    <cellStyle name="Huomautus 3 4 5 3" xfId="6591"/>
    <cellStyle name="Huomautus 3 4 6" xfId="6592"/>
    <cellStyle name="Huomautus 3 4 6 2" xfId="6593"/>
    <cellStyle name="Huomautus 3 4 7" xfId="6594"/>
    <cellStyle name="Huomautus 3 4 8" xfId="6595"/>
    <cellStyle name="Huomautus 3 4 9" xfId="6596"/>
    <cellStyle name="Huomautus 3 5" xfId="6597"/>
    <cellStyle name="Huomautus 3 5 2" xfId="6598"/>
    <cellStyle name="Huomautus 3 5 2 2" xfId="6599"/>
    <cellStyle name="Huomautus 3 5 2 2 2" xfId="6600"/>
    <cellStyle name="Huomautus 3 5 2 2 2 2" xfId="6601"/>
    <cellStyle name="Huomautus 3 5 2 2 3" xfId="6602"/>
    <cellStyle name="Huomautus 3 5 2 2 3 2" xfId="6603"/>
    <cellStyle name="Huomautus 3 5 2 2 4" xfId="6604"/>
    <cellStyle name="Huomautus 3 5 2 2 5" xfId="6605"/>
    <cellStyle name="Huomautus 3 5 2 3" xfId="6606"/>
    <cellStyle name="Huomautus 3 5 2 3 2" xfId="6607"/>
    <cellStyle name="Huomautus 3 5 2 4" xfId="6608"/>
    <cellStyle name="Huomautus 3 5 2 4 2" xfId="6609"/>
    <cellStyle name="Huomautus 3 5 2 5" xfId="6610"/>
    <cellStyle name="Huomautus 3 5 2 6" xfId="6611"/>
    <cellStyle name="Huomautus 3 5 3" xfId="6612"/>
    <cellStyle name="Huomautus 3 5 3 2" xfId="6613"/>
    <cellStyle name="Huomautus 3 5 3 2 2" xfId="6614"/>
    <cellStyle name="Huomautus 3 5 3 3" xfId="6615"/>
    <cellStyle name="Huomautus 3 5 3 3 2" xfId="6616"/>
    <cellStyle name="Huomautus 3 5 3 4" xfId="6617"/>
    <cellStyle name="Huomautus 3 5 3 5" xfId="6618"/>
    <cellStyle name="Huomautus 3 5 4" xfId="6619"/>
    <cellStyle name="Huomautus 3 5 4 2" xfId="6620"/>
    <cellStyle name="Huomautus 3 5 4 3" xfId="6621"/>
    <cellStyle name="Huomautus 3 5 5" xfId="6622"/>
    <cellStyle name="Huomautus 3 5 5 2" xfId="6623"/>
    <cellStyle name="Huomautus 3 5 6" xfId="6624"/>
    <cellStyle name="Huomautus 3 5 7" xfId="6625"/>
    <cellStyle name="Huomautus 3 5 8" xfId="6626"/>
    <cellStyle name="Huomautus 3 6" xfId="6627"/>
    <cellStyle name="Huomautus 3 6 2" xfId="6628"/>
    <cellStyle name="Huomautus 3 6 2 2" xfId="6629"/>
    <cellStyle name="Huomautus 3 6 2 2 2" xfId="6630"/>
    <cellStyle name="Huomautus 3 6 2 3" xfId="6631"/>
    <cellStyle name="Huomautus 3 6 2 3 2" xfId="6632"/>
    <cellStyle name="Huomautus 3 6 2 4" xfId="6633"/>
    <cellStyle name="Huomautus 3 6 2 5" xfId="6634"/>
    <cellStyle name="Huomautus 3 6 3" xfId="6635"/>
    <cellStyle name="Huomautus 3 6 3 2" xfId="6636"/>
    <cellStyle name="Huomautus 3 6 4" xfId="6637"/>
    <cellStyle name="Huomautus 3 6 4 2" xfId="6638"/>
    <cellStyle name="Huomautus 3 6 5" xfId="6639"/>
    <cellStyle name="Huomautus 3 6 6" xfId="6640"/>
    <cellStyle name="Huomautus 3 7" xfId="6641"/>
    <cellStyle name="Huomautus 3 7 2" xfId="6642"/>
    <cellStyle name="Huomautus 3 7 2 2" xfId="6643"/>
    <cellStyle name="Huomautus 3 7 3" xfId="6644"/>
    <cellStyle name="Huomautus 3 7 3 2" xfId="6645"/>
    <cellStyle name="Huomautus 3 7 4" xfId="6646"/>
    <cellStyle name="Huomautus 3 7 5" xfId="6647"/>
    <cellStyle name="Huomautus 3 8" xfId="6648"/>
    <cellStyle name="Huomautus 3 8 2" xfId="6649"/>
    <cellStyle name="Huomautus 3 8 3" xfId="6650"/>
    <cellStyle name="Huomautus 3 9" xfId="6651"/>
    <cellStyle name="Huomautus 3 9 2" xfId="6652"/>
    <cellStyle name="Huomautus 3_T_B1.2" xfId="6653"/>
    <cellStyle name="Hyperlink 2" xfId="6654"/>
    <cellStyle name="Hyperlink 2 2" xfId="6655"/>
    <cellStyle name="Hyperlink 2 3" xfId="6656"/>
    <cellStyle name="Hyperlink 2 4" xfId="6657"/>
    <cellStyle name="Hyperlink 3" xfId="6658"/>
    <cellStyle name="Hyperlink 3 2" xfId="6659"/>
    <cellStyle name="Hyperlink 3 3" xfId="6660"/>
    <cellStyle name="Hyperlink 4" xfId="6661"/>
    <cellStyle name="Hyperlink 4 2" xfId="6662"/>
    <cellStyle name="Hyperlink 4 3" xfId="6663"/>
    <cellStyle name="Hyperlink 4 4" xfId="6664"/>
    <cellStyle name="Hyperlink 5" xfId="6665"/>
    <cellStyle name="Input [yellow]" xfId="6666"/>
    <cellStyle name="Input [yellow] 2" xfId="6667"/>
    <cellStyle name="Input [yellow] 3" xfId="6668"/>
    <cellStyle name="Input 2" xfId="6669"/>
    <cellStyle name="Input 2 2" xfId="6670"/>
    <cellStyle name="Input 2 3" xfId="6671"/>
    <cellStyle name="Input 2 4" xfId="6672"/>
    <cellStyle name="Input 3" xfId="6673"/>
    <cellStyle name="Input 4" xfId="6674"/>
    <cellStyle name="Input 5" xfId="6675"/>
    <cellStyle name="ISC" xfId="6676"/>
    <cellStyle name="ISC 10" xfId="6677"/>
    <cellStyle name="ISC 2" xfId="6678"/>
    <cellStyle name="ISC 3" xfId="6679"/>
    <cellStyle name="ISC 4" xfId="6680"/>
    <cellStyle name="ISC 5" xfId="6681"/>
    <cellStyle name="ISC 6" xfId="6682"/>
    <cellStyle name="ISC 7" xfId="6683"/>
    <cellStyle name="ISC 8" xfId="6684"/>
    <cellStyle name="ISC 9" xfId="6685"/>
    <cellStyle name="isced" xfId="6686"/>
    <cellStyle name="isced 2" xfId="6687"/>
    <cellStyle name="isced 2 2" xfId="6688"/>
    <cellStyle name="isced 2 2 2" xfId="6689"/>
    <cellStyle name="isced 2 2 3" xfId="6690"/>
    <cellStyle name="isced 2 3" xfId="6691"/>
    <cellStyle name="isced 2 4" xfId="6692"/>
    <cellStyle name="isced 3" xfId="6693"/>
    <cellStyle name="isced 3 2" xfId="6694"/>
    <cellStyle name="isced 3 2 2" xfId="6695"/>
    <cellStyle name="isced 3 2 3" xfId="6696"/>
    <cellStyle name="isced 3 3" xfId="6697"/>
    <cellStyle name="isced 3 3 2" xfId="6698"/>
    <cellStyle name="isced 3 3 3" xfId="6699"/>
    <cellStyle name="isced 3 4" xfId="6700"/>
    <cellStyle name="isced 3 5" xfId="6701"/>
    <cellStyle name="isced 4" xfId="6702"/>
    <cellStyle name="isced 4 2" xfId="6703"/>
    <cellStyle name="isced 4 2 2" xfId="6704"/>
    <cellStyle name="isced 4 2 3" xfId="6705"/>
    <cellStyle name="isced 4 3" xfId="6706"/>
    <cellStyle name="isced 4 3 2" xfId="6707"/>
    <cellStyle name="isced 4 3 3" xfId="6708"/>
    <cellStyle name="isced 4 4" xfId="6709"/>
    <cellStyle name="isced 4 5" xfId="6710"/>
    <cellStyle name="isced 5" xfId="6711"/>
    <cellStyle name="isced 5 2" xfId="6712"/>
    <cellStyle name="isced 5 3" xfId="6713"/>
    <cellStyle name="isced 6" xfId="6714"/>
    <cellStyle name="isced 6 2" xfId="6715"/>
    <cellStyle name="isced 6 3" xfId="6716"/>
    <cellStyle name="isced 7" xfId="6717"/>
    <cellStyle name="isced 8" xfId="6718"/>
    <cellStyle name="ISCED Titles" xfId="6719"/>
    <cellStyle name="isced_8gradk" xfId="6720"/>
    <cellStyle name="Komma 2" xfId="6721"/>
    <cellStyle name="Komma 2 2" xfId="6722"/>
    <cellStyle name="Komma 2 2 2" xfId="6723"/>
    <cellStyle name="Komma 2 2 3" xfId="6724"/>
    <cellStyle name="Komma 2 3" xfId="6725"/>
    <cellStyle name="Komma 2 4" xfId="6726"/>
    <cellStyle name="level1a" xfId="6727"/>
    <cellStyle name="level1a 10" xfId="6728"/>
    <cellStyle name="level1a 10 2" xfId="6729"/>
    <cellStyle name="level1a 11" xfId="6730"/>
    <cellStyle name="level1a 12" xfId="6731"/>
    <cellStyle name="level1a 2" xfId="6732"/>
    <cellStyle name="level1a 2 10" xfId="6733"/>
    <cellStyle name="level1a 2 10 2" xfId="6734"/>
    <cellStyle name="level1a 2 10 3" xfId="6735"/>
    <cellStyle name="level1a 2 11" xfId="6736"/>
    <cellStyle name="level1a 2 12" xfId="6737"/>
    <cellStyle name="level1a 2 2" xfId="6738"/>
    <cellStyle name="level1a 2 2 10" xfId="6739"/>
    <cellStyle name="level1a 2 2 2" xfId="6740"/>
    <cellStyle name="level1a 2 2 2 2" xfId="6741"/>
    <cellStyle name="level1a 2 2 2 2 2" xfId="6742"/>
    <cellStyle name="level1a 2 2 2 2 2 2" xfId="6743"/>
    <cellStyle name="level1a 2 2 2 2 2 3" xfId="6744"/>
    <cellStyle name="level1a 2 2 2 2 3" xfId="6745"/>
    <cellStyle name="level1a 2 2 2 2 3 2" xfId="6746"/>
    <cellStyle name="level1a 2 2 2 2 3 3" xfId="6747"/>
    <cellStyle name="level1a 2 2 2 2 4" xfId="6748"/>
    <cellStyle name="level1a 2 2 2 2 5" xfId="6749"/>
    <cellStyle name="level1a 2 2 2 3" xfId="6750"/>
    <cellStyle name="level1a 2 2 2 3 2" xfId="6751"/>
    <cellStyle name="level1a 2 2 2 3 2 2" xfId="6752"/>
    <cellStyle name="level1a 2 2 2 3 2 3" xfId="6753"/>
    <cellStyle name="level1a 2 2 2 3 3" xfId="6754"/>
    <cellStyle name="level1a 2 2 2 3 3 2" xfId="6755"/>
    <cellStyle name="level1a 2 2 2 3 3 3" xfId="6756"/>
    <cellStyle name="level1a 2 2 2 3 4" xfId="6757"/>
    <cellStyle name="level1a 2 2 2 3 5" xfId="6758"/>
    <cellStyle name="level1a 2 2 2 4" xfId="6759"/>
    <cellStyle name="level1a 2 2 2 4 2" xfId="6760"/>
    <cellStyle name="level1a 2 2 2 4 3" xfId="6761"/>
    <cellStyle name="level1a 2 2 2 5" xfId="6762"/>
    <cellStyle name="level1a 2 2 2 5 2" xfId="6763"/>
    <cellStyle name="level1a 2 2 2 5 3" xfId="6764"/>
    <cellStyle name="level1a 2 2 2 6" xfId="6765"/>
    <cellStyle name="level1a 2 2 2 7" xfId="6766"/>
    <cellStyle name="level1a 2 2 3" xfId="6767"/>
    <cellStyle name="level1a 2 2 3 2" xfId="6768"/>
    <cellStyle name="level1a 2 2 3 2 2" xfId="6769"/>
    <cellStyle name="level1a 2 2 3 2 2 2" xfId="6770"/>
    <cellStyle name="level1a 2 2 3 2 2 3" xfId="6771"/>
    <cellStyle name="level1a 2 2 3 2 3" xfId="6772"/>
    <cellStyle name="level1a 2 2 3 2 3 2" xfId="6773"/>
    <cellStyle name="level1a 2 2 3 2 3 3" xfId="6774"/>
    <cellStyle name="level1a 2 2 3 2 4" xfId="6775"/>
    <cellStyle name="level1a 2 2 3 2 5" xfId="6776"/>
    <cellStyle name="level1a 2 2 3 3" xfId="6777"/>
    <cellStyle name="level1a 2 2 3 3 2" xfId="6778"/>
    <cellStyle name="level1a 2 2 3 3 2 2" xfId="6779"/>
    <cellStyle name="level1a 2 2 3 3 2 3" xfId="6780"/>
    <cellStyle name="level1a 2 2 3 3 3" xfId="6781"/>
    <cellStyle name="level1a 2 2 3 3 3 2" xfId="6782"/>
    <cellStyle name="level1a 2 2 3 3 3 3" xfId="6783"/>
    <cellStyle name="level1a 2 2 3 3 4" xfId="6784"/>
    <cellStyle name="level1a 2 2 3 3 5" xfId="6785"/>
    <cellStyle name="level1a 2 2 3 4" xfId="6786"/>
    <cellStyle name="level1a 2 2 3 4 2" xfId="6787"/>
    <cellStyle name="level1a 2 2 3 4 2 2" xfId="6788"/>
    <cellStyle name="level1a 2 2 3 4 2 3" xfId="6789"/>
    <cellStyle name="level1a 2 2 3 4 3" xfId="6790"/>
    <cellStyle name="level1a 2 2 3 4 3 2" xfId="6791"/>
    <cellStyle name="level1a 2 2 3 4 3 3" xfId="6792"/>
    <cellStyle name="level1a 2 2 3 4 4" xfId="6793"/>
    <cellStyle name="level1a 2 2 3 4 5" xfId="6794"/>
    <cellStyle name="level1a 2 2 3 5" xfId="6795"/>
    <cellStyle name="level1a 2 2 3 5 2" xfId="6796"/>
    <cellStyle name="level1a 2 2 3 5 3" xfId="6797"/>
    <cellStyle name="level1a 2 2 3 6" xfId="6798"/>
    <cellStyle name="level1a 2 2 3 6 2" xfId="6799"/>
    <cellStyle name="level1a 2 2 3 6 3" xfId="6800"/>
    <cellStyle name="level1a 2 2 3 7" xfId="6801"/>
    <cellStyle name="level1a 2 2 3 8" xfId="6802"/>
    <cellStyle name="level1a 2 2 4" xfId="6803"/>
    <cellStyle name="level1a 2 2 4 2" xfId="6804"/>
    <cellStyle name="level1a 2 2 4 2 2" xfId="6805"/>
    <cellStyle name="level1a 2 2 4 2 2 2" xfId="6806"/>
    <cellStyle name="level1a 2 2 4 2 2 3" xfId="6807"/>
    <cellStyle name="level1a 2 2 4 2 3" xfId="6808"/>
    <cellStyle name="level1a 2 2 4 2 3 2" xfId="6809"/>
    <cellStyle name="level1a 2 2 4 2 3 3" xfId="6810"/>
    <cellStyle name="level1a 2 2 4 2 4" xfId="6811"/>
    <cellStyle name="level1a 2 2 4 2 5" xfId="6812"/>
    <cellStyle name="level1a 2 2 4 3" xfId="6813"/>
    <cellStyle name="level1a 2 2 4 3 2" xfId="6814"/>
    <cellStyle name="level1a 2 2 4 3 2 2" xfId="6815"/>
    <cellStyle name="level1a 2 2 4 3 2 3" xfId="6816"/>
    <cellStyle name="level1a 2 2 4 3 3" xfId="6817"/>
    <cellStyle name="level1a 2 2 4 3 3 2" xfId="6818"/>
    <cellStyle name="level1a 2 2 4 3 3 3" xfId="6819"/>
    <cellStyle name="level1a 2 2 4 3 4" xfId="6820"/>
    <cellStyle name="level1a 2 2 4 3 5" xfId="6821"/>
    <cellStyle name="level1a 2 2 4 4" xfId="6822"/>
    <cellStyle name="level1a 2 2 4 4 2" xfId="6823"/>
    <cellStyle name="level1a 2 2 4 4 2 2" xfId="6824"/>
    <cellStyle name="level1a 2 2 4 4 2 3" xfId="6825"/>
    <cellStyle name="level1a 2 2 4 4 3" xfId="6826"/>
    <cellStyle name="level1a 2 2 4 4 3 2" xfId="6827"/>
    <cellStyle name="level1a 2 2 4 4 3 3" xfId="6828"/>
    <cellStyle name="level1a 2 2 4 4 4" xfId="6829"/>
    <cellStyle name="level1a 2 2 4 4 5" xfId="6830"/>
    <cellStyle name="level1a 2 2 4 5" xfId="6831"/>
    <cellStyle name="level1a 2 2 4 5 2" xfId="6832"/>
    <cellStyle name="level1a 2 2 4 5 3" xfId="6833"/>
    <cellStyle name="level1a 2 2 4 6" xfId="6834"/>
    <cellStyle name="level1a 2 2 4 6 2" xfId="6835"/>
    <cellStyle name="level1a 2 2 4 6 3" xfId="6836"/>
    <cellStyle name="level1a 2 2 4 7" xfId="6837"/>
    <cellStyle name="level1a 2 2 4 8" xfId="6838"/>
    <cellStyle name="level1a 2 2 5" xfId="6839"/>
    <cellStyle name="level1a 2 2 5 2" xfId="6840"/>
    <cellStyle name="level1a 2 2 5 2 2" xfId="6841"/>
    <cellStyle name="level1a 2 2 5 2 2 2" xfId="6842"/>
    <cellStyle name="level1a 2 2 5 2 2 3" xfId="6843"/>
    <cellStyle name="level1a 2 2 5 2 3" xfId="6844"/>
    <cellStyle name="level1a 2 2 5 2 3 2" xfId="6845"/>
    <cellStyle name="level1a 2 2 5 2 3 3" xfId="6846"/>
    <cellStyle name="level1a 2 2 5 2 4" xfId="6847"/>
    <cellStyle name="level1a 2 2 5 2 5" xfId="6848"/>
    <cellStyle name="level1a 2 2 5 3" xfId="6849"/>
    <cellStyle name="level1a 2 2 5 3 2" xfId="6850"/>
    <cellStyle name="level1a 2 2 5 3 2 2" xfId="6851"/>
    <cellStyle name="level1a 2 2 5 3 2 3" xfId="6852"/>
    <cellStyle name="level1a 2 2 5 3 3" xfId="6853"/>
    <cellStyle name="level1a 2 2 5 3 3 2" xfId="6854"/>
    <cellStyle name="level1a 2 2 5 3 3 3" xfId="6855"/>
    <cellStyle name="level1a 2 2 5 3 4" xfId="6856"/>
    <cellStyle name="level1a 2 2 5 3 5" xfId="6857"/>
    <cellStyle name="level1a 2 2 5 4" xfId="6858"/>
    <cellStyle name="level1a 2 2 5 4 2" xfId="6859"/>
    <cellStyle name="level1a 2 2 5 4 2 2" xfId="6860"/>
    <cellStyle name="level1a 2 2 5 4 2 3" xfId="6861"/>
    <cellStyle name="level1a 2 2 5 4 3" xfId="6862"/>
    <cellStyle name="level1a 2 2 5 4 3 2" xfId="6863"/>
    <cellStyle name="level1a 2 2 5 4 3 3" xfId="6864"/>
    <cellStyle name="level1a 2 2 5 4 4" xfId="6865"/>
    <cellStyle name="level1a 2 2 5 4 5" xfId="6866"/>
    <cellStyle name="level1a 2 2 5 5" xfId="6867"/>
    <cellStyle name="level1a 2 2 5 5 2" xfId="6868"/>
    <cellStyle name="level1a 2 2 5 5 3" xfId="6869"/>
    <cellStyle name="level1a 2 2 5 6" xfId="6870"/>
    <cellStyle name="level1a 2 2 5 6 2" xfId="6871"/>
    <cellStyle name="level1a 2 2 5 6 3" xfId="6872"/>
    <cellStyle name="level1a 2 2 5 7" xfId="6873"/>
    <cellStyle name="level1a 2 2 5 8" xfId="6874"/>
    <cellStyle name="level1a 2 2 6" xfId="6875"/>
    <cellStyle name="level1a 2 2 6 2" xfId="6876"/>
    <cellStyle name="level1a 2 2 6 2 2" xfId="6877"/>
    <cellStyle name="level1a 2 2 6 2 3" xfId="6878"/>
    <cellStyle name="level1a 2 2 6 3" xfId="6879"/>
    <cellStyle name="level1a 2 2 6 3 2" xfId="6880"/>
    <cellStyle name="level1a 2 2 6 3 3" xfId="6881"/>
    <cellStyle name="level1a 2 2 6 4" xfId="6882"/>
    <cellStyle name="level1a 2 2 6 5" xfId="6883"/>
    <cellStyle name="level1a 2 2 7" xfId="6884"/>
    <cellStyle name="level1a 2 2 7 2" xfId="6885"/>
    <cellStyle name="level1a 2 2 7 3" xfId="6886"/>
    <cellStyle name="level1a 2 2 8" xfId="6887"/>
    <cellStyle name="level1a 2 2 8 2" xfId="6888"/>
    <cellStyle name="level1a 2 2 8 3" xfId="6889"/>
    <cellStyle name="level1a 2 2 9" xfId="6890"/>
    <cellStyle name="level1a 2 3" xfId="6891"/>
    <cellStyle name="level1a 2 3 2" xfId="6892"/>
    <cellStyle name="level1a 2 3 2 2" xfId="6893"/>
    <cellStyle name="level1a 2 3 2 2 2" xfId="6894"/>
    <cellStyle name="level1a 2 3 2 2 2 2" xfId="6895"/>
    <cellStyle name="level1a 2 3 2 2 2 3" xfId="6896"/>
    <cellStyle name="level1a 2 3 2 2 3" xfId="6897"/>
    <cellStyle name="level1a 2 3 2 2 3 2" xfId="6898"/>
    <cellStyle name="level1a 2 3 2 2 3 3" xfId="6899"/>
    <cellStyle name="level1a 2 3 2 2 4" xfId="6900"/>
    <cellStyle name="level1a 2 3 2 2 5" xfId="6901"/>
    <cellStyle name="level1a 2 3 2 3" xfId="6902"/>
    <cellStyle name="level1a 2 3 2 3 2" xfId="6903"/>
    <cellStyle name="level1a 2 3 2 3 2 2" xfId="6904"/>
    <cellStyle name="level1a 2 3 2 3 2 3" xfId="6905"/>
    <cellStyle name="level1a 2 3 2 3 3" xfId="6906"/>
    <cellStyle name="level1a 2 3 2 3 3 2" xfId="6907"/>
    <cellStyle name="level1a 2 3 2 3 3 3" xfId="6908"/>
    <cellStyle name="level1a 2 3 2 3 4" xfId="6909"/>
    <cellStyle name="level1a 2 3 2 3 5" xfId="6910"/>
    <cellStyle name="level1a 2 3 2 4" xfId="6911"/>
    <cellStyle name="level1a 2 3 2 4 2" xfId="6912"/>
    <cellStyle name="level1a 2 3 2 4 2 2" xfId="6913"/>
    <cellStyle name="level1a 2 3 2 4 2 3" xfId="6914"/>
    <cellStyle name="level1a 2 3 2 4 3" xfId="6915"/>
    <cellStyle name="level1a 2 3 2 4 3 2" xfId="6916"/>
    <cellStyle name="level1a 2 3 2 4 3 3" xfId="6917"/>
    <cellStyle name="level1a 2 3 2 4 4" xfId="6918"/>
    <cellStyle name="level1a 2 3 2 4 5" xfId="6919"/>
    <cellStyle name="level1a 2 3 2 5" xfId="6920"/>
    <cellStyle name="level1a 2 3 2 5 2" xfId="6921"/>
    <cellStyle name="level1a 2 3 2 5 3" xfId="6922"/>
    <cellStyle name="level1a 2 3 2 6" xfId="6923"/>
    <cellStyle name="level1a 2 3 2 6 2" xfId="6924"/>
    <cellStyle name="level1a 2 3 2 6 3" xfId="6925"/>
    <cellStyle name="level1a 2 3 2 7" xfId="6926"/>
    <cellStyle name="level1a 2 3 2 8" xfId="6927"/>
    <cellStyle name="level1a 2 3 3" xfId="6928"/>
    <cellStyle name="level1a 2 3 3 2" xfId="6929"/>
    <cellStyle name="level1a 2 3 3 2 2" xfId="6930"/>
    <cellStyle name="level1a 2 3 3 2 2 2" xfId="6931"/>
    <cellStyle name="level1a 2 3 3 2 2 3" xfId="6932"/>
    <cellStyle name="level1a 2 3 3 2 3" xfId="6933"/>
    <cellStyle name="level1a 2 3 3 2 3 2" xfId="6934"/>
    <cellStyle name="level1a 2 3 3 2 3 3" xfId="6935"/>
    <cellStyle name="level1a 2 3 3 2 4" xfId="6936"/>
    <cellStyle name="level1a 2 3 3 2 5" xfId="6937"/>
    <cellStyle name="level1a 2 3 3 3" xfId="6938"/>
    <cellStyle name="level1a 2 3 3 3 2" xfId="6939"/>
    <cellStyle name="level1a 2 3 3 3 2 2" xfId="6940"/>
    <cellStyle name="level1a 2 3 3 3 2 3" xfId="6941"/>
    <cellStyle name="level1a 2 3 3 3 3" xfId="6942"/>
    <cellStyle name="level1a 2 3 3 3 3 2" xfId="6943"/>
    <cellStyle name="level1a 2 3 3 3 3 3" xfId="6944"/>
    <cellStyle name="level1a 2 3 3 3 4" xfId="6945"/>
    <cellStyle name="level1a 2 3 3 3 5" xfId="6946"/>
    <cellStyle name="level1a 2 3 3 4" xfId="6947"/>
    <cellStyle name="level1a 2 3 3 4 2" xfId="6948"/>
    <cellStyle name="level1a 2 3 3 4 2 2" xfId="6949"/>
    <cellStyle name="level1a 2 3 3 4 2 3" xfId="6950"/>
    <cellStyle name="level1a 2 3 3 4 3" xfId="6951"/>
    <cellStyle name="level1a 2 3 3 4 3 2" xfId="6952"/>
    <cellStyle name="level1a 2 3 3 4 3 3" xfId="6953"/>
    <cellStyle name="level1a 2 3 3 4 4" xfId="6954"/>
    <cellStyle name="level1a 2 3 3 4 5" xfId="6955"/>
    <cellStyle name="level1a 2 3 3 5" xfId="6956"/>
    <cellStyle name="level1a 2 3 3 5 2" xfId="6957"/>
    <cellStyle name="level1a 2 3 3 5 3" xfId="6958"/>
    <cellStyle name="level1a 2 3 3 6" xfId="6959"/>
    <cellStyle name="level1a 2 3 3 6 2" xfId="6960"/>
    <cellStyle name="level1a 2 3 3 6 3" xfId="6961"/>
    <cellStyle name="level1a 2 3 3 7" xfId="6962"/>
    <cellStyle name="level1a 2 3 3 8" xfId="6963"/>
    <cellStyle name="level1a 2 3 4" xfId="6964"/>
    <cellStyle name="level1a 2 3 4 2" xfId="6965"/>
    <cellStyle name="level1a 2 3 4 2 2" xfId="6966"/>
    <cellStyle name="level1a 2 3 4 2 2 2" xfId="6967"/>
    <cellStyle name="level1a 2 3 4 2 2 3" xfId="6968"/>
    <cellStyle name="level1a 2 3 4 2 3" xfId="6969"/>
    <cellStyle name="level1a 2 3 4 2 3 2" xfId="6970"/>
    <cellStyle name="level1a 2 3 4 2 3 3" xfId="6971"/>
    <cellStyle name="level1a 2 3 4 2 4" xfId="6972"/>
    <cellStyle name="level1a 2 3 4 2 5" xfId="6973"/>
    <cellStyle name="level1a 2 3 4 3" xfId="6974"/>
    <cellStyle name="level1a 2 3 4 3 2" xfId="6975"/>
    <cellStyle name="level1a 2 3 4 3 2 2" xfId="6976"/>
    <cellStyle name="level1a 2 3 4 3 2 3" xfId="6977"/>
    <cellStyle name="level1a 2 3 4 3 3" xfId="6978"/>
    <cellStyle name="level1a 2 3 4 3 3 2" xfId="6979"/>
    <cellStyle name="level1a 2 3 4 3 3 3" xfId="6980"/>
    <cellStyle name="level1a 2 3 4 3 4" xfId="6981"/>
    <cellStyle name="level1a 2 3 4 3 5" xfId="6982"/>
    <cellStyle name="level1a 2 3 4 4" xfId="6983"/>
    <cellStyle name="level1a 2 3 4 4 2" xfId="6984"/>
    <cellStyle name="level1a 2 3 4 4 2 2" xfId="6985"/>
    <cellStyle name="level1a 2 3 4 4 2 3" xfId="6986"/>
    <cellStyle name="level1a 2 3 4 4 3" xfId="6987"/>
    <cellStyle name="level1a 2 3 4 4 3 2" xfId="6988"/>
    <cellStyle name="level1a 2 3 4 4 3 3" xfId="6989"/>
    <cellStyle name="level1a 2 3 4 4 4" xfId="6990"/>
    <cellStyle name="level1a 2 3 4 4 5" xfId="6991"/>
    <cellStyle name="level1a 2 3 4 5" xfId="6992"/>
    <cellStyle name="level1a 2 3 4 5 2" xfId="6993"/>
    <cellStyle name="level1a 2 3 4 5 3" xfId="6994"/>
    <cellStyle name="level1a 2 3 4 6" xfId="6995"/>
    <cellStyle name="level1a 2 3 4 6 2" xfId="6996"/>
    <cellStyle name="level1a 2 3 4 6 3" xfId="6997"/>
    <cellStyle name="level1a 2 3 4 7" xfId="6998"/>
    <cellStyle name="level1a 2 3 4 8" xfId="6999"/>
    <cellStyle name="level1a 2 3 5" xfId="7000"/>
    <cellStyle name="level1a 2 3 5 2" xfId="7001"/>
    <cellStyle name="level1a 2 3 5 2 2" xfId="7002"/>
    <cellStyle name="level1a 2 3 5 2 3" xfId="7003"/>
    <cellStyle name="level1a 2 3 5 3" xfId="7004"/>
    <cellStyle name="level1a 2 3 5 3 2" xfId="7005"/>
    <cellStyle name="level1a 2 3 5 3 3" xfId="7006"/>
    <cellStyle name="level1a 2 3 5 4" xfId="7007"/>
    <cellStyle name="level1a 2 3 5 5" xfId="7008"/>
    <cellStyle name="level1a 2 3 6" xfId="7009"/>
    <cellStyle name="level1a 2 3 6 2" xfId="7010"/>
    <cellStyle name="level1a 2 3 6 3" xfId="7011"/>
    <cellStyle name="level1a 2 3 7" xfId="7012"/>
    <cellStyle name="level1a 2 3 7 2" xfId="7013"/>
    <cellStyle name="level1a 2 3 7 3" xfId="7014"/>
    <cellStyle name="level1a 2 3 8" xfId="7015"/>
    <cellStyle name="level1a 2 3 9" xfId="7016"/>
    <cellStyle name="level1a 2 4" xfId="7017"/>
    <cellStyle name="level1a 2 4 2" xfId="7018"/>
    <cellStyle name="level1a 2 4 2 2" xfId="7019"/>
    <cellStyle name="level1a 2 4 2 2 2" xfId="7020"/>
    <cellStyle name="level1a 2 4 2 2 3" xfId="7021"/>
    <cellStyle name="level1a 2 4 2 3" xfId="7022"/>
    <cellStyle name="level1a 2 4 2 3 2" xfId="7023"/>
    <cellStyle name="level1a 2 4 2 3 3" xfId="7024"/>
    <cellStyle name="level1a 2 4 2 4" xfId="7025"/>
    <cellStyle name="level1a 2 4 2 5" xfId="7026"/>
    <cellStyle name="level1a 2 4 3" xfId="7027"/>
    <cellStyle name="level1a 2 4 3 2" xfId="7028"/>
    <cellStyle name="level1a 2 4 3 2 2" xfId="7029"/>
    <cellStyle name="level1a 2 4 3 2 3" xfId="7030"/>
    <cellStyle name="level1a 2 4 3 3" xfId="7031"/>
    <cellStyle name="level1a 2 4 3 3 2" xfId="7032"/>
    <cellStyle name="level1a 2 4 3 3 3" xfId="7033"/>
    <cellStyle name="level1a 2 4 3 4" xfId="7034"/>
    <cellStyle name="level1a 2 4 3 5" xfId="7035"/>
    <cellStyle name="level1a 2 4 4" xfId="7036"/>
    <cellStyle name="level1a 2 4 4 2" xfId="7037"/>
    <cellStyle name="level1a 2 4 4 3" xfId="7038"/>
    <cellStyle name="level1a 2 4 5" xfId="7039"/>
    <cellStyle name="level1a 2 4 5 2" xfId="7040"/>
    <cellStyle name="level1a 2 4 5 3" xfId="7041"/>
    <cellStyle name="level1a 2 4 6" xfId="7042"/>
    <cellStyle name="level1a 2 4 7" xfId="7043"/>
    <cellStyle name="level1a 2 5" xfId="7044"/>
    <cellStyle name="level1a 2 5 2" xfId="7045"/>
    <cellStyle name="level1a 2 5 2 2" xfId="7046"/>
    <cellStyle name="level1a 2 5 2 3" xfId="7047"/>
    <cellStyle name="level1a 2 5 3" xfId="7048"/>
    <cellStyle name="level1a 2 5 3 2" xfId="7049"/>
    <cellStyle name="level1a 2 5 4" xfId="7050"/>
    <cellStyle name="level1a 2 5 4 2" xfId="7051"/>
    <cellStyle name="level1a 2 5 4 3" xfId="7052"/>
    <cellStyle name="level1a 2 5 5" xfId="7053"/>
    <cellStyle name="level1a 2 5 6" xfId="7054"/>
    <cellStyle name="level1a 2 6" xfId="7055"/>
    <cellStyle name="level1a 2 6 2" xfId="7056"/>
    <cellStyle name="level1a 2 6 2 2" xfId="7057"/>
    <cellStyle name="level1a 2 6 2 3" xfId="7058"/>
    <cellStyle name="level1a 2 6 3" xfId="7059"/>
    <cellStyle name="level1a 2 6 3 2" xfId="7060"/>
    <cellStyle name="level1a 2 6 4" xfId="7061"/>
    <cellStyle name="level1a 2 6 4 2" xfId="7062"/>
    <cellStyle name="level1a 2 6 4 3" xfId="7063"/>
    <cellStyle name="level1a 2 6 5" xfId="7064"/>
    <cellStyle name="level1a 2 6 6" xfId="7065"/>
    <cellStyle name="level1a 2 7" xfId="7066"/>
    <cellStyle name="level1a 2 7 2" xfId="7067"/>
    <cellStyle name="level1a 2 7 2 2" xfId="7068"/>
    <cellStyle name="level1a 2 7 3" xfId="7069"/>
    <cellStyle name="level1a 2 7 3 2" xfId="7070"/>
    <cellStyle name="level1a 2 7 4" xfId="7071"/>
    <cellStyle name="level1a 2 7 5" xfId="7072"/>
    <cellStyle name="level1a 2 8" xfId="7073"/>
    <cellStyle name="level1a 2 8 2" xfId="7074"/>
    <cellStyle name="level1a 2 9" xfId="7075"/>
    <cellStyle name="level1a 2 9 2" xfId="7076"/>
    <cellStyle name="level1a 3" xfId="7077"/>
    <cellStyle name="level1a 3 2" xfId="7078"/>
    <cellStyle name="level1a 3 2 2" xfId="7079"/>
    <cellStyle name="level1a 3 2 2 2" xfId="7080"/>
    <cellStyle name="level1a 3 2 2 3" xfId="7081"/>
    <cellStyle name="level1a 3 2 3" xfId="7082"/>
    <cellStyle name="level1a 3 2 3 2" xfId="7083"/>
    <cellStyle name="level1a 3 2 3 3" xfId="7084"/>
    <cellStyle name="level1a 3 2 4" xfId="7085"/>
    <cellStyle name="level1a 3 2 5" xfId="7086"/>
    <cellStyle name="level1a 3 3" xfId="7087"/>
    <cellStyle name="level1a 3 3 2" xfId="7088"/>
    <cellStyle name="level1a 3 3 2 2" xfId="7089"/>
    <cellStyle name="level1a 3 3 2 3" xfId="7090"/>
    <cellStyle name="level1a 3 3 3" xfId="7091"/>
    <cellStyle name="level1a 3 3 3 2" xfId="7092"/>
    <cellStyle name="level1a 3 3 3 3" xfId="7093"/>
    <cellStyle name="level1a 3 3 4" xfId="7094"/>
    <cellStyle name="level1a 3 3 4 2" xfId="7095"/>
    <cellStyle name="level1a 3 3 4 3" xfId="7096"/>
    <cellStyle name="level1a 3 3 5" xfId="7097"/>
    <cellStyle name="level1a 3 3 6" xfId="7098"/>
    <cellStyle name="level1a 3 4" xfId="7099"/>
    <cellStyle name="level1a 3 4 2" xfId="7100"/>
    <cellStyle name="level1a 3 4 2 2" xfId="7101"/>
    <cellStyle name="level1a 3 4 2 3" xfId="7102"/>
    <cellStyle name="level1a 3 4 3" xfId="7103"/>
    <cellStyle name="level1a 3 4 3 2" xfId="7104"/>
    <cellStyle name="level1a 3 4 3 3" xfId="7105"/>
    <cellStyle name="level1a 3 4 4" xfId="7106"/>
    <cellStyle name="level1a 3 4 4 2" xfId="7107"/>
    <cellStyle name="level1a 3 4 4 3" xfId="7108"/>
    <cellStyle name="level1a 3 4 5" xfId="7109"/>
    <cellStyle name="level1a 3 4 6" xfId="7110"/>
    <cellStyle name="level1a 3 5" xfId="7111"/>
    <cellStyle name="level1a 3 5 2" xfId="7112"/>
    <cellStyle name="level1a 3 5 2 2" xfId="7113"/>
    <cellStyle name="level1a 3 5 2 3" xfId="7114"/>
    <cellStyle name="level1a 3 5 3" xfId="7115"/>
    <cellStyle name="level1a 3 5 3 2" xfId="7116"/>
    <cellStyle name="level1a 3 5 3 3" xfId="7117"/>
    <cellStyle name="level1a 3 5 4" xfId="7118"/>
    <cellStyle name="level1a 3 5 4 2" xfId="7119"/>
    <cellStyle name="level1a 3 5 4 3" xfId="7120"/>
    <cellStyle name="level1a 3 5 5" xfId="7121"/>
    <cellStyle name="level1a 3 5 6" xfId="7122"/>
    <cellStyle name="level1a 3 6" xfId="7123"/>
    <cellStyle name="level1a 3 6 2" xfId="7124"/>
    <cellStyle name="level1a 3 6 3" xfId="7125"/>
    <cellStyle name="level1a 3 7" xfId="7126"/>
    <cellStyle name="level1a 3 8" xfId="7127"/>
    <cellStyle name="level1a 4" xfId="7128"/>
    <cellStyle name="level1a 4 2" xfId="7129"/>
    <cellStyle name="level1a 4 2 2" xfId="7130"/>
    <cellStyle name="level1a 4 2 2 2" xfId="7131"/>
    <cellStyle name="level1a 4 2 2 3" xfId="7132"/>
    <cellStyle name="level1a 4 2 3" xfId="7133"/>
    <cellStyle name="level1a 4 2 3 2" xfId="7134"/>
    <cellStyle name="level1a 4 2 3 3" xfId="7135"/>
    <cellStyle name="level1a 4 2 4" xfId="7136"/>
    <cellStyle name="level1a 4 2 4 2" xfId="7137"/>
    <cellStyle name="level1a 4 2 4 3" xfId="7138"/>
    <cellStyle name="level1a 4 2 5" xfId="7139"/>
    <cellStyle name="level1a 4 2 6" xfId="7140"/>
    <cellStyle name="level1a 4 3" xfId="7141"/>
    <cellStyle name="level1a 4 3 2" xfId="7142"/>
    <cellStyle name="level1a 4 3 2 2" xfId="7143"/>
    <cellStyle name="level1a 4 3 2 3" xfId="7144"/>
    <cellStyle name="level1a 4 3 3" xfId="7145"/>
    <cellStyle name="level1a 4 3 3 2" xfId="7146"/>
    <cellStyle name="level1a 4 3 3 3" xfId="7147"/>
    <cellStyle name="level1a 4 3 4" xfId="7148"/>
    <cellStyle name="level1a 4 3 4 2" xfId="7149"/>
    <cellStyle name="level1a 4 3 4 3" xfId="7150"/>
    <cellStyle name="level1a 4 3 5" xfId="7151"/>
    <cellStyle name="level1a 4 3 6" xfId="7152"/>
    <cellStyle name="level1a 4 4" xfId="7153"/>
    <cellStyle name="level1a 4 4 2" xfId="7154"/>
    <cellStyle name="level1a 4 4 2 2" xfId="7155"/>
    <cellStyle name="level1a 4 4 2 3" xfId="7156"/>
    <cellStyle name="level1a 4 4 3" xfId="7157"/>
    <cellStyle name="level1a 4 4 3 2" xfId="7158"/>
    <cellStyle name="level1a 4 4 3 3" xfId="7159"/>
    <cellStyle name="level1a 4 4 4" xfId="7160"/>
    <cellStyle name="level1a 4 4 4 2" xfId="7161"/>
    <cellStyle name="level1a 4 4 4 3" xfId="7162"/>
    <cellStyle name="level1a 4 4 5" xfId="7163"/>
    <cellStyle name="level1a 4 4 6" xfId="7164"/>
    <cellStyle name="level1a 4 5" xfId="7165"/>
    <cellStyle name="level1a 4 5 2" xfId="7166"/>
    <cellStyle name="level1a 4 5 3" xfId="7167"/>
    <cellStyle name="level1a 4 6" xfId="7168"/>
    <cellStyle name="level1a 4 7" xfId="7169"/>
    <cellStyle name="level1a 5" xfId="7170"/>
    <cellStyle name="level1a 5 2" xfId="7171"/>
    <cellStyle name="level1a 5 2 2" xfId="7172"/>
    <cellStyle name="level1a 5 2 3" xfId="7173"/>
    <cellStyle name="level1a 5 3" xfId="7174"/>
    <cellStyle name="level1a 5 3 2" xfId="7175"/>
    <cellStyle name="level1a 5 3 3" xfId="7176"/>
    <cellStyle name="level1a 5 4" xfId="7177"/>
    <cellStyle name="level1a 5 5" xfId="7178"/>
    <cellStyle name="level1a 6" xfId="7179"/>
    <cellStyle name="level1a 6 2" xfId="7180"/>
    <cellStyle name="level1a 6 2 2" xfId="7181"/>
    <cellStyle name="level1a 6 3" xfId="7182"/>
    <cellStyle name="level1a 6 4" xfId="7183"/>
    <cellStyle name="level1a 7" xfId="7184"/>
    <cellStyle name="level1a 7 2" xfId="7185"/>
    <cellStyle name="level1a 7 2 2" xfId="7186"/>
    <cellStyle name="level1a 7 3" xfId="7187"/>
    <cellStyle name="level1a 7 4" xfId="7188"/>
    <cellStyle name="level1a 8" xfId="7189"/>
    <cellStyle name="level1a 8 2" xfId="7190"/>
    <cellStyle name="level1a 8 2 2" xfId="7191"/>
    <cellStyle name="level1a 8 3" xfId="7192"/>
    <cellStyle name="level1a 9" xfId="7193"/>
    <cellStyle name="level1a 9 2" xfId="7194"/>
    <cellStyle name="level1a 9 2 2" xfId="7195"/>
    <cellStyle name="level1a 9 3" xfId="7196"/>
    <cellStyle name="level2" xfId="7197"/>
    <cellStyle name="level2 10" xfId="7198"/>
    <cellStyle name="level2 2" xfId="7199"/>
    <cellStyle name="level2 2 2" xfId="7200"/>
    <cellStyle name="level2 2 2 2" xfId="7201"/>
    <cellStyle name="level2 2 2 3" xfId="7202"/>
    <cellStyle name="level2 2 3" xfId="7203"/>
    <cellStyle name="level2 2 3 2" xfId="7204"/>
    <cellStyle name="level2 2 4" xfId="7205"/>
    <cellStyle name="level2 2 4 2" xfId="7206"/>
    <cellStyle name="level2 2 5" xfId="7207"/>
    <cellStyle name="level2 2 5 2" xfId="7208"/>
    <cellStyle name="level2 2 6" xfId="7209"/>
    <cellStyle name="level2 2 6 2" xfId="7210"/>
    <cellStyle name="level2 2 7" xfId="7211"/>
    <cellStyle name="level2 2 7 2" xfId="7212"/>
    <cellStyle name="level2 3" xfId="7213"/>
    <cellStyle name="level2 4" xfId="7214"/>
    <cellStyle name="level2 5" xfId="7215"/>
    <cellStyle name="level2 6" xfId="7216"/>
    <cellStyle name="level2 7" xfId="7217"/>
    <cellStyle name="level2 8" xfId="7218"/>
    <cellStyle name="level2 9" xfId="7219"/>
    <cellStyle name="level2a" xfId="7220"/>
    <cellStyle name="level2a 10" xfId="7221"/>
    <cellStyle name="level2a 2" xfId="7222"/>
    <cellStyle name="level2a 2 2" xfId="7223"/>
    <cellStyle name="level2a 2 2 2" xfId="7224"/>
    <cellStyle name="level2a 2 2 3" xfId="7225"/>
    <cellStyle name="level2a 2 3" xfId="7226"/>
    <cellStyle name="level2a 2 3 2" xfId="7227"/>
    <cellStyle name="level2a 2 4" xfId="7228"/>
    <cellStyle name="level2a 2 4 2" xfId="7229"/>
    <cellStyle name="level2a 2 5" xfId="7230"/>
    <cellStyle name="level2a 2 5 2" xfId="7231"/>
    <cellStyle name="level2a 2 6" xfId="7232"/>
    <cellStyle name="level2a 2 6 2" xfId="7233"/>
    <cellStyle name="level2a 2 7" xfId="7234"/>
    <cellStyle name="level2a 2 7 2" xfId="7235"/>
    <cellStyle name="level2a 3" xfId="7236"/>
    <cellStyle name="level2a 4" xfId="7237"/>
    <cellStyle name="level2a 5" xfId="7238"/>
    <cellStyle name="level2a 6" xfId="7239"/>
    <cellStyle name="level2a 7" xfId="7240"/>
    <cellStyle name="level2a 8" xfId="7241"/>
    <cellStyle name="level2a 9" xfId="7242"/>
    <cellStyle name="level3" xfId="7243"/>
    <cellStyle name="level3 2" xfId="7244"/>
    <cellStyle name="level3 3" xfId="7245"/>
    <cellStyle name="level3 4" xfId="7246"/>
    <cellStyle name="level3 5" xfId="7247"/>
    <cellStyle name="level3 6" xfId="7248"/>
    <cellStyle name="level3 7" xfId="7249"/>
    <cellStyle name="level3 8" xfId="7250"/>
    <cellStyle name="level3 9" xfId="7251"/>
    <cellStyle name="Lien hypertexte" xfId="4" builtinId="8"/>
    <cellStyle name="Line titles-Rows" xfId="7252"/>
    <cellStyle name="Line titles-Rows 2" xfId="7253"/>
    <cellStyle name="Line titles-Rows 2 2" xfId="7254"/>
    <cellStyle name="Line titles-Rows 2 2 2" xfId="7255"/>
    <cellStyle name="Line titles-Rows 2 2 2 2" xfId="7256"/>
    <cellStyle name="Line titles-Rows 2 2 2 3" xfId="7257"/>
    <cellStyle name="Line titles-Rows 2 2 3" xfId="7258"/>
    <cellStyle name="Line titles-Rows 2 2 3 2" xfId="7259"/>
    <cellStyle name="Line titles-Rows 2 2 3 3" xfId="7260"/>
    <cellStyle name="Line titles-Rows 2 2 4" xfId="7261"/>
    <cellStyle name="Line titles-Rows 2 2 5" xfId="7262"/>
    <cellStyle name="Line titles-Rows 2 3" xfId="7263"/>
    <cellStyle name="Line titles-Rows 2 3 2" xfId="7264"/>
    <cellStyle name="Line titles-Rows 2 3 2 2" xfId="7265"/>
    <cellStyle name="Line titles-Rows 2 3 2 3" xfId="7266"/>
    <cellStyle name="Line titles-Rows 2 3 3" xfId="7267"/>
    <cellStyle name="Line titles-Rows 2 3 3 2" xfId="7268"/>
    <cellStyle name="Line titles-Rows 2 3 3 3" xfId="7269"/>
    <cellStyle name="Line titles-Rows 2 3 4" xfId="7270"/>
    <cellStyle name="Line titles-Rows 2 3 5" xfId="7271"/>
    <cellStyle name="Line titles-Rows 2 4" xfId="7272"/>
    <cellStyle name="Line titles-Rows 2 4 2" xfId="7273"/>
    <cellStyle name="Line titles-Rows 2 4 2 2" xfId="7274"/>
    <cellStyle name="Line titles-Rows 2 4 2 3" xfId="7275"/>
    <cellStyle name="Line titles-Rows 2 4 3" xfId="7276"/>
    <cellStyle name="Line titles-Rows 2 4 3 2" xfId="7277"/>
    <cellStyle name="Line titles-Rows 2 4 3 3" xfId="7278"/>
    <cellStyle name="Line titles-Rows 2 4 4" xfId="7279"/>
    <cellStyle name="Line titles-Rows 2 4 5" xfId="7280"/>
    <cellStyle name="Line titles-Rows 2 5" xfId="7281"/>
    <cellStyle name="Line titles-Rows 2 5 2" xfId="7282"/>
    <cellStyle name="Line titles-Rows 2 5 3" xfId="7283"/>
    <cellStyle name="Line titles-Rows 2 6" xfId="7284"/>
    <cellStyle name="Line titles-Rows 2 6 2" xfId="7285"/>
    <cellStyle name="Line titles-Rows 2 6 3" xfId="7286"/>
    <cellStyle name="Line titles-Rows 2 7" xfId="7287"/>
    <cellStyle name="Line titles-Rows 2 8" xfId="7288"/>
    <cellStyle name="Line titles-Rows 3" xfId="7289"/>
    <cellStyle name="Line titles-Rows 3 2" xfId="7290"/>
    <cellStyle name="Line titles-Rows 3 2 2" xfId="7291"/>
    <cellStyle name="Line titles-Rows 3 2 3" xfId="7292"/>
    <cellStyle name="Line titles-Rows 3 3" xfId="7293"/>
    <cellStyle name="Line titles-Rows 3 3 2" xfId="7294"/>
    <cellStyle name="Line titles-Rows 3 3 3" xfId="7295"/>
    <cellStyle name="Line titles-Rows 3 4" xfId="7296"/>
    <cellStyle name="Line titles-Rows 3 5" xfId="7297"/>
    <cellStyle name="Line titles-Rows 4" xfId="7298"/>
    <cellStyle name="Line titles-Rows 4 2" xfId="7299"/>
    <cellStyle name="Line titles-Rows 4 2 2" xfId="7300"/>
    <cellStyle name="Line titles-Rows 4 2 3" xfId="7301"/>
    <cellStyle name="Line titles-Rows 4 3" xfId="7302"/>
    <cellStyle name="Line titles-Rows 4 3 2" xfId="7303"/>
    <cellStyle name="Line titles-Rows 4 3 3" xfId="7304"/>
    <cellStyle name="Line titles-Rows 4 4" xfId="7305"/>
    <cellStyle name="Line titles-Rows 4 5" xfId="7306"/>
    <cellStyle name="Line titles-Rows 5" xfId="7307"/>
    <cellStyle name="Line titles-Rows 5 2" xfId="7308"/>
    <cellStyle name="Line titles-Rows 5 2 2" xfId="7309"/>
    <cellStyle name="Line titles-Rows 5 2 3" xfId="7310"/>
    <cellStyle name="Line titles-Rows 5 3" xfId="7311"/>
    <cellStyle name="Line titles-Rows 5 3 2" xfId="7312"/>
    <cellStyle name="Line titles-Rows 5 3 3" xfId="7313"/>
    <cellStyle name="Line titles-Rows 5 4" xfId="7314"/>
    <cellStyle name="Line titles-Rows 5 5" xfId="7315"/>
    <cellStyle name="Line titles-Rows 6" xfId="7316"/>
    <cellStyle name="Line titles-Rows 6 2" xfId="7317"/>
    <cellStyle name="Line titles-Rows 6 3" xfId="7318"/>
    <cellStyle name="Line titles-Rows 7" xfId="7319"/>
    <cellStyle name="Line titles-Rows 7 2" xfId="7320"/>
    <cellStyle name="Line titles-Rows 7 3" xfId="7321"/>
    <cellStyle name="Line titles-Rows 8" xfId="7322"/>
    <cellStyle name="Line titles-Rows 9" xfId="7323"/>
    <cellStyle name="Linked Cell 2" xfId="7324"/>
    <cellStyle name="Linked Cell 2 2" xfId="7325"/>
    <cellStyle name="Linked Cell 2 3" xfId="7326"/>
    <cellStyle name="Linked Cell 3" xfId="7327"/>
    <cellStyle name="Migliaia (0)_conti99" xfId="7328"/>
    <cellStyle name="mìny_CZLFS0X0" xfId="7329"/>
    <cellStyle name="Neutral 2" xfId="7330"/>
    <cellStyle name="Neutre 2" xfId="2"/>
    <cellStyle name="Normaali 2" xfId="7331"/>
    <cellStyle name="Normaali 2 10" xfId="7332"/>
    <cellStyle name="Normaali 2 2" xfId="7333"/>
    <cellStyle name="Normaali 2 2 2" xfId="7334"/>
    <cellStyle name="Normaali 2 2 2 2" xfId="7335"/>
    <cellStyle name="Normaali 2 2 2 2 2" xfId="7336"/>
    <cellStyle name="Normaali 2 2 2 2 2 2" xfId="7337"/>
    <cellStyle name="Normaali 2 2 2 2 2 2 2" xfId="7338"/>
    <cellStyle name="Normaali 2 2 2 2 2 3" xfId="7339"/>
    <cellStyle name="Normaali 2 2 2 2 2 3 2" xfId="7340"/>
    <cellStyle name="Normaali 2 2 2 2 2 4" xfId="7341"/>
    <cellStyle name="Normaali 2 2 2 2 3" xfId="7342"/>
    <cellStyle name="Normaali 2 2 2 2 3 2" xfId="7343"/>
    <cellStyle name="Normaali 2 2 2 2 4" xfId="7344"/>
    <cellStyle name="Normaali 2 2 2 2 4 2" xfId="7345"/>
    <cellStyle name="Normaali 2 2 2 2 5" xfId="7346"/>
    <cellStyle name="Normaali 2 2 2 3" xfId="7347"/>
    <cellStyle name="Normaali 2 2 2 3 2" xfId="7348"/>
    <cellStyle name="Normaali 2 2 2 3 2 2" xfId="7349"/>
    <cellStyle name="Normaali 2 2 2 3 3" xfId="7350"/>
    <cellStyle name="Normaali 2 2 2 3 3 2" xfId="7351"/>
    <cellStyle name="Normaali 2 2 2 3 4" xfId="7352"/>
    <cellStyle name="Normaali 2 2 2 4" xfId="7353"/>
    <cellStyle name="Normaali 2 2 2 4 2" xfId="7354"/>
    <cellStyle name="Normaali 2 2 2 5" xfId="7355"/>
    <cellStyle name="Normaali 2 2 2 5 2" xfId="7356"/>
    <cellStyle name="Normaali 2 2 2 6" xfId="7357"/>
    <cellStyle name="Normaali 2 2 3" xfId="7358"/>
    <cellStyle name="Normaali 2 2 3 2" xfId="7359"/>
    <cellStyle name="Normaali 2 2 3 2 2" xfId="7360"/>
    <cellStyle name="Normaali 2 2 3 2 2 2" xfId="7361"/>
    <cellStyle name="Normaali 2 2 3 2 3" xfId="7362"/>
    <cellStyle name="Normaali 2 2 3 2 3 2" xfId="7363"/>
    <cellStyle name="Normaali 2 2 3 2 4" xfId="7364"/>
    <cellStyle name="Normaali 2 2 3 3" xfId="7365"/>
    <cellStyle name="Normaali 2 2 3 3 2" xfId="7366"/>
    <cellStyle name="Normaali 2 2 3 4" xfId="7367"/>
    <cellStyle name="Normaali 2 2 3 4 2" xfId="7368"/>
    <cellStyle name="Normaali 2 2 3 5" xfId="7369"/>
    <cellStyle name="Normaali 2 2 4" xfId="7370"/>
    <cellStyle name="Normaali 2 2 4 2" xfId="7371"/>
    <cellStyle name="Normaali 2 2 4 2 2" xfId="7372"/>
    <cellStyle name="Normaali 2 2 4 3" xfId="7373"/>
    <cellStyle name="Normaali 2 2 4 3 2" xfId="7374"/>
    <cellStyle name="Normaali 2 2 4 4" xfId="7375"/>
    <cellStyle name="Normaali 2 2 5" xfId="7376"/>
    <cellStyle name="Normaali 2 2 5 2" xfId="7377"/>
    <cellStyle name="Normaali 2 2 6" xfId="7378"/>
    <cellStyle name="Normaali 2 2 6 2" xfId="7379"/>
    <cellStyle name="Normaali 2 2 7" xfId="7380"/>
    <cellStyle name="Normaali 2 3" xfId="7381"/>
    <cellStyle name="Normaali 2 3 2" xfId="7382"/>
    <cellStyle name="Normaali 2 3 2 2" xfId="7383"/>
    <cellStyle name="Normaali 2 3 2 2 2" xfId="7384"/>
    <cellStyle name="Normaali 2 3 2 2 2 2" xfId="7385"/>
    <cellStyle name="Normaali 2 3 2 2 2 2 2" xfId="7386"/>
    <cellStyle name="Normaali 2 3 2 2 2 3" xfId="7387"/>
    <cellStyle name="Normaali 2 3 2 2 2 3 2" xfId="7388"/>
    <cellStyle name="Normaali 2 3 2 2 2 4" xfId="7389"/>
    <cellStyle name="Normaali 2 3 2 2 3" xfId="7390"/>
    <cellStyle name="Normaali 2 3 2 2 3 2" xfId="7391"/>
    <cellStyle name="Normaali 2 3 2 2 4" xfId="7392"/>
    <cellStyle name="Normaali 2 3 2 2 4 2" xfId="7393"/>
    <cellStyle name="Normaali 2 3 2 2 5" xfId="7394"/>
    <cellStyle name="Normaali 2 3 2 3" xfId="7395"/>
    <cellStyle name="Normaali 2 3 2 3 2" xfId="7396"/>
    <cellStyle name="Normaali 2 3 2 3 2 2" xfId="7397"/>
    <cellStyle name="Normaali 2 3 2 3 3" xfId="7398"/>
    <cellStyle name="Normaali 2 3 2 3 3 2" xfId="7399"/>
    <cellStyle name="Normaali 2 3 2 3 4" xfId="7400"/>
    <cellStyle name="Normaali 2 3 2 4" xfId="7401"/>
    <cellStyle name="Normaali 2 3 2 4 2" xfId="7402"/>
    <cellStyle name="Normaali 2 3 2 5" xfId="7403"/>
    <cellStyle name="Normaali 2 3 2 5 2" xfId="7404"/>
    <cellStyle name="Normaali 2 3 2 6" xfId="7405"/>
    <cellStyle name="Normaali 2 3 3" xfId="7406"/>
    <cellStyle name="Normaali 2 3 3 2" xfId="7407"/>
    <cellStyle name="Normaali 2 3 3 2 2" xfId="7408"/>
    <cellStyle name="Normaali 2 3 3 2 2 2" xfId="7409"/>
    <cellStyle name="Normaali 2 3 3 2 3" xfId="7410"/>
    <cellStyle name="Normaali 2 3 3 2 3 2" xfId="7411"/>
    <cellStyle name="Normaali 2 3 3 2 4" xfId="7412"/>
    <cellStyle name="Normaali 2 3 3 3" xfId="7413"/>
    <cellStyle name="Normaali 2 3 3 3 2" xfId="7414"/>
    <cellStyle name="Normaali 2 3 3 4" xfId="7415"/>
    <cellStyle name="Normaali 2 3 3 4 2" xfId="7416"/>
    <cellStyle name="Normaali 2 3 3 5" xfId="7417"/>
    <cellStyle name="Normaali 2 3 4" xfId="7418"/>
    <cellStyle name="Normaali 2 3 4 2" xfId="7419"/>
    <cellStyle name="Normaali 2 3 4 2 2" xfId="7420"/>
    <cellStyle name="Normaali 2 3 4 3" xfId="7421"/>
    <cellStyle name="Normaali 2 3 4 3 2" xfId="7422"/>
    <cellStyle name="Normaali 2 3 4 4" xfId="7423"/>
    <cellStyle name="Normaali 2 3 5" xfId="7424"/>
    <cellStyle name="Normaali 2 3 5 2" xfId="7425"/>
    <cellStyle name="Normaali 2 3 6" xfId="7426"/>
    <cellStyle name="Normaali 2 3 6 2" xfId="7427"/>
    <cellStyle name="Normaali 2 3 7" xfId="7428"/>
    <cellStyle name="Normaali 2 4" xfId="7429"/>
    <cellStyle name="Normaali 2 4 2" xfId="7430"/>
    <cellStyle name="Normaali 2 4 2 2" xfId="7431"/>
    <cellStyle name="Normaali 2 4 2 2 2" xfId="7432"/>
    <cellStyle name="Normaali 2 4 2 2 2 2" xfId="7433"/>
    <cellStyle name="Normaali 2 4 2 2 2 2 2" xfId="7434"/>
    <cellStyle name="Normaali 2 4 2 2 2 3" xfId="7435"/>
    <cellStyle name="Normaali 2 4 2 2 2 3 2" xfId="7436"/>
    <cellStyle name="Normaali 2 4 2 2 2 4" xfId="7437"/>
    <cellStyle name="Normaali 2 4 2 2 3" xfId="7438"/>
    <cellStyle name="Normaali 2 4 2 2 3 2" xfId="7439"/>
    <cellStyle name="Normaali 2 4 2 2 4" xfId="7440"/>
    <cellStyle name="Normaali 2 4 2 2 4 2" xfId="7441"/>
    <cellStyle name="Normaali 2 4 2 2 5" xfId="7442"/>
    <cellStyle name="Normaali 2 4 2 3" xfId="7443"/>
    <cellStyle name="Normaali 2 4 2 3 2" xfId="7444"/>
    <cellStyle name="Normaali 2 4 2 3 2 2" xfId="7445"/>
    <cellStyle name="Normaali 2 4 2 3 3" xfId="7446"/>
    <cellStyle name="Normaali 2 4 2 3 3 2" xfId="7447"/>
    <cellStyle name="Normaali 2 4 2 3 4" xfId="7448"/>
    <cellStyle name="Normaali 2 4 2 4" xfId="7449"/>
    <cellStyle name="Normaali 2 4 2 4 2" xfId="7450"/>
    <cellStyle name="Normaali 2 4 2 5" xfId="7451"/>
    <cellStyle name="Normaali 2 4 2 5 2" xfId="7452"/>
    <cellStyle name="Normaali 2 4 2 6" xfId="7453"/>
    <cellStyle name="Normaali 2 4 3" xfId="7454"/>
    <cellStyle name="Normaali 2 4 3 2" xfId="7455"/>
    <cellStyle name="Normaali 2 4 3 2 2" xfId="7456"/>
    <cellStyle name="Normaali 2 4 3 2 2 2" xfId="7457"/>
    <cellStyle name="Normaali 2 4 3 2 3" xfId="7458"/>
    <cellStyle name="Normaali 2 4 3 2 3 2" xfId="7459"/>
    <cellStyle name="Normaali 2 4 3 2 4" xfId="7460"/>
    <cellStyle name="Normaali 2 4 3 3" xfId="7461"/>
    <cellStyle name="Normaali 2 4 3 3 2" xfId="7462"/>
    <cellStyle name="Normaali 2 4 3 4" xfId="7463"/>
    <cellStyle name="Normaali 2 4 3 4 2" xfId="7464"/>
    <cellStyle name="Normaali 2 4 3 5" xfId="7465"/>
    <cellStyle name="Normaali 2 4 4" xfId="7466"/>
    <cellStyle name="Normaali 2 4 4 2" xfId="7467"/>
    <cellStyle name="Normaali 2 4 4 2 2" xfId="7468"/>
    <cellStyle name="Normaali 2 4 4 3" xfId="7469"/>
    <cellStyle name="Normaali 2 4 4 3 2" xfId="7470"/>
    <cellStyle name="Normaali 2 4 4 4" xfId="7471"/>
    <cellStyle name="Normaali 2 4 5" xfId="7472"/>
    <cellStyle name="Normaali 2 4 5 2" xfId="7473"/>
    <cellStyle name="Normaali 2 4 6" xfId="7474"/>
    <cellStyle name="Normaali 2 4 6 2" xfId="7475"/>
    <cellStyle name="Normaali 2 4 7" xfId="7476"/>
    <cellStyle name="Normaali 2 5" xfId="7477"/>
    <cellStyle name="Normaali 2 5 2" xfId="7478"/>
    <cellStyle name="Normaali 2 5 2 2" xfId="7479"/>
    <cellStyle name="Normaali 2 5 2 2 2" xfId="7480"/>
    <cellStyle name="Normaali 2 5 2 2 2 2" xfId="7481"/>
    <cellStyle name="Normaali 2 5 2 2 3" xfId="7482"/>
    <cellStyle name="Normaali 2 5 2 2 3 2" xfId="7483"/>
    <cellStyle name="Normaali 2 5 2 2 4" xfId="7484"/>
    <cellStyle name="Normaali 2 5 2 3" xfId="7485"/>
    <cellStyle name="Normaali 2 5 2 3 2" xfId="7486"/>
    <cellStyle name="Normaali 2 5 2 4" xfId="7487"/>
    <cellStyle name="Normaali 2 5 2 4 2" xfId="7488"/>
    <cellStyle name="Normaali 2 5 2 5" xfId="7489"/>
    <cellStyle name="Normaali 2 5 3" xfId="7490"/>
    <cellStyle name="Normaali 2 5 3 2" xfId="7491"/>
    <cellStyle name="Normaali 2 5 3 2 2" xfId="7492"/>
    <cellStyle name="Normaali 2 5 3 3" xfId="7493"/>
    <cellStyle name="Normaali 2 5 3 3 2" xfId="7494"/>
    <cellStyle name="Normaali 2 5 3 4" xfId="7495"/>
    <cellStyle name="Normaali 2 5 4" xfId="7496"/>
    <cellStyle name="Normaali 2 5 4 2" xfId="7497"/>
    <cellStyle name="Normaali 2 5 5" xfId="7498"/>
    <cellStyle name="Normaali 2 5 5 2" xfId="7499"/>
    <cellStyle name="Normaali 2 5 6" xfId="7500"/>
    <cellStyle name="Normaali 2 6" xfId="7501"/>
    <cellStyle name="Normaali 2 6 2" xfId="7502"/>
    <cellStyle name="Normaali 2 6 2 2" xfId="7503"/>
    <cellStyle name="Normaali 2 6 2 2 2" xfId="7504"/>
    <cellStyle name="Normaali 2 6 2 3" xfId="7505"/>
    <cellStyle name="Normaali 2 6 2 3 2" xfId="7506"/>
    <cellStyle name="Normaali 2 6 2 4" xfId="7507"/>
    <cellStyle name="Normaali 2 6 3" xfId="7508"/>
    <cellStyle name="Normaali 2 6 3 2" xfId="7509"/>
    <cellStyle name="Normaali 2 6 4" xfId="7510"/>
    <cellStyle name="Normaali 2 6 4 2" xfId="7511"/>
    <cellStyle name="Normaali 2 6 5" xfId="7512"/>
    <cellStyle name="Normaali 2 7" xfId="7513"/>
    <cellStyle name="Normaali 2 7 2" xfId="7514"/>
    <cellStyle name="Normaali 2 7 2 2" xfId="7515"/>
    <cellStyle name="Normaali 2 7 3" xfId="7516"/>
    <cellStyle name="Normaali 2 7 3 2" xfId="7517"/>
    <cellStyle name="Normaali 2 7 4" xfId="7518"/>
    <cellStyle name="Normaali 2 8" xfId="7519"/>
    <cellStyle name="Normaali 2 8 2" xfId="7520"/>
    <cellStyle name="Normaali 2 9" xfId="7521"/>
    <cellStyle name="Normaali 2 9 2" xfId="7522"/>
    <cellStyle name="Normaali 2_T_B1.2" xfId="7523"/>
    <cellStyle name="Normaali 3" xfId="7524"/>
    <cellStyle name="Normaali 3 10" xfId="7525"/>
    <cellStyle name="Normaali 3 2" xfId="7526"/>
    <cellStyle name="Normaali 3 2 2" xfId="7527"/>
    <cellStyle name="Normaali 3 2 2 2" xfId="7528"/>
    <cellStyle name="Normaali 3 2 2 2 2" xfId="7529"/>
    <cellStyle name="Normaali 3 2 2 2 2 2" xfId="7530"/>
    <cellStyle name="Normaali 3 2 2 2 2 2 2" xfId="7531"/>
    <cellStyle name="Normaali 3 2 2 2 2 3" xfId="7532"/>
    <cellStyle name="Normaali 3 2 2 2 2 3 2" xfId="7533"/>
    <cellStyle name="Normaali 3 2 2 2 2 4" xfId="7534"/>
    <cellStyle name="Normaali 3 2 2 2 3" xfId="7535"/>
    <cellStyle name="Normaali 3 2 2 2 3 2" xfId="7536"/>
    <cellStyle name="Normaali 3 2 2 2 4" xfId="7537"/>
    <cellStyle name="Normaali 3 2 2 2 4 2" xfId="7538"/>
    <cellStyle name="Normaali 3 2 2 2 5" xfId="7539"/>
    <cellStyle name="Normaali 3 2 2 3" xfId="7540"/>
    <cellStyle name="Normaali 3 2 2 3 2" xfId="7541"/>
    <cellStyle name="Normaali 3 2 2 3 2 2" xfId="7542"/>
    <cellStyle name="Normaali 3 2 2 3 3" xfId="7543"/>
    <cellStyle name="Normaali 3 2 2 3 3 2" xfId="7544"/>
    <cellStyle name="Normaali 3 2 2 3 4" xfId="7545"/>
    <cellStyle name="Normaali 3 2 2 4" xfId="7546"/>
    <cellStyle name="Normaali 3 2 2 4 2" xfId="7547"/>
    <cellStyle name="Normaali 3 2 2 5" xfId="7548"/>
    <cellStyle name="Normaali 3 2 2 5 2" xfId="7549"/>
    <cellStyle name="Normaali 3 2 2 6" xfId="7550"/>
    <cellStyle name="Normaali 3 2 3" xfId="7551"/>
    <cellStyle name="Normaali 3 2 3 2" xfId="7552"/>
    <cellStyle name="Normaali 3 2 3 2 2" xfId="7553"/>
    <cellStyle name="Normaali 3 2 3 2 2 2" xfId="7554"/>
    <cellStyle name="Normaali 3 2 3 2 3" xfId="7555"/>
    <cellStyle name="Normaali 3 2 3 2 3 2" xfId="7556"/>
    <cellStyle name="Normaali 3 2 3 2 4" xfId="7557"/>
    <cellStyle name="Normaali 3 2 3 3" xfId="7558"/>
    <cellStyle name="Normaali 3 2 3 3 2" xfId="7559"/>
    <cellStyle name="Normaali 3 2 3 4" xfId="7560"/>
    <cellStyle name="Normaali 3 2 3 4 2" xfId="7561"/>
    <cellStyle name="Normaali 3 2 3 5" xfId="7562"/>
    <cellStyle name="Normaali 3 2 4" xfId="7563"/>
    <cellStyle name="Normaali 3 2 4 2" xfId="7564"/>
    <cellStyle name="Normaali 3 2 4 2 2" xfId="7565"/>
    <cellStyle name="Normaali 3 2 4 3" xfId="7566"/>
    <cellStyle name="Normaali 3 2 4 3 2" xfId="7567"/>
    <cellStyle name="Normaali 3 2 4 4" xfId="7568"/>
    <cellStyle name="Normaali 3 2 5" xfId="7569"/>
    <cellStyle name="Normaali 3 2 5 2" xfId="7570"/>
    <cellStyle name="Normaali 3 2 6" xfId="7571"/>
    <cellStyle name="Normaali 3 2 6 2" xfId="7572"/>
    <cellStyle name="Normaali 3 2 7" xfId="7573"/>
    <cellStyle name="Normaali 3 3" xfId="7574"/>
    <cellStyle name="Normaali 3 3 2" xfId="7575"/>
    <cellStyle name="Normaali 3 3 2 2" xfId="7576"/>
    <cellStyle name="Normaali 3 3 2 2 2" xfId="7577"/>
    <cellStyle name="Normaali 3 3 2 2 2 2" xfId="7578"/>
    <cellStyle name="Normaali 3 3 2 2 2 2 2" xfId="7579"/>
    <cellStyle name="Normaali 3 3 2 2 2 3" xfId="7580"/>
    <cellStyle name="Normaali 3 3 2 2 2 3 2" xfId="7581"/>
    <cellStyle name="Normaali 3 3 2 2 2 4" xfId="7582"/>
    <cellStyle name="Normaali 3 3 2 2 3" xfId="7583"/>
    <cellStyle name="Normaali 3 3 2 2 3 2" xfId="7584"/>
    <cellStyle name="Normaali 3 3 2 2 4" xfId="7585"/>
    <cellStyle name="Normaali 3 3 2 2 4 2" xfId="7586"/>
    <cellStyle name="Normaali 3 3 2 2 5" xfId="7587"/>
    <cellStyle name="Normaali 3 3 2 3" xfId="7588"/>
    <cellStyle name="Normaali 3 3 2 3 2" xfId="7589"/>
    <cellStyle name="Normaali 3 3 2 3 2 2" xfId="7590"/>
    <cellStyle name="Normaali 3 3 2 3 3" xfId="7591"/>
    <cellStyle name="Normaali 3 3 2 3 3 2" xfId="7592"/>
    <cellStyle name="Normaali 3 3 2 3 4" xfId="7593"/>
    <cellStyle name="Normaali 3 3 2 4" xfId="7594"/>
    <cellStyle name="Normaali 3 3 2 4 2" xfId="7595"/>
    <cellStyle name="Normaali 3 3 2 5" xfId="7596"/>
    <cellStyle name="Normaali 3 3 2 5 2" xfId="7597"/>
    <cellStyle name="Normaali 3 3 2 6" xfId="7598"/>
    <cellStyle name="Normaali 3 3 3" xfId="7599"/>
    <cellStyle name="Normaali 3 3 3 2" xfId="7600"/>
    <cellStyle name="Normaali 3 3 3 2 2" xfId="7601"/>
    <cellStyle name="Normaali 3 3 3 2 2 2" xfId="7602"/>
    <cellStyle name="Normaali 3 3 3 2 3" xfId="7603"/>
    <cellStyle name="Normaali 3 3 3 2 3 2" xfId="7604"/>
    <cellStyle name="Normaali 3 3 3 2 4" xfId="7605"/>
    <cellStyle name="Normaali 3 3 3 3" xfId="7606"/>
    <cellStyle name="Normaali 3 3 3 3 2" xfId="7607"/>
    <cellStyle name="Normaali 3 3 3 4" xfId="7608"/>
    <cellStyle name="Normaali 3 3 3 4 2" xfId="7609"/>
    <cellStyle name="Normaali 3 3 3 5" xfId="7610"/>
    <cellStyle name="Normaali 3 3 4" xfId="7611"/>
    <cellStyle name="Normaali 3 3 4 2" xfId="7612"/>
    <cellStyle name="Normaali 3 3 4 2 2" xfId="7613"/>
    <cellStyle name="Normaali 3 3 4 3" xfId="7614"/>
    <cellStyle name="Normaali 3 3 4 3 2" xfId="7615"/>
    <cellStyle name="Normaali 3 3 4 4" xfId="7616"/>
    <cellStyle name="Normaali 3 3 5" xfId="7617"/>
    <cellStyle name="Normaali 3 3 5 2" xfId="7618"/>
    <cellStyle name="Normaali 3 3 6" xfId="7619"/>
    <cellStyle name="Normaali 3 3 6 2" xfId="7620"/>
    <cellStyle name="Normaali 3 3 7" xfId="7621"/>
    <cellStyle name="Normaali 3 4" xfId="7622"/>
    <cellStyle name="Normaali 3 4 2" xfId="7623"/>
    <cellStyle name="Normaali 3 4 2 2" xfId="7624"/>
    <cellStyle name="Normaali 3 4 2 2 2" xfId="7625"/>
    <cellStyle name="Normaali 3 4 2 2 2 2" xfId="7626"/>
    <cellStyle name="Normaali 3 4 2 2 2 2 2" xfId="7627"/>
    <cellStyle name="Normaali 3 4 2 2 2 3" xfId="7628"/>
    <cellStyle name="Normaali 3 4 2 2 2 3 2" xfId="7629"/>
    <cellStyle name="Normaali 3 4 2 2 2 4" xfId="7630"/>
    <cellStyle name="Normaali 3 4 2 2 3" xfId="7631"/>
    <cellStyle name="Normaali 3 4 2 2 3 2" xfId="7632"/>
    <cellStyle name="Normaali 3 4 2 2 4" xfId="7633"/>
    <cellStyle name="Normaali 3 4 2 2 4 2" xfId="7634"/>
    <cellStyle name="Normaali 3 4 2 2 5" xfId="7635"/>
    <cellStyle name="Normaali 3 4 2 3" xfId="7636"/>
    <cellStyle name="Normaali 3 4 2 3 2" xfId="7637"/>
    <cellStyle name="Normaali 3 4 2 3 2 2" xfId="7638"/>
    <cellStyle name="Normaali 3 4 2 3 3" xfId="7639"/>
    <cellStyle name="Normaali 3 4 2 3 3 2" xfId="7640"/>
    <cellStyle name="Normaali 3 4 2 3 4" xfId="7641"/>
    <cellStyle name="Normaali 3 4 2 4" xfId="7642"/>
    <cellStyle name="Normaali 3 4 2 4 2" xfId="7643"/>
    <cellStyle name="Normaali 3 4 2 5" xfId="7644"/>
    <cellStyle name="Normaali 3 4 2 5 2" xfId="7645"/>
    <cellStyle name="Normaali 3 4 2 6" xfId="7646"/>
    <cellStyle name="Normaali 3 4 3" xfId="7647"/>
    <cellStyle name="Normaali 3 4 3 2" xfId="7648"/>
    <cellStyle name="Normaali 3 4 3 2 2" xfId="7649"/>
    <cellStyle name="Normaali 3 4 3 2 2 2" xfId="7650"/>
    <cellStyle name="Normaali 3 4 3 2 3" xfId="7651"/>
    <cellStyle name="Normaali 3 4 3 2 3 2" xfId="7652"/>
    <cellStyle name="Normaali 3 4 3 2 4" xfId="7653"/>
    <cellStyle name="Normaali 3 4 3 3" xfId="7654"/>
    <cellStyle name="Normaali 3 4 3 3 2" xfId="7655"/>
    <cellStyle name="Normaali 3 4 3 4" xfId="7656"/>
    <cellStyle name="Normaali 3 4 3 4 2" xfId="7657"/>
    <cellStyle name="Normaali 3 4 3 5" xfId="7658"/>
    <cellStyle name="Normaali 3 4 4" xfId="7659"/>
    <cellStyle name="Normaali 3 4 4 2" xfId="7660"/>
    <cellStyle name="Normaali 3 4 4 2 2" xfId="7661"/>
    <cellStyle name="Normaali 3 4 4 3" xfId="7662"/>
    <cellStyle name="Normaali 3 4 4 3 2" xfId="7663"/>
    <cellStyle name="Normaali 3 4 4 4" xfId="7664"/>
    <cellStyle name="Normaali 3 4 5" xfId="7665"/>
    <cellStyle name="Normaali 3 4 5 2" xfId="7666"/>
    <cellStyle name="Normaali 3 4 6" xfId="7667"/>
    <cellStyle name="Normaali 3 4 6 2" xfId="7668"/>
    <cellStyle name="Normaali 3 4 7" xfId="7669"/>
    <cellStyle name="Normaali 3 5" xfId="7670"/>
    <cellStyle name="Normaali 3 5 2" xfId="7671"/>
    <cellStyle name="Normaali 3 5 2 2" xfId="7672"/>
    <cellStyle name="Normaali 3 5 2 2 2" xfId="7673"/>
    <cellStyle name="Normaali 3 5 2 2 2 2" xfId="7674"/>
    <cellStyle name="Normaali 3 5 2 2 3" xfId="7675"/>
    <cellStyle name="Normaali 3 5 2 2 3 2" xfId="7676"/>
    <cellStyle name="Normaali 3 5 2 2 4" xfId="7677"/>
    <cellStyle name="Normaali 3 5 2 3" xfId="7678"/>
    <cellStyle name="Normaali 3 5 2 3 2" xfId="7679"/>
    <cellStyle name="Normaali 3 5 2 4" xfId="7680"/>
    <cellStyle name="Normaali 3 5 2 4 2" xfId="7681"/>
    <cellStyle name="Normaali 3 5 2 5" xfId="7682"/>
    <cellStyle name="Normaali 3 5 3" xfId="7683"/>
    <cellStyle name="Normaali 3 5 3 2" xfId="7684"/>
    <cellStyle name="Normaali 3 5 3 2 2" xfId="7685"/>
    <cellStyle name="Normaali 3 5 3 3" xfId="7686"/>
    <cellStyle name="Normaali 3 5 3 3 2" xfId="7687"/>
    <cellStyle name="Normaali 3 5 3 4" xfId="7688"/>
    <cellStyle name="Normaali 3 5 4" xfId="7689"/>
    <cellStyle name="Normaali 3 5 4 2" xfId="7690"/>
    <cellStyle name="Normaali 3 5 5" xfId="7691"/>
    <cellStyle name="Normaali 3 5 5 2" xfId="7692"/>
    <cellStyle name="Normaali 3 5 6" xfId="7693"/>
    <cellStyle name="Normaali 3 6" xfId="7694"/>
    <cellStyle name="Normaali 3 6 2" xfId="7695"/>
    <cellStyle name="Normaali 3 6 2 2" xfId="7696"/>
    <cellStyle name="Normaali 3 6 2 2 2" xfId="7697"/>
    <cellStyle name="Normaali 3 6 2 3" xfId="7698"/>
    <cellStyle name="Normaali 3 6 2 3 2" xfId="7699"/>
    <cellStyle name="Normaali 3 6 2 4" xfId="7700"/>
    <cellStyle name="Normaali 3 6 3" xfId="7701"/>
    <cellStyle name="Normaali 3 6 3 2" xfId="7702"/>
    <cellStyle name="Normaali 3 6 4" xfId="7703"/>
    <cellStyle name="Normaali 3 6 4 2" xfId="7704"/>
    <cellStyle name="Normaali 3 6 5" xfId="7705"/>
    <cellStyle name="Normaali 3 7" xfId="7706"/>
    <cellStyle name="Normaali 3 7 2" xfId="7707"/>
    <cellStyle name="Normaali 3 7 2 2" xfId="7708"/>
    <cellStyle name="Normaali 3 7 3" xfId="7709"/>
    <cellStyle name="Normaali 3 7 3 2" xfId="7710"/>
    <cellStyle name="Normaali 3 7 4" xfId="7711"/>
    <cellStyle name="Normaali 3 8" xfId="7712"/>
    <cellStyle name="Normaali 3 8 2" xfId="7713"/>
    <cellStyle name="Normaali 3 9" xfId="7714"/>
    <cellStyle name="Normaali 3 9 2" xfId="7715"/>
    <cellStyle name="Normaali 3_T_B1.2" xfId="7716"/>
    <cellStyle name="Normal" xfId="0" builtinId="0"/>
    <cellStyle name="Normal - Style1" xfId="7717"/>
    <cellStyle name="Normal 10" xfId="7718"/>
    <cellStyle name="Normal 10 2" xfId="7719"/>
    <cellStyle name="Normal 10 2 2" xfId="7720"/>
    <cellStyle name="Normal 10 2 2 2" xfId="7721"/>
    <cellStyle name="Normal 10 2 3" xfId="7722"/>
    <cellStyle name="Normal 10 2 4" xfId="7723"/>
    <cellStyle name="Normal 10 3" xfId="7724"/>
    <cellStyle name="Normal 10 3 2" xfId="7725"/>
    <cellStyle name="Normal 10 3 3" xfId="7726"/>
    <cellStyle name="Normal 10 4" xfId="7727"/>
    <cellStyle name="Normal 10 5" xfId="7728"/>
    <cellStyle name="Normal 11" xfId="7729"/>
    <cellStyle name="Normal 11 10" xfId="7730"/>
    <cellStyle name="Normal 11 11" xfId="7731"/>
    <cellStyle name="Normal 11 2" xfId="7732"/>
    <cellStyle name="Normal 11 2 10" xfId="7733"/>
    <cellStyle name="Normal 11 2 10 2" xfId="7734"/>
    <cellStyle name="Normal 11 2 11" xfId="7735"/>
    <cellStyle name="Normal 11 2 11 2" xfId="7736"/>
    <cellStyle name="Normal 11 2 12" xfId="7737"/>
    <cellStyle name="Normal 11 2 2" xfId="7738"/>
    <cellStyle name="Normal 11 2 2 2" xfId="7739"/>
    <cellStyle name="Normal 11 2 2 2 2" xfId="7740"/>
    <cellStyle name="Normal 11 2 2 2 2 2" xfId="7741"/>
    <cellStyle name="Normal 11 2 2 2 2 2 2" xfId="7742"/>
    <cellStyle name="Normal 11 2 2 2 2 2 2 2" xfId="7743"/>
    <cellStyle name="Normal 11 2 2 2 2 2 3" xfId="7744"/>
    <cellStyle name="Normal 11 2 2 2 2 2 3 2" xfId="7745"/>
    <cellStyle name="Normal 11 2 2 2 2 2 4" xfId="7746"/>
    <cellStyle name="Normal 11 2 2 2 2 3" xfId="7747"/>
    <cellStyle name="Normal 11 2 2 2 2 3 2" xfId="7748"/>
    <cellStyle name="Normal 11 2 2 2 2 4" xfId="7749"/>
    <cellStyle name="Normal 11 2 2 2 2 4 2" xfId="7750"/>
    <cellStyle name="Normal 11 2 2 2 2 5" xfId="7751"/>
    <cellStyle name="Normal 11 2 2 2 3" xfId="7752"/>
    <cellStyle name="Normal 11 2 2 2 3 2" xfId="7753"/>
    <cellStyle name="Normal 11 2 2 2 3 2 2" xfId="7754"/>
    <cellStyle name="Normal 11 2 2 2 3 3" xfId="7755"/>
    <cellStyle name="Normal 11 2 2 2 3 3 2" xfId="7756"/>
    <cellStyle name="Normal 11 2 2 2 3 4" xfId="7757"/>
    <cellStyle name="Normal 11 2 2 2 4" xfId="7758"/>
    <cellStyle name="Normal 11 2 2 2 4 2" xfId="7759"/>
    <cellStyle name="Normal 11 2 2 2 5" xfId="7760"/>
    <cellStyle name="Normal 11 2 2 2 5 2" xfId="7761"/>
    <cellStyle name="Normal 11 2 2 2 6" xfId="7762"/>
    <cellStyle name="Normal 11 2 2 3" xfId="7763"/>
    <cellStyle name="Normal 11 2 2 3 2" xfId="7764"/>
    <cellStyle name="Normal 11 2 2 3 2 2" xfId="7765"/>
    <cellStyle name="Normal 11 2 2 3 2 2 2" xfId="7766"/>
    <cellStyle name="Normal 11 2 2 3 2 3" xfId="7767"/>
    <cellStyle name="Normal 11 2 2 3 2 3 2" xfId="7768"/>
    <cellStyle name="Normal 11 2 2 3 2 4" xfId="7769"/>
    <cellStyle name="Normal 11 2 2 3 3" xfId="7770"/>
    <cellStyle name="Normal 11 2 2 3 3 2" xfId="7771"/>
    <cellStyle name="Normal 11 2 2 3 4" xfId="7772"/>
    <cellStyle name="Normal 11 2 2 3 4 2" xfId="7773"/>
    <cellStyle name="Normal 11 2 2 3 5" xfId="7774"/>
    <cellStyle name="Normal 11 2 2 4" xfId="7775"/>
    <cellStyle name="Normal 11 2 2 4 2" xfId="7776"/>
    <cellStyle name="Normal 11 2 2 4 2 2" xfId="7777"/>
    <cellStyle name="Normal 11 2 2 4 3" xfId="7778"/>
    <cellStyle name="Normal 11 2 2 4 3 2" xfId="7779"/>
    <cellStyle name="Normal 11 2 2 4 4" xfId="7780"/>
    <cellStyle name="Normal 11 2 2 5" xfId="7781"/>
    <cellStyle name="Normal 11 2 2 5 2" xfId="7782"/>
    <cellStyle name="Normal 11 2 2 6" xfId="7783"/>
    <cellStyle name="Normal 11 2 2 6 2" xfId="7784"/>
    <cellStyle name="Normal 11 2 2 7" xfId="7785"/>
    <cellStyle name="Normal 11 2 3" xfId="7786"/>
    <cellStyle name="Normal 11 2 3 2" xfId="7787"/>
    <cellStyle name="Normal 11 2 3 2 2" xfId="7788"/>
    <cellStyle name="Normal 11 2 3 2 2 2" xfId="7789"/>
    <cellStyle name="Normal 11 2 3 2 2 2 2" xfId="7790"/>
    <cellStyle name="Normal 11 2 3 2 2 2 2 2" xfId="7791"/>
    <cellStyle name="Normal 11 2 3 2 2 2 3" xfId="7792"/>
    <cellStyle name="Normal 11 2 3 2 2 2 3 2" xfId="7793"/>
    <cellStyle name="Normal 11 2 3 2 2 2 4" xfId="7794"/>
    <cellStyle name="Normal 11 2 3 2 2 3" xfId="7795"/>
    <cellStyle name="Normal 11 2 3 2 2 3 2" xfId="7796"/>
    <cellStyle name="Normal 11 2 3 2 2 4" xfId="7797"/>
    <cellStyle name="Normal 11 2 3 2 2 4 2" xfId="7798"/>
    <cellStyle name="Normal 11 2 3 2 2 5" xfId="7799"/>
    <cellStyle name="Normal 11 2 3 2 3" xfId="7800"/>
    <cellStyle name="Normal 11 2 3 2 3 2" xfId="7801"/>
    <cellStyle name="Normal 11 2 3 2 3 2 2" xfId="7802"/>
    <cellStyle name="Normal 11 2 3 2 3 3" xfId="7803"/>
    <cellStyle name="Normal 11 2 3 2 3 3 2" xfId="7804"/>
    <cellStyle name="Normal 11 2 3 2 3 4" xfId="7805"/>
    <cellStyle name="Normal 11 2 3 2 4" xfId="7806"/>
    <cellStyle name="Normal 11 2 3 2 4 2" xfId="7807"/>
    <cellStyle name="Normal 11 2 3 2 5" xfId="7808"/>
    <cellStyle name="Normal 11 2 3 2 5 2" xfId="7809"/>
    <cellStyle name="Normal 11 2 3 2 6" xfId="7810"/>
    <cellStyle name="Normal 11 2 3 3" xfId="7811"/>
    <cellStyle name="Normal 11 2 3 3 2" xfId="7812"/>
    <cellStyle name="Normal 11 2 3 3 2 2" xfId="7813"/>
    <cellStyle name="Normal 11 2 3 3 2 2 2" xfId="7814"/>
    <cellStyle name="Normal 11 2 3 3 2 3" xfId="7815"/>
    <cellStyle name="Normal 11 2 3 3 2 3 2" xfId="7816"/>
    <cellStyle name="Normal 11 2 3 3 2 4" xfId="7817"/>
    <cellStyle name="Normal 11 2 3 3 3" xfId="7818"/>
    <cellStyle name="Normal 11 2 3 3 3 2" xfId="7819"/>
    <cellStyle name="Normal 11 2 3 3 4" xfId="7820"/>
    <cellStyle name="Normal 11 2 3 3 4 2" xfId="7821"/>
    <cellStyle name="Normal 11 2 3 3 5" xfId="7822"/>
    <cellStyle name="Normal 11 2 3 4" xfId="7823"/>
    <cellStyle name="Normal 11 2 3 4 2" xfId="7824"/>
    <cellStyle name="Normal 11 2 3 4 2 2" xfId="7825"/>
    <cellStyle name="Normal 11 2 3 4 3" xfId="7826"/>
    <cellStyle name="Normal 11 2 3 4 3 2" xfId="7827"/>
    <cellStyle name="Normal 11 2 3 4 4" xfId="7828"/>
    <cellStyle name="Normal 11 2 3 5" xfId="7829"/>
    <cellStyle name="Normal 11 2 3 5 2" xfId="7830"/>
    <cellStyle name="Normal 11 2 3 6" xfId="7831"/>
    <cellStyle name="Normal 11 2 3 6 2" xfId="7832"/>
    <cellStyle name="Normal 11 2 3 7" xfId="7833"/>
    <cellStyle name="Normal 11 2 4" xfId="7834"/>
    <cellStyle name="Normal 11 2 4 2" xfId="7835"/>
    <cellStyle name="Normal 11 2 4 2 2" xfId="7836"/>
    <cellStyle name="Normal 11 2 4 2 2 2" xfId="7837"/>
    <cellStyle name="Normal 11 2 4 2 2 2 2" xfId="7838"/>
    <cellStyle name="Normal 11 2 4 2 2 2 2 2" xfId="7839"/>
    <cellStyle name="Normal 11 2 4 2 2 2 3" xfId="7840"/>
    <cellStyle name="Normal 11 2 4 2 2 2 3 2" xfId="7841"/>
    <cellStyle name="Normal 11 2 4 2 2 2 4" xfId="7842"/>
    <cellStyle name="Normal 11 2 4 2 2 3" xfId="7843"/>
    <cellStyle name="Normal 11 2 4 2 2 3 2" xfId="7844"/>
    <cellStyle name="Normal 11 2 4 2 2 4" xfId="7845"/>
    <cellStyle name="Normal 11 2 4 2 2 4 2" xfId="7846"/>
    <cellStyle name="Normal 11 2 4 2 2 5" xfId="7847"/>
    <cellStyle name="Normal 11 2 4 2 3" xfId="7848"/>
    <cellStyle name="Normal 11 2 4 2 3 2" xfId="7849"/>
    <cellStyle name="Normal 11 2 4 2 3 2 2" xfId="7850"/>
    <cellStyle name="Normal 11 2 4 2 3 3" xfId="7851"/>
    <cellStyle name="Normal 11 2 4 2 3 3 2" xfId="7852"/>
    <cellStyle name="Normal 11 2 4 2 3 4" xfId="7853"/>
    <cellStyle name="Normal 11 2 4 2 4" xfId="7854"/>
    <cellStyle name="Normal 11 2 4 2 4 2" xfId="7855"/>
    <cellStyle name="Normal 11 2 4 2 5" xfId="7856"/>
    <cellStyle name="Normal 11 2 4 2 5 2" xfId="7857"/>
    <cellStyle name="Normal 11 2 4 2 6" xfId="7858"/>
    <cellStyle name="Normal 11 2 4 3" xfId="7859"/>
    <cellStyle name="Normal 11 2 4 3 2" xfId="7860"/>
    <cellStyle name="Normal 11 2 4 3 2 2" xfId="7861"/>
    <cellStyle name="Normal 11 2 4 3 2 2 2" xfId="7862"/>
    <cellStyle name="Normal 11 2 4 3 2 3" xfId="7863"/>
    <cellStyle name="Normal 11 2 4 3 2 3 2" xfId="7864"/>
    <cellStyle name="Normal 11 2 4 3 2 4" xfId="7865"/>
    <cellStyle name="Normal 11 2 4 3 3" xfId="7866"/>
    <cellStyle name="Normal 11 2 4 3 3 2" xfId="7867"/>
    <cellStyle name="Normal 11 2 4 3 4" xfId="7868"/>
    <cellStyle name="Normal 11 2 4 3 4 2" xfId="7869"/>
    <cellStyle name="Normal 11 2 4 3 5" xfId="7870"/>
    <cellStyle name="Normal 11 2 4 4" xfId="7871"/>
    <cellStyle name="Normal 11 2 4 4 2" xfId="7872"/>
    <cellStyle name="Normal 11 2 4 4 2 2" xfId="7873"/>
    <cellStyle name="Normal 11 2 4 4 3" xfId="7874"/>
    <cellStyle name="Normal 11 2 4 4 3 2" xfId="7875"/>
    <cellStyle name="Normal 11 2 4 4 4" xfId="7876"/>
    <cellStyle name="Normal 11 2 4 5" xfId="7877"/>
    <cellStyle name="Normal 11 2 4 5 2" xfId="7878"/>
    <cellStyle name="Normal 11 2 4 6" xfId="7879"/>
    <cellStyle name="Normal 11 2 4 6 2" xfId="7880"/>
    <cellStyle name="Normal 11 2 4 7" xfId="7881"/>
    <cellStyle name="Normal 11 2 5" xfId="7882"/>
    <cellStyle name="Normal 11 2 5 2" xfId="7883"/>
    <cellStyle name="Normal 11 2 5 2 2" xfId="7884"/>
    <cellStyle name="Normal 11 2 5 2 2 2" xfId="7885"/>
    <cellStyle name="Normal 11 2 5 2 2 2 2" xfId="7886"/>
    <cellStyle name="Normal 11 2 5 2 2 2 2 2" xfId="7887"/>
    <cellStyle name="Normal 11 2 5 2 2 2 3" xfId="7888"/>
    <cellStyle name="Normal 11 2 5 2 2 2 3 2" xfId="7889"/>
    <cellStyle name="Normal 11 2 5 2 2 2 4" xfId="7890"/>
    <cellStyle name="Normal 11 2 5 2 2 3" xfId="7891"/>
    <cellStyle name="Normal 11 2 5 2 2 3 2" xfId="7892"/>
    <cellStyle name="Normal 11 2 5 2 2 4" xfId="7893"/>
    <cellStyle name="Normal 11 2 5 2 2 4 2" xfId="7894"/>
    <cellStyle name="Normal 11 2 5 2 2 5" xfId="7895"/>
    <cellStyle name="Normal 11 2 5 2 3" xfId="7896"/>
    <cellStyle name="Normal 11 2 5 2 3 2" xfId="7897"/>
    <cellStyle name="Normal 11 2 5 2 3 2 2" xfId="7898"/>
    <cellStyle name="Normal 11 2 5 2 3 3" xfId="7899"/>
    <cellStyle name="Normal 11 2 5 2 3 3 2" xfId="7900"/>
    <cellStyle name="Normal 11 2 5 2 3 4" xfId="7901"/>
    <cellStyle name="Normal 11 2 5 2 4" xfId="7902"/>
    <cellStyle name="Normal 11 2 5 2 4 2" xfId="7903"/>
    <cellStyle name="Normal 11 2 5 2 5" xfId="7904"/>
    <cellStyle name="Normal 11 2 5 2 5 2" xfId="7905"/>
    <cellStyle name="Normal 11 2 5 2 6" xfId="7906"/>
    <cellStyle name="Normal 11 2 5 3" xfId="7907"/>
    <cellStyle name="Normal 11 2 5 3 2" xfId="7908"/>
    <cellStyle name="Normal 11 2 5 3 2 2" xfId="7909"/>
    <cellStyle name="Normal 11 2 5 3 2 2 2" xfId="7910"/>
    <cellStyle name="Normal 11 2 5 3 2 3" xfId="7911"/>
    <cellStyle name="Normal 11 2 5 3 2 3 2" xfId="7912"/>
    <cellStyle name="Normal 11 2 5 3 2 4" xfId="7913"/>
    <cellStyle name="Normal 11 2 5 3 3" xfId="7914"/>
    <cellStyle name="Normal 11 2 5 3 3 2" xfId="7915"/>
    <cellStyle name="Normal 11 2 5 3 4" xfId="7916"/>
    <cellStyle name="Normal 11 2 5 3 4 2" xfId="7917"/>
    <cellStyle name="Normal 11 2 5 3 5" xfId="7918"/>
    <cellStyle name="Normal 11 2 5 4" xfId="7919"/>
    <cellStyle name="Normal 11 2 5 4 2" xfId="7920"/>
    <cellStyle name="Normal 11 2 5 4 2 2" xfId="7921"/>
    <cellStyle name="Normal 11 2 5 4 3" xfId="7922"/>
    <cellStyle name="Normal 11 2 5 4 3 2" xfId="7923"/>
    <cellStyle name="Normal 11 2 5 4 4" xfId="7924"/>
    <cellStyle name="Normal 11 2 5 5" xfId="7925"/>
    <cellStyle name="Normal 11 2 5 5 2" xfId="7926"/>
    <cellStyle name="Normal 11 2 5 6" xfId="7927"/>
    <cellStyle name="Normal 11 2 5 6 2" xfId="7928"/>
    <cellStyle name="Normal 11 2 5 7" xfId="7929"/>
    <cellStyle name="Normal 11 2 6" xfId="7930"/>
    <cellStyle name="Normal 11 2 6 2" xfId="7931"/>
    <cellStyle name="Normal 11 2 6 2 2" xfId="7932"/>
    <cellStyle name="Normal 11 2 6 2 2 2" xfId="7933"/>
    <cellStyle name="Normal 11 2 6 2 2 2 2" xfId="7934"/>
    <cellStyle name="Normal 11 2 6 2 2 2 2 2" xfId="7935"/>
    <cellStyle name="Normal 11 2 6 2 2 2 3" xfId="7936"/>
    <cellStyle name="Normal 11 2 6 2 2 2 3 2" xfId="7937"/>
    <cellStyle name="Normal 11 2 6 2 2 2 4" xfId="7938"/>
    <cellStyle name="Normal 11 2 6 2 2 3" xfId="7939"/>
    <cellStyle name="Normal 11 2 6 2 2 3 2" xfId="7940"/>
    <cellStyle name="Normal 11 2 6 2 2 4" xfId="7941"/>
    <cellStyle name="Normal 11 2 6 2 2 4 2" xfId="7942"/>
    <cellStyle name="Normal 11 2 6 2 2 5" xfId="7943"/>
    <cellStyle name="Normal 11 2 6 2 3" xfId="7944"/>
    <cellStyle name="Normal 11 2 6 2 3 2" xfId="7945"/>
    <cellStyle name="Normal 11 2 6 2 3 2 2" xfId="7946"/>
    <cellStyle name="Normal 11 2 6 2 3 3" xfId="7947"/>
    <cellStyle name="Normal 11 2 6 2 3 3 2" xfId="7948"/>
    <cellStyle name="Normal 11 2 6 2 3 4" xfId="7949"/>
    <cellStyle name="Normal 11 2 6 2 4" xfId="7950"/>
    <cellStyle name="Normal 11 2 6 2 4 2" xfId="7951"/>
    <cellStyle name="Normal 11 2 6 2 5" xfId="7952"/>
    <cellStyle name="Normal 11 2 6 2 5 2" xfId="7953"/>
    <cellStyle name="Normal 11 2 6 2 6" xfId="7954"/>
    <cellStyle name="Normal 11 2 6 3" xfId="7955"/>
    <cellStyle name="Normal 11 2 6 3 2" xfId="7956"/>
    <cellStyle name="Normal 11 2 6 3 2 2" xfId="7957"/>
    <cellStyle name="Normal 11 2 6 3 2 2 2" xfId="7958"/>
    <cellStyle name="Normal 11 2 6 3 2 3" xfId="7959"/>
    <cellStyle name="Normal 11 2 6 3 2 3 2" xfId="7960"/>
    <cellStyle name="Normal 11 2 6 3 2 4" xfId="7961"/>
    <cellStyle name="Normal 11 2 6 3 3" xfId="7962"/>
    <cellStyle name="Normal 11 2 6 3 3 2" xfId="7963"/>
    <cellStyle name="Normal 11 2 6 3 4" xfId="7964"/>
    <cellStyle name="Normal 11 2 6 3 4 2" xfId="7965"/>
    <cellStyle name="Normal 11 2 6 3 5" xfId="7966"/>
    <cellStyle name="Normal 11 2 6 4" xfId="7967"/>
    <cellStyle name="Normal 11 2 6 4 2" xfId="7968"/>
    <cellStyle name="Normal 11 2 6 4 2 2" xfId="7969"/>
    <cellStyle name="Normal 11 2 6 4 3" xfId="7970"/>
    <cellStyle name="Normal 11 2 6 4 3 2" xfId="7971"/>
    <cellStyle name="Normal 11 2 6 4 4" xfId="7972"/>
    <cellStyle name="Normal 11 2 6 5" xfId="7973"/>
    <cellStyle name="Normal 11 2 6 5 2" xfId="7974"/>
    <cellStyle name="Normal 11 2 6 6" xfId="7975"/>
    <cellStyle name="Normal 11 2 6 6 2" xfId="7976"/>
    <cellStyle name="Normal 11 2 6 7" xfId="7977"/>
    <cellStyle name="Normal 11 2 7" xfId="7978"/>
    <cellStyle name="Normal 11 2 7 2" xfId="7979"/>
    <cellStyle name="Normal 11 2 7 2 2" xfId="7980"/>
    <cellStyle name="Normal 11 2 7 2 2 2" xfId="7981"/>
    <cellStyle name="Normal 11 2 7 2 2 2 2" xfId="7982"/>
    <cellStyle name="Normal 11 2 7 2 2 3" xfId="7983"/>
    <cellStyle name="Normal 11 2 7 2 2 3 2" xfId="7984"/>
    <cellStyle name="Normal 11 2 7 2 2 4" xfId="7985"/>
    <cellStyle name="Normal 11 2 7 2 3" xfId="7986"/>
    <cellStyle name="Normal 11 2 7 2 3 2" xfId="7987"/>
    <cellStyle name="Normal 11 2 7 2 4" xfId="7988"/>
    <cellStyle name="Normal 11 2 7 2 4 2" xfId="7989"/>
    <cellStyle name="Normal 11 2 7 2 5" xfId="7990"/>
    <cellStyle name="Normal 11 2 7 3" xfId="7991"/>
    <cellStyle name="Normal 11 2 7 3 2" xfId="7992"/>
    <cellStyle name="Normal 11 2 7 3 2 2" xfId="7993"/>
    <cellStyle name="Normal 11 2 7 3 3" xfId="7994"/>
    <cellStyle name="Normal 11 2 7 3 3 2" xfId="7995"/>
    <cellStyle name="Normal 11 2 7 3 4" xfId="7996"/>
    <cellStyle name="Normal 11 2 7 4" xfId="7997"/>
    <cellStyle name="Normal 11 2 7 4 2" xfId="7998"/>
    <cellStyle name="Normal 11 2 7 5" xfId="7999"/>
    <cellStyle name="Normal 11 2 7 5 2" xfId="8000"/>
    <cellStyle name="Normal 11 2 7 6" xfId="8001"/>
    <cellStyle name="Normal 11 2 8" xfId="8002"/>
    <cellStyle name="Normal 11 2 8 2" xfId="8003"/>
    <cellStyle name="Normal 11 2 8 2 2" xfId="8004"/>
    <cellStyle name="Normal 11 2 8 2 2 2" xfId="8005"/>
    <cellStyle name="Normal 11 2 8 2 3" xfId="8006"/>
    <cellStyle name="Normal 11 2 8 2 3 2" xfId="8007"/>
    <cellStyle name="Normal 11 2 8 2 4" xfId="8008"/>
    <cellStyle name="Normal 11 2 8 3" xfId="8009"/>
    <cellStyle name="Normal 11 2 8 3 2" xfId="8010"/>
    <cellStyle name="Normal 11 2 8 4" xfId="8011"/>
    <cellStyle name="Normal 11 2 8 4 2" xfId="8012"/>
    <cellStyle name="Normal 11 2 8 5" xfId="8013"/>
    <cellStyle name="Normal 11 2 9" xfId="8014"/>
    <cellStyle name="Normal 11 2 9 2" xfId="8015"/>
    <cellStyle name="Normal 11 2 9 2 2" xfId="8016"/>
    <cellStyle name="Normal 11 2 9 3" xfId="8017"/>
    <cellStyle name="Normal 11 2 9 3 2" xfId="8018"/>
    <cellStyle name="Normal 11 2 9 4" xfId="8019"/>
    <cellStyle name="Normal 11 2_T_B1.2" xfId="8020"/>
    <cellStyle name="Normal 11 3" xfId="8021"/>
    <cellStyle name="Normal 11 3 2" xfId="8022"/>
    <cellStyle name="Normal 11 3 2 2" xfId="8023"/>
    <cellStyle name="Normal 11 3 2 3" xfId="8024"/>
    <cellStyle name="Normal 11 3 3" xfId="8025"/>
    <cellStyle name="Normal 11 4" xfId="8026"/>
    <cellStyle name="Normal 11 4 2" xfId="8027"/>
    <cellStyle name="Normal 11 4 2 2" xfId="8028"/>
    <cellStyle name="Normal 11 4 2 3" xfId="8029"/>
    <cellStyle name="Normal 11 4 3" xfId="8030"/>
    <cellStyle name="Normal 11 5" xfId="8031"/>
    <cellStyle name="Normal 11 5 2" xfId="8032"/>
    <cellStyle name="Normal 11 5 2 2" xfId="8033"/>
    <cellStyle name="Normal 11 5 2 3" xfId="8034"/>
    <cellStyle name="Normal 11 5 3" xfId="8035"/>
    <cellStyle name="Normal 11 5 4" xfId="8036"/>
    <cellStyle name="Normal 11 6" xfId="8037"/>
    <cellStyle name="Normal 11 6 2" xfId="8038"/>
    <cellStyle name="Normal 11 6 2 2" xfId="8039"/>
    <cellStyle name="Normal 11 6 3" xfId="8040"/>
    <cellStyle name="Normal 11 6 4" xfId="8041"/>
    <cellStyle name="Normal 11 7" xfId="8042"/>
    <cellStyle name="Normal 11 7 2" xfId="8043"/>
    <cellStyle name="Normal 11 7 3" xfId="8044"/>
    <cellStyle name="Normal 11 8" xfId="8045"/>
    <cellStyle name="Normal 11 9" xfId="8046"/>
    <cellStyle name="Normal 11_T_B1.2" xfId="8047"/>
    <cellStyle name="Normal 12" xfId="8048"/>
    <cellStyle name="Normal 12 2" xfId="8049"/>
    <cellStyle name="Normal 12 2 2" xfId="8050"/>
    <cellStyle name="Normal 12 2 3" xfId="8051"/>
    <cellStyle name="Normal 12 3" xfId="8052"/>
    <cellStyle name="Normal 12 4" xfId="8053"/>
    <cellStyle name="Normal 13" xfId="8054"/>
    <cellStyle name="Normal 13 10" xfId="8055"/>
    <cellStyle name="Normal 13 11" xfId="8056"/>
    <cellStyle name="Normal 13 12" xfId="8057"/>
    <cellStyle name="Normal 13 2" xfId="8058"/>
    <cellStyle name="Normal 13 2 10" xfId="8059"/>
    <cellStyle name="Normal 13 2 11" xfId="8060"/>
    <cellStyle name="Normal 13 2 2" xfId="8061"/>
    <cellStyle name="Normal 13 2 2 2" xfId="8062"/>
    <cellStyle name="Normal 13 2 2 2 2" xfId="8063"/>
    <cellStyle name="Normal 13 2 2 2 2 2" xfId="8064"/>
    <cellStyle name="Normal 13 2 2 2 3" xfId="8065"/>
    <cellStyle name="Normal 13 2 2 2 3 2" xfId="8066"/>
    <cellStyle name="Normal 13 2 2 2 4" xfId="8067"/>
    <cellStyle name="Normal 13 2 2 3" xfId="8068"/>
    <cellStyle name="Normal 13 2 2 3 2" xfId="8069"/>
    <cellStyle name="Normal 13 2 2 4" xfId="8070"/>
    <cellStyle name="Normal 13 2 2 4 2" xfId="8071"/>
    <cellStyle name="Normal 13 2 2 5" xfId="8072"/>
    <cellStyle name="Normal 13 2 2 6" xfId="8073"/>
    <cellStyle name="Normal 13 2 3" xfId="8074"/>
    <cellStyle name="Normal 13 2 3 2" xfId="8075"/>
    <cellStyle name="Normal 13 2 3 2 2" xfId="8076"/>
    <cellStyle name="Normal 13 2 3 3" xfId="8077"/>
    <cellStyle name="Normal 13 2 3 3 2" xfId="8078"/>
    <cellStyle name="Normal 13 2 3 4" xfId="8079"/>
    <cellStyle name="Normal 13 2 3 5" xfId="8080"/>
    <cellStyle name="Normal 13 2 4" xfId="8081"/>
    <cellStyle name="Normal 13 2 4 2" xfId="8082"/>
    <cellStyle name="Normal 13 2 5" xfId="8083"/>
    <cellStyle name="Normal 13 2 5 2" xfId="8084"/>
    <cellStyle name="Normal 13 2 6" xfId="8085"/>
    <cellStyle name="Normal 13 2 7" xfId="8086"/>
    <cellStyle name="Normal 13 2 8" xfId="8087"/>
    <cellStyle name="Normal 13 2 9" xfId="8088"/>
    <cellStyle name="Normal 13 3" xfId="8089"/>
    <cellStyle name="Normal 13 3 2" xfId="8090"/>
    <cellStyle name="Normal 13 3 2 2" xfId="8091"/>
    <cellStyle name="Normal 13 3 2 2 2" xfId="8092"/>
    <cellStyle name="Normal 13 3 2 3" xfId="8093"/>
    <cellStyle name="Normal 13 3 2 3 2" xfId="8094"/>
    <cellStyle name="Normal 13 3 2 4" xfId="8095"/>
    <cellStyle name="Normal 13 3 2 5" xfId="8096"/>
    <cellStyle name="Normal 13 3 3" xfId="8097"/>
    <cellStyle name="Normal 13 3 3 2" xfId="8098"/>
    <cellStyle name="Normal 13 3 3 3" xfId="8099"/>
    <cellStyle name="Normal 13 3 4" xfId="8100"/>
    <cellStyle name="Normal 13 3 4 2" xfId="8101"/>
    <cellStyle name="Normal 13 3 5" xfId="8102"/>
    <cellStyle name="Normal 13 4" xfId="8103"/>
    <cellStyle name="Normal 13 4 2" xfId="8104"/>
    <cellStyle name="Normal 13 4 2 2" xfId="8105"/>
    <cellStyle name="Normal 13 4 2 3" xfId="8106"/>
    <cellStyle name="Normal 13 4 3" xfId="8107"/>
    <cellStyle name="Normal 13 4 3 2" xfId="8108"/>
    <cellStyle name="Normal 13 4 4" xfId="8109"/>
    <cellStyle name="Normal 13 5" xfId="8110"/>
    <cellStyle name="Normal 13 5 2" xfId="8111"/>
    <cellStyle name="Normal 13 6" xfId="8112"/>
    <cellStyle name="Normal 13 6 2" xfId="8113"/>
    <cellStyle name="Normal 13 7" xfId="8114"/>
    <cellStyle name="Normal 13 7 2" xfId="8115"/>
    <cellStyle name="Normal 13 8" xfId="8116"/>
    <cellStyle name="Normal 13 9" xfId="8117"/>
    <cellStyle name="Normal 14" xfId="8118"/>
    <cellStyle name="Normal 14 10" xfId="8119"/>
    <cellStyle name="Normal 14 10 2" xfId="8120"/>
    <cellStyle name="Normal 14 11" xfId="8121"/>
    <cellStyle name="Normal 14 2" xfId="8122"/>
    <cellStyle name="Normal 14 2 2" xfId="8123"/>
    <cellStyle name="Normal 14 2 2 2" xfId="8124"/>
    <cellStyle name="Normal 14 2 2 2 2" xfId="8125"/>
    <cellStyle name="Normal 14 2 2 3" xfId="8126"/>
    <cellStyle name="Normal 14 2 2 3 2" xfId="8127"/>
    <cellStyle name="Normal 14 2 2 4" xfId="8128"/>
    <cellStyle name="Normal 14 2 3" xfId="8129"/>
    <cellStyle name="Normal 14 2 3 2" xfId="8130"/>
    <cellStyle name="Normal 14 2 4" xfId="8131"/>
    <cellStyle name="Normal 14 2 4 2" xfId="8132"/>
    <cellStyle name="Normal 14 2 5" xfId="8133"/>
    <cellStyle name="Normal 14 3" xfId="8134"/>
    <cellStyle name="Normal 14 3 2" xfId="8135"/>
    <cellStyle name="Normal 14 3 2 2" xfId="8136"/>
    <cellStyle name="Normal 14 3 2 2 2" xfId="8137"/>
    <cellStyle name="Normal 14 3 2 3" xfId="8138"/>
    <cellStyle name="Normal 14 3 3" xfId="8139"/>
    <cellStyle name="Normal 14 3 3 2" xfId="8140"/>
    <cellStyle name="Normal 14 3 4" xfId="8141"/>
    <cellStyle name="Normal 14 4" xfId="8142"/>
    <cellStyle name="Normal 14 4 2" xfId="8143"/>
    <cellStyle name="Normal 14 4 2 2" xfId="8144"/>
    <cellStyle name="Normal 14 4 2 2 2" xfId="8145"/>
    <cellStyle name="Normal 14 4 2 3" xfId="8146"/>
    <cellStyle name="Normal 14 4 3" xfId="8147"/>
    <cellStyle name="Normal 14 4 3 2" xfId="8148"/>
    <cellStyle name="Normal 14 4 4" xfId="8149"/>
    <cellStyle name="Normal 14 5" xfId="8150"/>
    <cellStyle name="Normal 14 5 2" xfId="8151"/>
    <cellStyle name="Normal 14 5 2 2" xfId="8152"/>
    <cellStyle name="Normal 14 5 2 2 2" xfId="8153"/>
    <cellStyle name="Normal 14 5 2 3" xfId="8154"/>
    <cellStyle name="Normal 14 5 3" xfId="8155"/>
    <cellStyle name="Normal 14 5 3 2" xfId="8156"/>
    <cellStyle name="Normal 14 5 4" xfId="8157"/>
    <cellStyle name="Normal 14 6" xfId="8158"/>
    <cellStyle name="Normal 14 6 2" xfId="8159"/>
    <cellStyle name="Normal 14 6 2 2" xfId="8160"/>
    <cellStyle name="Normal 14 6 2 2 2" xfId="8161"/>
    <cellStyle name="Normal 14 6 2 3" xfId="8162"/>
    <cellStyle name="Normal 14 6 3" xfId="8163"/>
    <cellStyle name="Normal 14 6 3 2" xfId="8164"/>
    <cellStyle name="Normal 14 6 4" xfId="8165"/>
    <cellStyle name="Normal 14 7" xfId="8166"/>
    <cellStyle name="Normal 14 7 2" xfId="8167"/>
    <cellStyle name="Normal 14 7 2 2" xfId="8168"/>
    <cellStyle name="Normal 14 7 2 2 2" xfId="8169"/>
    <cellStyle name="Normal 14 7 2 3" xfId="8170"/>
    <cellStyle name="Normal 14 7 3" xfId="8171"/>
    <cellStyle name="Normal 14 7 3 2" xfId="8172"/>
    <cellStyle name="Normal 14 7 4" xfId="8173"/>
    <cellStyle name="Normal 14 8" xfId="8174"/>
    <cellStyle name="Normal 14 8 2" xfId="8175"/>
    <cellStyle name="Normal 14 8 2 2" xfId="8176"/>
    <cellStyle name="Normal 14 8 2 2 2" xfId="8177"/>
    <cellStyle name="Normal 14 8 2 3" xfId="8178"/>
    <cellStyle name="Normal 14 8 3" xfId="8179"/>
    <cellStyle name="Normal 14 8 3 2" xfId="8180"/>
    <cellStyle name="Normal 14 8 4" xfId="8181"/>
    <cellStyle name="Normal 14 9" xfId="8182"/>
    <cellStyle name="Normal 14 9 2" xfId="8183"/>
    <cellStyle name="Normal 14 9 2 2" xfId="8184"/>
    <cellStyle name="Normal 14 9 3" xfId="8185"/>
    <cellStyle name="Normal 15" xfId="8186"/>
    <cellStyle name="Normal 15 10" xfId="8187"/>
    <cellStyle name="Normal 15 10 2" xfId="8188"/>
    <cellStyle name="Normal 15 11" xfId="8189"/>
    <cellStyle name="Normal 15 12" xfId="8190"/>
    <cellStyle name="Normal 15 2" xfId="8191"/>
    <cellStyle name="Normal 15 2 2" xfId="8192"/>
    <cellStyle name="Normal 15 2 2 2" xfId="8193"/>
    <cellStyle name="Normal 15 2 2 2 2" xfId="8194"/>
    <cellStyle name="Normal 15 2 2 2 2 2" xfId="8195"/>
    <cellStyle name="Normal 15 2 2 2 3" xfId="8196"/>
    <cellStyle name="Normal 15 2 2 2 3 2" xfId="8197"/>
    <cellStyle name="Normal 15 2 2 2 4" xfId="8198"/>
    <cellStyle name="Normal 15 2 2 3" xfId="8199"/>
    <cellStyle name="Normal 15 2 2 3 2" xfId="8200"/>
    <cellStyle name="Normal 15 2 2 4" xfId="8201"/>
    <cellStyle name="Normal 15 2 2 4 2" xfId="8202"/>
    <cellStyle name="Normal 15 2 2 5" xfId="8203"/>
    <cellStyle name="Normal 15 2 3" xfId="8204"/>
    <cellStyle name="Normal 15 2 3 2" xfId="8205"/>
    <cellStyle name="Normal 15 2 3 2 2" xfId="8206"/>
    <cellStyle name="Normal 15 2 3 3" xfId="8207"/>
    <cellStyle name="Normal 15 2 3 3 2" xfId="8208"/>
    <cellStyle name="Normal 15 2 3 4" xfId="8209"/>
    <cellStyle name="Normal 15 2 4" xfId="8210"/>
    <cellStyle name="Normal 15 2 4 2" xfId="8211"/>
    <cellStyle name="Normal 15 2 5" xfId="8212"/>
    <cellStyle name="Normal 15 2 5 2" xfId="8213"/>
    <cellStyle name="Normal 15 2 6" xfId="8214"/>
    <cellStyle name="Normal 15 3" xfId="8215"/>
    <cellStyle name="Normal 15 3 2" xfId="8216"/>
    <cellStyle name="Normal 15 3 2 2" xfId="8217"/>
    <cellStyle name="Normal 15 3 2 2 2" xfId="8218"/>
    <cellStyle name="Normal 15 3 2 3" xfId="8219"/>
    <cellStyle name="Normal 15 3 2 3 2" xfId="8220"/>
    <cellStyle name="Normal 15 3 2 4" xfId="8221"/>
    <cellStyle name="Normal 15 3 3" xfId="8222"/>
    <cellStyle name="Normal 15 3 3 2" xfId="8223"/>
    <cellStyle name="Normal 15 3 4" xfId="8224"/>
    <cellStyle name="Normal 15 3 4 2" xfId="8225"/>
    <cellStyle name="Normal 15 3 5" xfId="8226"/>
    <cellStyle name="Normal 15 4" xfId="8227"/>
    <cellStyle name="Normal 15 4 2" xfId="8228"/>
    <cellStyle name="Normal 15 4 2 2" xfId="8229"/>
    <cellStyle name="Normal 15 4 2 2 2" xfId="8230"/>
    <cellStyle name="Normal 15 4 2 3" xfId="8231"/>
    <cellStyle name="Normal 15 4 3" xfId="8232"/>
    <cellStyle name="Normal 15 4 3 2" xfId="8233"/>
    <cellStyle name="Normal 15 4 4" xfId="8234"/>
    <cellStyle name="Normal 15 5" xfId="8235"/>
    <cellStyle name="Normal 15 5 2" xfId="8236"/>
    <cellStyle name="Normal 15 5 2 2" xfId="8237"/>
    <cellStyle name="Normal 15 5 2 2 2" xfId="8238"/>
    <cellStyle name="Normal 15 5 2 3" xfId="8239"/>
    <cellStyle name="Normal 15 5 3" xfId="8240"/>
    <cellStyle name="Normal 15 5 3 2" xfId="8241"/>
    <cellStyle name="Normal 15 5 4" xfId="8242"/>
    <cellStyle name="Normal 15 6" xfId="8243"/>
    <cellStyle name="Normal 15 6 2" xfId="8244"/>
    <cellStyle name="Normal 15 6 2 2" xfId="8245"/>
    <cellStyle name="Normal 15 6 2 2 2" xfId="8246"/>
    <cellStyle name="Normal 15 6 2 3" xfId="8247"/>
    <cellStyle name="Normal 15 6 3" xfId="8248"/>
    <cellStyle name="Normal 15 6 3 2" xfId="8249"/>
    <cellStyle name="Normal 15 6 4" xfId="8250"/>
    <cellStyle name="Normal 15 7" xfId="8251"/>
    <cellStyle name="Normal 15 7 2" xfId="8252"/>
    <cellStyle name="Normal 15 7 2 2" xfId="8253"/>
    <cellStyle name="Normal 15 7 2 2 2" xfId="8254"/>
    <cellStyle name="Normal 15 7 2 3" xfId="8255"/>
    <cellStyle name="Normal 15 7 3" xfId="8256"/>
    <cellStyle name="Normal 15 7 3 2" xfId="8257"/>
    <cellStyle name="Normal 15 7 4" xfId="8258"/>
    <cellStyle name="Normal 15 8" xfId="8259"/>
    <cellStyle name="Normal 15 8 2" xfId="8260"/>
    <cellStyle name="Normal 15 8 2 2" xfId="8261"/>
    <cellStyle name="Normal 15 8 2 2 2" xfId="8262"/>
    <cellStyle name="Normal 15 8 2 3" xfId="8263"/>
    <cellStyle name="Normal 15 8 3" xfId="8264"/>
    <cellStyle name="Normal 15 8 3 2" xfId="8265"/>
    <cellStyle name="Normal 15 8 4" xfId="8266"/>
    <cellStyle name="Normal 15 9" xfId="8267"/>
    <cellStyle name="Normal 15 9 2" xfId="8268"/>
    <cellStyle name="Normal 15 9 2 2" xfId="8269"/>
    <cellStyle name="Normal 15 9 3" xfId="8270"/>
    <cellStyle name="Normal 16" xfId="8271"/>
    <cellStyle name="Normal 16 10" xfId="8272"/>
    <cellStyle name="Normal 16 10 2" xfId="8273"/>
    <cellStyle name="Normal 16 11" xfId="8274"/>
    <cellStyle name="Normal 16 12" xfId="8275"/>
    <cellStyle name="Normal 16 2" xfId="8276"/>
    <cellStyle name="Normal 16 2 2" xfId="8277"/>
    <cellStyle name="Normal 16 2 2 2" xfId="8278"/>
    <cellStyle name="Normal 16 2 2 2 2" xfId="8279"/>
    <cellStyle name="Normal 16 2 2 3" xfId="8280"/>
    <cellStyle name="Normal 16 2 2 3 2" xfId="8281"/>
    <cellStyle name="Normal 16 2 2 4" xfId="8282"/>
    <cellStyle name="Normal 16 2 3" xfId="8283"/>
    <cellStyle name="Normal 16 2 3 2" xfId="8284"/>
    <cellStyle name="Normal 16 2 4" xfId="8285"/>
    <cellStyle name="Normal 16 2 4 2" xfId="8286"/>
    <cellStyle name="Normal 16 2 5" xfId="8287"/>
    <cellStyle name="Normal 16 3" xfId="8288"/>
    <cellStyle name="Normal 16 3 2" xfId="8289"/>
    <cellStyle name="Normal 16 3 2 2" xfId="8290"/>
    <cellStyle name="Normal 16 3 2 2 2" xfId="8291"/>
    <cellStyle name="Normal 16 3 2 3" xfId="8292"/>
    <cellStyle name="Normal 16 3 3" xfId="8293"/>
    <cellStyle name="Normal 16 3 3 2" xfId="8294"/>
    <cellStyle name="Normal 16 3 4" xfId="8295"/>
    <cellStyle name="Normal 16 4" xfId="8296"/>
    <cellStyle name="Normal 16 4 2" xfId="8297"/>
    <cellStyle name="Normal 16 4 2 2" xfId="8298"/>
    <cellStyle name="Normal 16 4 2 2 2" xfId="8299"/>
    <cellStyle name="Normal 16 4 2 3" xfId="8300"/>
    <cellStyle name="Normal 16 4 3" xfId="8301"/>
    <cellStyle name="Normal 16 4 3 2" xfId="8302"/>
    <cellStyle name="Normal 16 4 4" xfId="8303"/>
    <cellStyle name="Normal 16 5" xfId="8304"/>
    <cellStyle name="Normal 16 5 2" xfId="8305"/>
    <cellStyle name="Normal 16 5 2 2" xfId="8306"/>
    <cellStyle name="Normal 16 5 2 2 2" xfId="8307"/>
    <cellStyle name="Normal 16 5 2 3" xfId="8308"/>
    <cellStyle name="Normal 16 5 3" xfId="8309"/>
    <cellStyle name="Normal 16 5 3 2" xfId="8310"/>
    <cellStyle name="Normal 16 5 4" xfId="8311"/>
    <cellStyle name="Normal 16 6" xfId="8312"/>
    <cellStyle name="Normal 16 6 2" xfId="8313"/>
    <cellStyle name="Normal 16 6 2 2" xfId="8314"/>
    <cellStyle name="Normal 16 6 2 2 2" xfId="8315"/>
    <cellStyle name="Normal 16 6 2 3" xfId="8316"/>
    <cellStyle name="Normal 16 6 3" xfId="8317"/>
    <cellStyle name="Normal 16 6 3 2" xfId="8318"/>
    <cellStyle name="Normal 16 6 4" xfId="8319"/>
    <cellStyle name="Normal 16 7" xfId="8320"/>
    <cellStyle name="Normal 16 7 2" xfId="8321"/>
    <cellStyle name="Normal 16 7 2 2" xfId="8322"/>
    <cellStyle name="Normal 16 7 2 2 2" xfId="8323"/>
    <cellStyle name="Normal 16 7 2 3" xfId="8324"/>
    <cellStyle name="Normal 16 7 3" xfId="8325"/>
    <cellStyle name="Normal 16 7 3 2" xfId="8326"/>
    <cellStyle name="Normal 16 7 4" xfId="8327"/>
    <cellStyle name="Normal 16 8" xfId="8328"/>
    <cellStyle name="Normal 16 8 2" xfId="8329"/>
    <cellStyle name="Normal 16 8 2 2" xfId="8330"/>
    <cellStyle name="Normal 16 8 2 2 2" xfId="8331"/>
    <cellStyle name="Normal 16 8 2 3" xfId="8332"/>
    <cellStyle name="Normal 16 8 3" xfId="8333"/>
    <cellStyle name="Normal 16 8 3 2" xfId="8334"/>
    <cellStyle name="Normal 16 8 4" xfId="8335"/>
    <cellStyle name="Normal 16 9" xfId="8336"/>
    <cellStyle name="Normal 16 9 2" xfId="8337"/>
    <cellStyle name="Normal 16 9 2 2" xfId="8338"/>
    <cellStyle name="Normal 16 9 3" xfId="8339"/>
    <cellStyle name="Normal 17" xfId="8340"/>
    <cellStyle name="Normal 17 2" xfId="8341"/>
    <cellStyle name="Normal 17 2 2" xfId="8342"/>
    <cellStyle name="Normal 17 2 2 2" xfId="8343"/>
    <cellStyle name="Normal 17 2 3" xfId="8344"/>
    <cellStyle name="Normal 17 2 3 2" xfId="8345"/>
    <cellStyle name="Normal 17 2 4" xfId="8346"/>
    <cellStyle name="Normal 17 2 5" xfId="8347"/>
    <cellStyle name="Normal 17 3" xfId="8348"/>
    <cellStyle name="Normal 17 3 2" xfId="8349"/>
    <cellStyle name="Normal 17 4" xfId="8350"/>
    <cellStyle name="Normal 17 4 2" xfId="8351"/>
    <cellStyle name="Normal 17 5" xfId="8352"/>
    <cellStyle name="Normal 17 6" xfId="8353"/>
    <cellStyle name="Normal 18" xfId="8354"/>
    <cellStyle name="Normal 18 2" xfId="8355"/>
    <cellStyle name="Normal 18 3" xfId="8356"/>
    <cellStyle name="Normal 18 4" xfId="8357"/>
    <cellStyle name="Normal 18 5" xfId="8358"/>
    <cellStyle name="Normal 19" xfId="8359"/>
    <cellStyle name="Normal 19 2" xfId="8360"/>
    <cellStyle name="Normal 19 2 2" xfId="8361"/>
    <cellStyle name="Normal 19 2 3" xfId="8362"/>
    <cellStyle name="Normal 19 3" xfId="8363"/>
    <cellStyle name="Normal 19 3 2" xfId="8364"/>
    <cellStyle name="Normal 19 4" xfId="8365"/>
    <cellStyle name="Normal 2" xfId="1"/>
    <cellStyle name="Normal 2 10" xfId="8366"/>
    <cellStyle name="Normal 2 10 2" xfId="8367"/>
    <cellStyle name="Normal 2 10 2 2" xfId="8368"/>
    <cellStyle name="Normal 2 10 2 2 2" xfId="8369"/>
    <cellStyle name="Normal 2 10 2 3" xfId="8370"/>
    <cellStyle name="Normal 2 10 2 3 2" xfId="8371"/>
    <cellStyle name="Normal 2 10 2 4" xfId="8372"/>
    <cellStyle name="Normal 2 10 2 5" xfId="8373"/>
    <cellStyle name="Normal 2 10 3" xfId="8374"/>
    <cellStyle name="Normal 2 10 3 2" xfId="8375"/>
    <cellStyle name="Normal 2 10 4" xfId="8376"/>
    <cellStyle name="Normal 2 10 4 2" xfId="8377"/>
    <cellStyle name="Normal 2 10 5" xfId="8378"/>
    <cellStyle name="Normal 2 10 6" xfId="8379"/>
    <cellStyle name="Normal 2 10_T_B1.2" xfId="8380"/>
    <cellStyle name="Normal 2 11" xfId="8381"/>
    <cellStyle name="Normal 2 11 2" xfId="8382"/>
    <cellStyle name="Normal 2 11 2 2" xfId="8383"/>
    <cellStyle name="Normal 2 11 3" xfId="8384"/>
    <cellStyle name="Normal 2 11 3 2" xfId="8385"/>
    <cellStyle name="Normal 2 11 4" xfId="8386"/>
    <cellStyle name="Normal 2 11 5" xfId="8387"/>
    <cellStyle name="Normal 2 11_T_B1.2" xfId="8388"/>
    <cellStyle name="Normal 2 12" xfId="8389"/>
    <cellStyle name="Normal 2 12 2" xfId="8390"/>
    <cellStyle name="Normal 2 12 2 2" xfId="8391"/>
    <cellStyle name="Normal 2 12 2 3" xfId="8392"/>
    <cellStyle name="Normal 2 12 2 4" xfId="8393"/>
    <cellStyle name="Normal 2 12 3" xfId="8394"/>
    <cellStyle name="Normal 2 12 3 2" xfId="8395"/>
    <cellStyle name="Normal 2 12 3 3" xfId="8396"/>
    <cellStyle name="Normal 2 12 4" xfId="8397"/>
    <cellStyle name="Normal 2 12 4 2" xfId="8398"/>
    <cellStyle name="Normal 2 12 5" xfId="8399"/>
    <cellStyle name="Normal 2 12_T_B1.2" xfId="8400"/>
    <cellStyle name="Normal 2 13" xfId="8401"/>
    <cellStyle name="Normal 2 13 2" xfId="8402"/>
    <cellStyle name="Normal 2 13 2 2" xfId="8403"/>
    <cellStyle name="Normal 2 13 3" xfId="8404"/>
    <cellStyle name="Normal 2 13 4" xfId="8405"/>
    <cellStyle name="Normal 2 13 5" xfId="8406"/>
    <cellStyle name="Normal 2 13_T_B1.2" xfId="8407"/>
    <cellStyle name="Normal 2 14" xfId="8408"/>
    <cellStyle name="Normal 2 14 2" xfId="8409"/>
    <cellStyle name="Normal 2 14 2 2" xfId="8410"/>
    <cellStyle name="Normal 2 14 3" xfId="8411"/>
    <cellStyle name="Normal 2 14 4" xfId="8412"/>
    <cellStyle name="Normal 2 14 5" xfId="8413"/>
    <cellStyle name="Normal 2 14_T_B1.2" xfId="8414"/>
    <cellStyle name="Normal 2 15" xfId="8415"/>
    <cellStyle name="Normal 2 15 10" xfId="8416"/>
    <cellStyle name="Normal 2 15 11" xfId="8417"/>
    <cellStyle name="Normal 2 15 12" xfId="8418"/>
    <cellStyle name="Normal 2 15 2" xfId="8419"/>
    <cellStyle name="Normal 2 15 2 2" xfId="8420"/>
    <cellStyle name="Normal 2 15 2 2 2" xfId="8421"/>
    <cellStyle name="Normal 2 15 2 3" xfId="8422"/>
    <cellStyle name="Normal 2 15 2 4" xfId="8423"/>
    <cellStyle name="Normal 2 15 2 5" xfId="8424"/>
    <cellStyle name="Normal 2 15 3" xfId="8425"/>
    <cellStyle name="Normal 2 15 3 2" xfId="8426"/>
    <cellStyle name="Normal 2 15 3 2 2" xfId="8427"/>
    <cellStyle name="Normal 2 15 3 3" xfId="8428"/>
    <cellStyle name="Normal 2 15 4" xfId="8429"/>
    <cellStyle name="Normal 2 15 4 2" xfId="8430"/>
    <cellStyle name="Normal 2 15 5" xfId="8431"/>
    <cellStyle name="Normal 2 15 6" xfId="8432"/>
    <cellStyle name="Normal 2 15 7" xfId="8433"/>
    <cellStyle name="Normal 2 15 8" xfId="8434"/>
    <cellStyle name="Normal 2 15 9" xfId="8435"/>
    <cellStyle name="Normal 2 15_T_B1.2" xfId="8436"/>
    <cellStyle name="Normal 2 16" xfId="8437"/>
    <cellStyle name="Normal 2 16 2" xfId="8438"/>
    <cellStyle name="Normal 2 16 2 2" xfId="8439"/>
    <cellStyle name="Normal 2 16 3" xfId="8440"/>
    <cellStyle name="Normal 2 16 4" xfId="8441"/>
    <cellStyle name="Normal 2 16 5" xfId="8442"/>
    <cellStyle name="Normal 2 16_T_B1.2" xfId="8443"/>
    <cellStyle name="Normal 2 17" xfId="8444"/>
    <cellStyle name="Normal 2 17 2" xfId="8445"/>
    <cellStyle name="Normal 2 17 2 2" xfId="8446"/>
    <cellStyle name="Normal 2 17 2 3" xfId="8447"/>
    <cellStyle name="Normal 2 18" xfId="8448"/>
    <cellStyle name="Normal 2 18 2" xfId="8449"/>
    <cellStyle name="Normal 2 18 3" xfId="8450"/>
    <cellStyle name="Normal 2 19" xfId="8451"/>
    <cellStyle name="Normal 2 19 2" xfId="8452"/>
    <cellStyle name="Normal 2 19 3" xfId="8453"/>
    <cellStyle name="Normal 2 19 4" xfId="8454"/>
    <cellStyle name="Normal 2 2" xfId="8455"/>
    <cellStyle name="Normal 2 2 10" xfId="8456"/>
    <cellStyle name="Normal 2 2 11" xfId="8457"/>
    <cellStyle name="Normal 2 2 11 2" xfId="8458"/>
    <cellStyle name="Normal 2 2 12" xfId="8459"/>
    <cellStyle name="Normal 2 2 12 2" xfId="8460"/>
    <cellStyle name="Normal 2 2 13" xfId="8461"/>
    <cellStyle name="Normal 2 2 14" xfId="8462"/>
    <cellStyle name="Normal 2 2 15" xfId="8463"/>
    <cellStyle name="Normal 2 2 16" xfId="8464"/>
    <cellStyle name="Normal 2 2 17" xfId="8465"/>
    <cellStyle name="Normal 2 2 2" xfId="8466"/>
    <cellStyle name="Normal 2 2 2 10" xfId="8467"/>
    <cellStyle name="Normal 2 2 2 10 2" xfId="8468"/>
    <cellStyle name="Normal 2 2 2 10 2 2" xfId="8469"/>
    <cellStyle name="Normal 2 2 2 10 3" xfId="8470"/>
    <cellStyle name="Normal 2 2 2 10 4" xfId="8471"/>
    <cellStyle name="Normal 2 2 2 10 5" xfId="8472"/>
    <cellStyle name="Normal 2 2 2 11" xfId="8473"/>
    <cellStyle name="Normal 2 2 2 11 2" xfId="8474"/>
    <cellStyle name="Normal 2 2 2 12" xfId="8475"/>
    <cellStyle name="Normal 2 2 2 13" xfId="8476"/>
    <cellStyle name="Normal 2 2 2 14" xfId="8477"/>
    <cellStyle name="Normal 2 2 2 15" xfId="8478"/>
    <cellStyle name="Normal 2 2 2 16" xfId="8479"/>
    <cellStyle name="Normal 2 2 2 17" xfId="8480"/>
    <cellStyle name="Normal 2 2 2 18" xfId="8481"/>
    <cellStyle name="Normal 2 2 2 19" xfId="8482"/>
    <cellStyle name="Normal 2 2 2 2" xfId="8483"/>
    <cellStyle name="Normal 2 2 2 2 10" xfId="8484"/>
    <cellStyle name="Normal 2 2 2 2 10 2" xfId="8485"/>
    <cellStyle name="Normal 2 2 2 2 11" xfId="8486"/>
    <cellStyle name="Normal 2 2 2 2 12" xfId="8487"/>
    <cellStyle name="Normal 2 2 2 2 13" xfId="8488"/>
    <cellStyle name="Normal 2 2 2 2 14" xfId="8489"/>
    <cellStyle name="Normal 2 2 2 2 2" xfId="8490"/>
    <cellStyle name="Normal 2 2 2 2 2 10" xfId="8491"/>
    <cellStyle name="Normal 2 2 2 2 2 11" xfId="8492"/>
    <cellStyle name="Normal 2 2 2 2 2 12" xfId="8493"/>
    <cellStyle name="Normal 2 2 2 2 2 13" xfId="8494"/>
    <cellStyle name="Normal 2 2 2 2 2 2" xfId="8495"/>
    <cellStyle name="Normal 2 2 2 2 2 2 10" xfId="8496"/>
    <cellStyle name="Normal 2 2 2 2 2 2 2" xfId="8497"/>
    <cellStyle name="Normal 2 2 2 2 2 2 2 2" xfId="8498"/>
    <cellStyle name="Normal 2 2 2 2 2 2 2 2 2" xfId="8499"/>
    <cellStyle name="Normal 2 2 2 2 2 2 2 2 2 2" xfId="8500"/>
    <cellStyle name="Normal 2 2 2 2 2 2 2 2 3" xfId="8501"/>
    <cellStyle name="Normal 2 2 2 2 2 2 2 2 3 2" xfId="8502"/>
    <cellStyle name="Normal 2 2 2 2 2 2 2 2 4" xfId="8503"/>
    <cellStyle name="Normal 2 2 2 2 2 2 2 2 5" xfId="8504"/>
    <cellStyle name="Normal 2 2 2 2 2 2 2 3" xfId="8505"/>
    <cellStyle name="Normal 2 2 2 2 2 2 2 3 2" xfId="8506"/>
    <cellStyle name="Normal 2 2 2 2 2 2 2 3 3" xfId="8507"/>
    <cellStyle name="Normal 2 2 2 2 2 2 2 4" xfId="8508"/>
    <cellStyle name="Normal 2 2 2 2 2 2 2 4 2" xfId="8509"/>
    <cellStyle name="Normal 2 2 2 2 2 2 2 4 3" xfId="8510"/>
    <cellStyle name="Normal 2 2 2 2 2 2 2 5" xfId="8511"/>
    <cellStyle name="Normal 2 2 2 2 2 2 2 5 2" xfId="8512"/>
    <cellStyle name="Normal 2 2 2 2 2 2 2 6" xfId="8513"/>
    <cellStyle name="Normal 2 2 2 2 2 2 2 7" xfId="8514"/>
    <cellStyle name="Normal 2 2 2 2 2 2 2 8" xfId="8515"/>
    <cellStyle name="Normal 2 2 2 2 2 2 3" xfId="8516"/>
    <cellStyle name="Normal 2 2 2 2 2 2 3 2" xfId="8517"/>
    <cellStyle name="Normal 2 2 2 2 2 2 3 2 2" xfId="8518"/>
    <cellStyle name="Normal 2 2 2 2 2 2 3 3" xfId="8519"/>
    <cellStyle name="Normal 2 2 2 2 2 2 3 3 2" xfId="8520"/>
    <cellStyle name="Normal 2 2 2 2 2 2 3 4" xfId="8521"/>
    <cellStyle name="Normal 2 2 2 2 2 2 3 5" xfId="8522"/>
    <cellStyle name="Normal 2 2 2 2 2 2 4" xfId="8523"/>
    <cellStyle name="Normal 2 2 2 2 2 2 4 2" xfId="8524"/>
    <cellStyle name="Normal 2 2 2 2 2 2 4 3" xfId="8525"/>
    <cellStyle name="Normal 2 2 2 2 2 2 5" xfId="8526"/>
    <cellStyle name="Normal 2 2 2 2 2 2 5 2" xfId="8527"/>
    <cellStyle name="Normal 2 2 2 2 2 2 5 3" xfId="8528"/>
    <cellStyle name="Normal 2 2 2 2 2 2 6" xfId="8529"/>
    <cellStyle name="Normal 2 2 2 2 2 2 6 2" xfId="8530"/>
    <cellStyle name="Normal 2 2 2 2 2 2 7" xfId="8531"/>
    <cellStyle name="Normal 2 2 2 2 2 2 8" xfId="8532"/>
    <cellStyle name="Normal 2 2 2 2 2 2 9" xfId="8533"/>
    <cellStyle name="Normal 2 2 2 2 2 3" xfId="8534"/>
    <cellStyle name="Normal 2 2 2 2 2 3 2" xfId="8535"/>
    <cellStyle name="Normal 2 2 2 2 2 3 2 2" xfId="8536"/>
    <cellStyle name="Normal 2 2 2 2 2 3 2 2 2" xfId="8537"/>
    <cellStyle name="Normal 2 2 2 2 2 3 2 3" xfId="8538"/>
    <cellStyle name="Normal 2 2 2 2 2 3 2 3 2" xfId="8539"/>
    <cellStyle name="Normal 2 2 2 2 2 3 2 4" xfId="8540"/>
    <cellStyle name="Normal 2 2 2 2 2 3 3" xfId="8541"/>
    <cellStyle name="Normal 2 2 2 2 2 3 3 2" xfId="8542"/>
    <cellStyle name="Normal 2 2 2 2 2 3 4" xfId="8543"/>
    <cellStyle name="Normal 2 2 2 2 2 3 4 2" xfId="8544"/>
    <cellStyle name="Normal 2 2 2 2 2 3 5" xfId="8545"/>
    <cellStyle name="Normal 2 2 2 2 2 3 6" xfId="8546"/>
    <cellStyle name="Normal 2 2 2 2 2 4" xfId="8547"/>
    <cellStyle name="Normal 2 2 2 2 2 4 2" xfId="8548"/>
    <cellStyle name="Normal 2 2 2 2 2 4 2 2" xfId="8549"/>
    <cellStyle name="Normal 2 2 2 2 2 4 3" xfId="8550"/>
    <cellStyle name="Normal 2 2 2 2 2 4 3 2" xfId="8551"/>
    <cellStyle name="Normal 2 2 2 2 2 4 4" xfId="8552"/>
    <cellStyle name="Normal 2 2 2 2 2 4 5" xfId="8553"/>
    <cellStyle name="Normal 2 2 2 2 2 5" xfId="8554"/>
    <cellStyle name="Normal 2 2 2 2 2 5 2" xfId="8555"/>
    <cellStyle name="Normal 2 2 2 2 2 5 3" xfId="8556"/>
    <cellStyle name="Normal 2 2 2 2 2 6" xfId="8557"/>
    <cellStyle name="Normal 2 2 2 2 2 6 2" xfId="8558"/>
    <cellStyle name="Normal 2 2 2 2 2 6 3" xfId="8559"/>
    <cellStyle name="Normal 2 2 2 2 2 7" xfId="8560"/>
    <cellStyle name="Normal 2 2 2 2 2 7 2" xfId="8561"/>
    <cellStyle name="Normal 2 2 2 2 2 8" xfId="8562"/>
    <cellStyle name="Normal 2 2 2 2 2 9" xfId="8563"/>
    <cellStyle name="Normal 2 2 2 2 3" xfId="8564"/>
    <cellStyle name="Normal 2 2 2 2 3 2" xfId="8565"/>
    <cellStyle name="Normal 2 2 2 2 3 2 2" xfId="8566"/>
    <cellStyle name="Normal 2 2 2 2 3 2 2 2" xfId="8567"/>
    <cellStyle name="Normal 2 2 2 2 3 2 2 2 2" xfId="8568"/>
    <cellStyle name="Normal 2 2 2 2 3 2 2 2 2 2" xfId="8569"/>
    <cellStyle name="Normal 2 2 2 2 3 2 2 2 3" xfId="8570"/>
    <cellStyle name="Normal 2 2 2 2 3 2 2 2 3 2" xfId="8571"/>
    <cellStyle name="Normal 2 2 2 2 3 2 2 2 4" xfId="8572"/>
    <cellStyle name="Normal 2 2 2 2 3 2 2 3" xfId="8573"/>
    <cellStyle name="Normal 2 2 2 2 3 2 2 3 2" xfId="8574"/>
    <cellStyle name="Normal 2 2 2 2 3 2 2 4" xfId="8575"/>
    <cellStyle name="Normal 2 2 2 2 3 2 2 4 2" xfId="8576"/>
    <cellStyle name="Normal 2 2 2 2 3 2 2 5" xfId="8577"/>
    <cellStyle name="Normal 2 2 2 2 3 2 3" xfId="8578"/>
    <cellStyle name="Normal 2 2 2 2 3 2 3 2" xfId="8579"/>
    <cellStyle name="Normal 2 2 2 2 3 2 3 2 2" xfId="8580"/>
    <cellStyle name="Normal 2 2 2 2 3 2 3 3" xfId="8581"/>
    <cellStyle name="Normal 2 2 2 2 3 2 3 3 2" xfId="8582"/>
    <cellStyle name="Normal 2 2 2 2 3 2 3 4" xfId="8583"/>
    <cellStyle name="Normal 2 2 2 2 3 2 4" xfId="8584"/>
    <cellStyle name="Normal 2 2 2 2 3 2 4 2" xfId="8585"/>
    <cellStyle name="Normal 2 2 2 2 3 2 5" xfId="8586"/>
    <cellStyle name="Normal 2 2 2 2 3 2 5 2" xfId="8587"/>
    <cellStyle name="Normal 2 2 2 2 3 2 6" xfId="8588"/>
    <cellStyle name="Normal 2 2 2 2 3 3" xfId="8589"/>
    <cellStyle name="Normal 2 2 2 2 3 3 2" xfId="8590"/>
    <cellStyle name="Normal 2 2 2 2 3 3 2 2" xfId="8591"/>
    <cellStyle name="Normal 2 2 2 2 3 3 2 2 2" xfId="8592"/>
    <cellStyle name="Normal 2 2 2 2 3 3 2 3" xfId="8593"/>
    <cellStyle name="Normal 2 2 2 2 3 3 2 3 2" xfId="8594"/>
    <cellStyle name="Normal 2 2 2 2 3 3 2 4" xfId="8595"/>
    <cellStyle name="Normal 2 2 2 2 3 3 3" xfId="8596"/>
    <cellStyle name="Normal 2 2 2 2 3 3 3 2" xfId="8597"/>
    <cellStyle name="Normal 2 2 2 2 3 3 4" xfId="8598"/>
    <cellStyle name="Normal 2 2 2 2 3 3 4 2" xfId="8599"/>
    <cellStyle name="Normal 2 2 2 2 3 3 5" xfId="8600"/>
    <cellStyle name="Normal 2 2 2 2 3 4" xfId="8601"/>
    <cellStyle name="Normal 2 2 2 2 3 4 2" xfId="8602"/>
    <cellStyle name="Normal 2 2 2 2 3 4 2 2" xfId="8603"/>
    <cellStyle name="Normal 2 2 2 2 3 4 3" xfId="8604"/>
    <cellStyle name="Normal 2 2 2 2 3 4 3 2" xfId="8605"/>
    <cellStyle name="Normal 2 2 2 2 3 4 4" xfId="8606"/>
    <cellStyle name="Normal 2 2 2 2 3 5" xfId="8607"/>
    <cellStyle name="Normal 2 2 2 2 3 5 2" xfId="8608"/>
    <cellStyle name="Normal 2 2 2 2 3 6" xfId="8609"/>
    <cellStyle name="Normal 2 2 2 2 3 6 2" xfId="8610"/>
    <cellStyle name="Normal 2 2 2 2 3 7" xfId="8611"/>
    <cellStyle name="Normal 2 2 2 2 3 8" xfId="8612"/>
    <cellStyle name="Normal 2 2 2 2 4" xfId="8613"/>
    <cellStyle name="Normal 2 2 2 2 4 2" xfId="8614"/>
    <cellStyle name="Normal 2 2 2 2 4 2 2" xfId="8615"/>
    <cellStyle name="Normal 2 2 2 2 4 2 2 2" xfId="8616"/>
    <cellStyle name="Normal 2 2 2 2 4 2 2 2 2" xfId="8617"/>
    <cellStyle name="Normal 2 2 2 2 4 2 2 2 2 2" xfId="8618"/>
    <cellStyle name="Normal 2 2 2 2 4 2 2 2 3" xfId="8619"/>
    <cellStyle name="Normal 2 2 2 2 4 2 2 2 3 2" xfId="8620"/>
    <cellStyle name="Normal 2 2 2 2 4 2 2 2 4" xfId="8621"/>
    <cellStyle name="Normal 2 2 2 2 4 2 2 3" xfId="8622"/>
    <cellStyle name="Normal 2 2 2 2 4 2 2 3 2" xfId="8623"/>
    <cellStyle name="Normal 2 2 2 2 4 2 2 4" xfId="8624"/>
    <cellStyle name="Normal 2 2 2 2 4 2 2 4 2" xfId="8625"/>
    <cellStyle name="Normal 2 2 2 2 4 2 2 5" xfId="8626"/>
    <cellStyle name="Normal 2 2 2 2 4 2 3" xfId="8627"/>
    <cellStyle name="Normal 2 2 2 2 4 2 3 2" xfId="8628"/>
    <cellStyle name="Normal 2 2 2 2 4 2 3 2 2" xfId="8629"/>
    <cellStyle name="Normal 2 2 2 2 4 2 3 3" xfId="8630"/>
    <cellStyle name="Normal 2 2 2 2 4 2 3 3 2" xfId="8631"/>
    <cellStyle name="Normal 2 2 2 2 4 2 3 4" xfId="8632"/>
    <cellStyle name="Normal 2 2 2 2 4 2 4" xfId="8633"/>
    <cellStyle name="Normal 2 2 2 2 4 2 4 2" xfId="8634"/>
    <cellStyle name="Normal 2 2 2 2 4 2 5" xfId="8635"/>
    <cellStyle name="Normal 2 2 2 2 4 2 5 2" xfId="8636"/>
    <cellStyle name="Normal 2 2 2 2 4 2 6" xfId="8637"/>
    <cellStyle name="Normal 2 2 2 2 4 3" xfId="8638"/>
    <cellStyle name="Normal 2 2 2 2 4 3 2" xfId="8639"/>
    <cellStyle name="Normal 2 2 2 2 4 3 2 2" xfId="8640"/>
    <cellStyle name="Normal 2 2 2 2 4 3 2 2 2" xfId="8641"/>
    <cellStyle name="Normal 2 2 2 2 4 3 2 3" xfId="8642"/>
    <cellStyle name="Normal 2 2 2 2 4 3 2 3 2" xfId="8643"/>
    <cellStyle name="Normal 2 2 2 2 4 3 2 4" xfId="8644"/>
    <cellStyle name="Normal 2 2 2 2 4 3 3" xfId="8645"/>
    <cellStyle name="Normal 2 2 2 2 4 3 3 2" xfId="8646"/>
    <cellStyle name="Normal 2 2 2 2 4 3 4" xfId="8647"/>
    <cellStyle name="Normal 2 2 2 2 4 3 4 2" xfId="8648"/>
    <cellStyle name="Normal 2 2 2 2 4 3 5" xfId="8649"/>
    <cellStyle name="Normal 2 2 2 2 4 4" xfId="8650"/>
    <cellStyle name="Normal 2 2 2 2 4 4 2" xfId="8651"/>
    <cellStyle name="Normal 2 2 2 2 4 4 2 2" xfId="8652"/>
    <cellStyle name="Normal 2 2 2 2 4 4 3" xfId="8653"/>
    <cellStyle name="Normal 2 2 2 2 4 4 3 2" xfId="8654"/>
    <cellStyle name="Normal 2 2 2 2 4 4 4" xfId="8655"/>
    <cellStyle name="Normal 2 2 2 2 4 5" xfId="8656"/>
    <cellStyle name="Normal 2 2 2 2 4 5 2" xfId="8657"/>
    <cellStyle name="Normal 2 2 2 2 4 6" xfId="8658"/>
    <cellStyle name="Normal 2 2 2 2 4 6 2" xfId="8659"/>
    <cellStyle name="Normal 2 2 2 2 4 7" xfId="8660"/>
    <cellStyle name="Normal 2 2 2 2 4 8" xfId="8661"/>
    <cellStyle name="Normal 2 2 2 2 5" xfId="8662"/>
    <cellStyle name="Normal 2 2 2 2 5 2" xfId="8663"/>
    <cellStyle name="Normal 2 2 2 2 5 2 2" xfId="8664"/>
    <cellStyle name="Normal 2 2 2 2 5 2 2 2" xfId="8665"/>
    <cellStyle name="Normal 2 2 2 2 5 2 2 2 2" xfId="8666"/>
    <cellStyle name="Normal 2 2 2 2 5 2 2 3" xfId="8667"/>
    <cellStyle name="Normal 2 2 2 2 5 2 2 3 2" xfId="8668"/>
    <cellStyle name="Normal 2 2 2 2 5 2 2 4" xfId="8669"/>
    <cellStyle name="Normal 2 2 2 2 5 2 3" xfId="8670"/>
    <cellStyle name="Normal 2 2 2 2 5 2 3 2" xfId="8671"/>
    <cellStyle name="Normal 2 2 2 2 5 2 4" xfId="8672"/>
    <cellStyle name="Normal 2 2 2 2 5 2 4 2" xfId="8673"/>
    <cellStyle name="Normal 2 2 2 2 5 2 5" xfId="8674"/>
    <cellStyle name="Normal 2 2 2 2 5 2 6" xfId="8675"/>
    <cellStyle name="Normal 2 2 2 2 5 3" xfId="8676"/>
    <cellStyle name="Normal 2 2 2 2 5 3 2" xfId="8677"/>
    <cellStyle name="Normal 2 2 2 2 5 3 2 2" xfId="8678"/>
    <cellStyle name="Normal 2 2 2 2 5 3 3" xfId="8679"/>
    <cellStyle name="Normal 2 2 2 2 5 3 3 2" xfId="8680"/>
    <cellStyle name="Normal 2 2 2 2 5 3 4" xfId="8681"/>
    <cellStyle name="Normal 2 2 2 2 5 3 5" xfId="8682"/>
    <cellStyle name="Normal 2 2 2 2 5 4" xfId="8683"/>
    <cellStyle name="Normal 2 2 2 2 5 4 2" xfId="8684"/>
    <cellStyle name="Normal 2 2 2 2 5 4 3" xfId="8685"/>
    <cellStyle name="Normal 2 2 2 2 5 5" xfId="8686"/>
    <cellStyle name="Normal 2 2 2 2 5 5 2" xfId="8687"/>
    <cellStyle name="Normal 2 2 2 2 5 6" xfId="8688"/>
    <cellStyle name="Normal 2 2 2 2 6" xfId="8689"/>
    <cellStyle name="Normal 2 2 2 2 6 2" xfId="8690"/>
    <cellStyle name="Normal 2 2 2 2 6 2 2" xfId="8691"/>
    <cellStyle name="Normal 2 2 2 2 6 2 2 2" xfId="8692"/>
    <cellStyle name="Normal 2 2 2 2 6 2 3" xfId="8693"/>
    <cellStyle name="Normal 2 2 2 2 6 2 3 2" xfId="8694"/>
    <cellStyle name="Normal 2 2 2 2 6 2 4" xfId="8695"/>
    <cellStyle name="Normal 2 2 2 2 6 3" xfId="8696"/>
    <cellStyle name="Normal 2 2 2 2 6 3 2" xfId="8697"/>
    <cellStyle name="Normal 2 2 2 2 6 4" xfId="8698"/>
    <cellStyle name="Normal 2 2 2 2 6 4 2" xfId="8699"/>
    <cellStyle name="Normal 2 2 2 2 6 5" xfId="8700"/>
    <cellStyle name="Normal 2 2 2 2 6 6" xfId="8701"/>
    <cellStyle name="Normal 2 2 2 2 7" xfId="8702"/>
    <cellStyle name="Normal 2 2 2 2 7 2" xfId="8703"/>
    <cellStyle name="Normal 2 2 2 2 7 2 2" xfId="8704"/>
    <cellStyle name="Normal 2 2 2 2 7 3" xfId="8705"/>
    <cellStyle name="Normal 2 2 2 2 7 3 2" xfId="8706"/>
    <cellStyle name="Normal 2 2 2 2 7 4" xfId="8707"/>
    <cellStyle name="Normal 2 2 2 2 7 5" xfId="8708"/>
    <cellStyle name="Normal 2 2 2 2 8" xfId="8709"/>
    <cellStyle name="Normal 2 2 2 2 8 2" xfId="8710"/>
    <cellStyle name="Normal 2 2 2 2 8 3" xfId="8711"/>
    <cellStyle name="Normal 2 2 2 2 9" xfId="8712"/>
    <cellStyle name="Normal 2 2 2 2 9 2" xfId="8713"/>
    <cellStyle name="Normal 2 2 2 2 9 3" xfId="8714"/>
    <cellStyle name="Normal 2 2 2 2_T_B1.2" xfId="8715"/>
    <cellStyle name="Normal 2 2 2 20" xfId="8716"/>
    <cellStyle name="Normal 2 2 2 3" xfId="8717"/>
    <cellStyle name="Normal 2 2 2 3 10" xfId="8718"/>
    <cellStyle name="Normal 2 2 2 3 11" xfId="8719"/>
    <cellStyle name="Normal 2 2 2 3 12" xfId="8720"/>
    <cellStyle name="Normal 2 2 2 3 13" xfId="8721"/>
    <cellStyle name="Normal 2 2 2 3 2" xfId="8722"/>
    <cellStyle name="Normal 2 2 2 3 2 2" xfId="8723"/>
    <cellStyle name="Normal 2 2 2 3 3" xfId="8724"/>
    <cellStyle name="Normal 2 2 2 3 3 2" xfId="8725"/>
    <cellStyle name="Normal 2 2 2 3 3 2 2" xfId="8726"/>
    <cellStyle name="Normal 2 2 2 3 3 3" xfId="8727"/>
    <cellStyle name="Normal 2 2 2 3 4" xfId="8728"/>
    <cellStyle name="Normal 2 2 2 3 4 2" xfId="8729"/>
    <cellStyle name="Normal 2 2 2 3 5" xfId="8730"/>
    <cellStyle name="Normal 2 2 2 3 6" xfId="8731"/>
    <cellStyle name="Normal 2 2 2 3 7" xfId="8732"/>
    <cellStyle name="Normal 2 2 2 3 8" xfId="8733"/>
    <cellStyle name="Normal 2 2 2 3 9" xfId="8734"/>
    <cellStyle name="Normal 2 2 2 4" xfId="8735"/>
    <cellStyle name="Normal 2 2 2 4 2" xfId="8736"/>
    <cellStyle name="Normal 2 2 2 4 2 2" xfId="8737"/>
    <cellStyle name="Normal 2 2 2 4 2 2 2" xfId="8738"/>
    <cellStyle name="Normal 2 2 2 4 2 2 2 2" xfId="8739"/>
    <cellStyle name="Normal 2 2 2 4 2 2 2 2 2" xfId="8740"/>
    <cellStyle name="Normal 2 2 2 4 2 2 2 3" xfId="8741"/>
    <cellStyle name="Normal 2 2 2 4 2 2 2 3 2" xfId="8742"/>
    <cellStyle name="Normal 2 2 2 4 2 2 2 4" xfId="8743"/>
    <cellStyle name="Normal 2 2 2 4 2 2 3" xfId="8744"/>
    <cellStyle name="Normal 2 2 2 4 2 2 3 2" xfId="8745"/>
    <cellStyle name="Normal 2 2 2 4 2 2 4" xfId="8746"/>
    <cellStyle name="Normal 2 2 2 4 2 2 4 2" xfId="8747"/>
    <cellStyle name="Normal 2 2 2 4 2 2 5" xfId="8748"/>
    <cellStyle name="Normal 2 2 2 4 2 3" xfId="8749"/>
    <cellStyle name="Normal 2 2 2 4 2 3 2" xfId="8750"/>
    <cellStyle name="Normal 2 2 2 4 2 3 2 2" xfId="8751"/>
    <cellStyle name="Normal 2 2 2 4 2 3 3" xfId="8752"/>
    <cellStyle name="Normal 2 2 2 4 2 3 3 2" xfId="8753"/>
    <cellStyle name="Normal 2 2 2 4 2 3 4" xfId="8754"/>
    <cellStyle name="Normal 2 2 2 4 2 4" xfId="8755"/>
    <cellStyle name="Normal 2 2 2 4 2 4 2" xfId="8756"/>
    <cellStyle name="Normal 2 2 2 4 2 5" xfId="8757"/>
    <cellStyle name="Normal 2 2 2 4 2 5 2" xfId="8758"/>
    <cellStyle name="Normal 2 2 2 4 2 6" xfId="8759"/>
    <cellStyle name="Normal 2 2 2 4 3" xfId="8760"/>
    <cellStyle name="Normal 2 2 2 4 3 2" xfId="8761"/>
    <cellStyle name="Normal 2 2 2 4 3 2 2" xfId="8762"/>
    <cellStyle name="Normal 2 2 2 4 3 2 2 2" xfId="8763"/>
    <cellStyle name="Normal 2 2 2 4 3 2 3" xfId="8764"/>
    <cellStyle name="Normal 2 2 2 4 3 2 3 2" xfId="8765"/>
    <cellStyle name="Normal 2 2 2 4 3 2 4" xfId="8766"/>
    <cellStyle name="Normal 2 2 2 4 3 3" xfId="8767"/>
    <cellStyle name="Normal 2 2 2 4 3 3 2" xfId="8768"/>
    <cellStyle name="Normal 2 2 2 4 3 4" xfId="8769"/>
    <cellStyle name="Normal 2 2 2 4 3 4 2" xfId="8770"/>
    <cellStyle name="Normal 2 2 2 4 3 5" xfId="8771"/>
    <cellStyle name="Normal 2 2 2 4 3 6" xfId="8772"/>
    <cellStyle name="Normal 2 2 2 4 4" xfId="8773"/>
    <cellStyle name="Normal 2 2 2 4 4 2" xfId="8774"/>
    <cellStyle name="Normal 2 2 2 4 4 2 2" xfId="8775"/>
    <cellStyle name="Normal 2 2 2 4 4 3" xfId="8776"/>
    <cellStyle name="Normal 2 2 2 4 4 3 2" xfId="8777"/>
    <cellStyle name="Normal 2 2 2 4 4 4" xfId="8778"/>
    <cellStyle name="Normal 2 2 2 4 5" xfId="8779"/>
    <cellStyle name="Normal 2 2 2 4 5 2" xfId="8780"/>
    <cellStyle name="Normal 2 2 2 4 6" xfId="8781"/>
    <cellStyle name="Normal 2 2 2 4 6 2" xfId="8782"/>
    <cellStyle name="Normal 2 2 2 4 7" xfId="8783"/>
    <cellStyle name="Normal 2 2 2 4 8" xfId="8784"/>
    <cellStyle name="Normal 2 2 2 5" xfId="8785"/>
    <cellStyle name="Normal 2 2 2 5 2" xfId="8786"/>
    <cellStyle name="Normal 2 2 2 5 2 2" xfId="8787"/>
    <cellStyle name="Normal 2 2 2 5 2 2 2" xfId="8788"/>
    <cellStyle name="Normal 2 2 2 5 2 2 2 2" xfId="8789"/>
    <cellStyle name="Normal 2 2 2 5 2 2 2 2 2" xfId="8790"/>
    <cellStyle name="Normal 2 2 2 5 2 2 2 3" xfId="8791"/>
    <cellStyle name="Normal 2 2 2 5 2 2 2 3 2" xfId="8792"/>
    <cellStyle name="Normal 2 2 2 5 2 2 2 4" xfId="8793"/>
    <cellStyle name="Normal 2 2 2 5 2 2 3" xfId="8794"/>
    <cellStyle name="Normal 2 2 2 5 2 2 3 2" xfId="8795"/>
    <cellStyle name="Normal 2 2 2 5 2 2 4" xfId="8796"/>
    <cellStyle name="Normal 2 2 2 5 2 2 4 2" xfId="8797"/>
    <cellStyle name="Normal 2 2 2 5 2 2 5" xfId="8798"/>
    <cellStyle name="Normal 2 2 2 5 2 3" xfId="8799"/>
    <cellStyle name="Normal 2 2 2 5 2 3 2" xfId="8800"/>
    <cellStyle name="Normal 2 2 2 5 2 3 2 2" xfId="8801"/>
    <cellStyle name="Normal 2 2 2 5 2 3 3" xfId="8802"/>
    <cellStyle name="Normal 2 2 2 5 2 3 3 2" xfId="8803"/>
    <cellStyle name="Normal 2 2 2 5 2 3 4" xfId="8804"/>
    <cellStyle name="Normal 2 2 2 5 2 4" xfId="8805"/>
    <cellStyle name="Normal 2 2 2 5 2 4 2" xfId="8806"/>
    <cellStyle name="Normal 2 2 2 5 2 5" xfId="8807"/>
    <cellStyle name="Normal 2 2 2 5 2 5 2" xfId="8808"/>
    <cellStyle name="Normal 2 2 2 5 2 6" xfId="8809"/>
    <cellStyle name="Normal 2 2 2 5 3" xfId="8810"/>
    <cellStyle name="Normal 2 2 2 5 3 2" xfId="8811"/>
    <cellStyle name="Normal 2 2 2 5 3 2 2" xfId="8812"/>
    <cellStyle name="Normal 2 2 2 5 3 2 2 2" xfId="8813"/>
    <cellStyle name="Normal 2 2 2 5 3 2 3" xfId="8814"/>
    <cellStyle name="Normal 2 2 2 5 3 2 3 2" xfId="8815"/>
    <cellStyle name="Normal 2 2 2 5 3 2 4" xfId="8816"/>
    <cellStyle name="Normal 2 2 2 5 3 3" xfId="8817"/>
    <cellStyle name="Normal 2 2 2 5 3 3 2" xfId="8818"/>
    <cellStyle name="Normal 2 2 2 5 3 4" xfId="8819"/>
    <cellStyle name="Normal 2 2 2 5 3 4 2" xfId="8820"/>
    <cellStyle name="Normal 2 2 2 5 3 5" xfId="8821"/>
    <cellStyle name="Normal 2 2 2 5 4" xfId="8822"/>
    <cellStyle name="Normal 2 2 2 5 4 2" xfId="8823"/>
    <cellStyle name="Normal 2 2 2 5 4 2 2" xfId="8824"/>
    <cellStyle name="Normal 2 2 2 5 4 3" xfId="8825"/>
    <cellStyle name="Normal 2 2 2 5 4 3 2" xfId="8826"/>
    <cellStyle name="Normal 2 2 2 5 4 4" xfId="8827"/>
    <cellStyle name="Normal 2 2 2 5 5" xfId="8828"/>
    <cellStyle name="Normal 2 2 2 5 5 2" xfId="8829"/>
    <cellStyle name="Normal 2 2 2 5 6" xfId="8830"/>
    <cellStyle name="Normal 2 2 2 5 6 2" xfId="8831"/>
    <cellStyle name="Normal 2 2 2 5 7" xfId="8832"/>
    <cellStyle name="Normal 2 2 2 5 8" xfId="8833"/>
    <cellStyle name="Normal 2 2 2 6" xfId="8834"/>
    <cellStyle name="Normal 2 2 2 6 2" xfId="8835"/>
    <cellStyle name="Normal 2 2 2 6 2 2" xfId="8836"/>
    <cellStyle name="Normal 2 2 2 6 2 2 2" xfId="8837"/>
    <cellStyle name="Normal 2 2 2 6 2 2 2 2" xfId="8838"/>
    <cellStyle name="Normal 2 2 2 6 2 2 3" xfId="8839"/>
    <cellStyle name="Normal 2 2 2 6 2 2 3 2" xfId="8840"/>
    <cellStyle name="Normal 2 2 2 6 2 2 4" xfId="8841"/>
    <cellStyle name="Normal 2 2 2 6 2 3" xfId="8842"/>
    <cellStyle name="Normal 2 2 2 6 2 3 2" xfId="8843"/>
    <cellStyle name="Normal 2 2 2 6 2 4" xfId="8844"/>
    <cellStyle name="Normal 2 2 2 6 2 4 2" xfId="8845"/>
    <cellStyle name="Normal 2 2 2 6 2 5" xfId="8846"/>
    <cellStyle name="Normal 2 2 2 6 3" xfId="8847"/>
    <cellStyle name="Normal 2 2 2 6 3 2" xfId="8848"/>
    <cellStyle name="Normal 2 2 2 6 3 2 2" xfId="8849"/>
    <cellStyle name="Normal 2 2 2 6 3 3" xfId="8850"/>
    <cellStyle name="Normal 2 2 2 6 3 3 2" xfId="8851"/>
    <cellStyle name="Normal 2 2 2 6 3 4" xfId="8852"/>
    <cellStyle name="Normal 2 2 2 6 4" xfId="8853"/>
    <cellStyle name="Normal 2 2 2 6 4 2" xfId="8854"/>
    <cellStyle name="Normal 2 2 2 6 5" xfId="8855"/>
    <cellStyle name="Normal 2 2 2 6 5 2" xfId="8856"/>
    <cellStyle name="Normal 2 2 2 6 6" xfId="8857"/>
    <cellStyle name="Normal 2 2 2 6 7" xfId="8858"/>
    <cellStyle name="Normal 2 2 2 7" xfId="8859"/>
    <cellStyle name="Normal 2 2 2 7 2" xfId="8860"/>
    <cellStyle name="Normal 2 2 2 7 2 2" xfId="8861"/>
    <cellStyle name="Normal 2 2 2 7 2 2 2" xfId="8862"/>
    <cellStyle name="Normal 2 2 2 7 2 3" xfId="8863"/>
    <cellStyle name="Normal 2 2 2 7 2 3 2" xfId="8864"/>
    <cellStyle name="Normal 2 2 2 7 2 4" xfId="8865"/>
    <cellStyle name="Normal 2 2 2 7 3" xfId="8866"/>
    <cellStyle name="Normal 2 2 2 7 3 2" xfId="8867"/>
    <cellStyle name="Normal 2 2 2 7 4" xfId="8868"/>
    <cellStyle name="Normal 2 2 2 7 4 2" xfId="8869"/>
    <cellStyle name="Normal 2 2 2 7 5" xfId="8870"/>
    <cellStyle name="Normal 2 2 2 7 6" xfId="8871"/>
    <cellStyle name="Normal 2 2 2 8" xfId="8872"/>
    <cellStyle name="Normal 2 2 2 8 2" xfId="8873"/>
    <cellStyle name="Normal 2 2 2 8 2 2" xfId="8874"/>
    <cellStyle name="Normal 2 2 2 8 3" xfId="8875"/>
    <cellStyle name="Normal 2 2 2 8 3 2" xfId="8876"/>
    <cellStyle name="Normal 2 2 2 8 4" xfId="8877"/>
    <cellStyle name="Normal 2 2 2 8 5" xfId="8878"/>
    <cellStyle name="Normal 2 2 2 9" xfId="8879"/>
    <cellStyle name="Normal 2 2 2 9 2" xfId="8880"/>
    <cellStyle name="Normal 2 2 2 9 3" xfId="8881"/>
    <cellStyle name="Normal 2 2 2_T_B1.2" xfId="8882"/>
    <cellStyle name="Normal 2 2 3" xfId="8883"/>
    <cellStyle name="Normal 2 2 3 2" xfId="8884"/>
    <cellStyle name="Normal 2 2 3 3" xfId="8885"/>
    <cellStyle name="Normal 2 2 3 3 2" xfId="8886"/>
    <cellStyle name="Normal 2 2 3 3 3" xfId="8887"/>
    <cellStyle name="Normal 2 2 3 4" xfId="8888"/>
    <cellStyle name="Normal 2 2 4" xfId="8889"/>
    <cellStyle name="Normal 2 2 4 2" xfId="8890"/>
    <cellStyle name="Normal 2 2 4 3" xfId="8891"/>
    <cellStyle name="Normal 2 2 5" xfId="8892"/>
    <cellStyle name="Normal 2 2 5 2" xfId="8893"/>
    <cellStyle name="Normal 2 2 6" xfId="8894"/>
    <cellStyle name="Normal 2 2 6 2" xfId="8895"/>
    <cellStyle name="Normal 2 2 6 3" xfId="8896"/>
    <cellStyle name="Normal 2 2 6 4" xfId="8897"/>
    <cellStyle name="Normal 2 2 7" xfId="8898"/>
    <cellStyle name="Normal 2 2 7 2" xfId="8899"/>
    <cellStyle name="Normal 2 2 8" xfId="8900"/>
    <cellStyle name="Normal 2 2 8 2" xfId="8901"/>
    <cellStyle name="Normal 2 2 9" xfId="8902"/>
    <cellStyle name="Normal 2 2 9 2" xfId="8903"/>
    <cellStyle name="Normal 2 2_DEU_neac12_FORMEL" xfId="8904"/>
    <cellStyle name="Normal 2 20" xfId="8905"/>
    <cellStyle name="Normal 2 20 2" xfId="8906"/>
    <cellStyle name="Normal 2 20 3" xfId="8907"/>
    <cellStyle name="Normal 2 21" xfId="8908"/>
    <cellStyle name="Normal 2 22" xfId="8909"/>
    <cellStyle name="Normal 2 23" xfId="8910"/>
    <cellStyle name="Normal 2 24" xfId="8911"/>
    <cellStyle name="Normal 2 25" xfId="8912"/>
    <cellStyle name="Normal 2 26" xfId="8913"/>
    <cellStyle name="Normal 2 27" xfId="8914"/>
    <cellStyle name="Normal 2 28" xfId="8915"/>
    <cellStyle name="Normal 2 29" xfId="8916"/>
    <cellStyle name="Normal 2 3" xfId="8917"/>
    <cellStyle name="Normal 2 3 10" xfId="8918"/>
    <cellStyle name="Normal 2 3 10 2" xfId="8919"/>
    <cellStyle name="Normal 2 3 11" xfId="8920"/>
    <cellStyle name="Normal 2 3 2" xfId="8921"/>
    <cellStyle name="Normal 2 3 2 2" xfId="8922"/>
    <cellStyle name="Normal 2 3 2 2 2" xfId="8923"/>
    <cellStyle name="Normal 2 3 2 2 3" xfId="8924"/>
    <cellStyle name="Normal 2 3 2 3" xfId="8925"/>
    <cellStyle name="Normal 2 3 2 4" xfId="8926"/>
    <cellStyle name="Normal 2 3 2 5" xfId="8927"/>
    <cellStyle name="Normal 2 3 2_T_B1.2" xfId="8928"/>
    <cellStyle name="Normal 2 3 3" xfId="8929"/>
    <cellStyle name="Normal 2 3 3 2" xfId="8930"/>
    <cellStyle name="Normal 2 3 3 3" xfId="8931"/>
    <cellStyle name="Normal 2 3 4" xfId="8932"/>
    <cellStyle name="Normal 2 3 4 2" xfId="8933"/>
    <cellStyle name="Normal 2 3 4 2 2" xfId="8934"/>
    <cellStyle name="Normal 2 3 4 2 2 2" xfId="8935"/>
    <cellStyle name="Normal 2 3 4 2 2 2 2" xfId="8936"/>
    <cellStyle name="Normal 2 3 4 2 2 2 2 2" xfId="8937"/>
    <cellStyle name="Normal 2 3 4 2 2 2 3" xfId="8938"/>
    <cellStyle name="Normal 2 3 4 2 2 2 3 2" xfId="8939"/>
    <cellStyle name="Normal 2 3 4 2 2 2 4" xfId="8940"/>
    <cellStyle name="Normal 2 3 4 2 2 3" xfId="8941"/>
    <cellStyle name="Normal 2 3 4 2 2 3 2" xfId="8942"/>
    <cellStyle name="Normal 2 3 4 2 2 4" xfId="8943"/>
    <cellStyle name="Normal 2 3 4 2 2 4 2" xfId="8944"/>
    <cellStyle name="Normal 2 3 4 2 2 5" xfId="8945"/>
    <cellStyle name="Normal 2 3 4 2 3" xfId="8946"/>
    <cellStyle name="Normal 2 3 4 2 3 2" xfId="8947"/>
    <cellStyle name="Normal 2 3 4 2 3 2 2" xfId="8948"/>
    <cellStyle name="Normal 2 3 4 2 3 3" xfId="8949"/>
    <cellStyle name="Normal 2 3 4 2 3 3 2" xfId="8950"/>
    <cellStyle name="Normal 2 3 4 2 3 4" xfId="8951"/>
    <cellStyle name="Normal 2 3 4 2 4" xfId="8952"/>
    <cellStyle name="Normal 2 3 4 2 4 2" xfId="8953"/>
    <cellStyle name="Normal 2 3 4 2 5" xfId="8954"/>
    <cellStyle name="Normal 2 3 4 2 5 2" xfId="8955"/>
    <cellStyle name="Normal 2 3 4 2 6" xfId="8956"/>
    <cellStyle name="Normal 2 3 4 3" xfId="8957"/>
    <cellStyle name="Normal 2 3 4 3 2" xfId="8958"/>
    <cellStyle name="Normal 2 3 4 3 2 2" xfId="8959"/>
    <cellStyle name="Normal 2 3 4 3 2 2 2" xfId="8960"/>
    <cellStyle name="Normal 2 3 4 3 2 3" xfId="8961"/>
    <cellStyle name="Normal 2 3 4 3 2 3 2" xfId="8962"/>
    <cellStyle name="Normal 2 3 4 3 2 4" xfId="8963"/>
    <cellStyle name="Normal 2 3 4 3 3" xfId="8964"/>
    <cellStyle name="Normal 2 3 4 3 3 2" xfId="8965"/>
    <cellStyle name="Normal 2 3 4 3 4" xfId="8966"/>
    <cellStyle name="Normal 2 3 4 3 4 2" xfId="8967"/>
    <cellStyle name="Normal 2 3 4 3 5" xfId="8968"/>
    <cellStyle name="Normal 2 3 4 4" xfId="8969"/>
    <cellStyle name="Normal 2 3 4 4 2" xfId="8970"/>
    <cellStyle name="Normal 2 3 4 4 2 2" xfId="8971"/>
    <cellStyle name="Normal 2 3 4 4 3" xfId="8972"/>
    <cellStyle name="Normal 2 3 4 4 3 2" xfId="8973"/>
    <cellStyle name="Normal 2 3 4 4 4" xfId="8974"/>
    <cellStyle name="Normal 2 3 4 5" xfId="8975"/>
    <cellStyle name="Normal 2 3 4 5 2" xfId="8976"/>
    <cellStyle name="Normal 2 3 4 6" xfId="8977"/>
    <cellStyle name="Normal 2 3 4 6 2" xfId="8978"/>
    <cellStyle name="Normal 2 3 4 7" xfId="8979"/>
    <cellStyle name="Normal 2 3 4_T_B1.2" xfId="8980"/>
    <cellStyle name="Normal 2 3 5" xfId="8981"/>
    <cellStyle name="Normal 2 3 6" xfId="8982"/>
    <cellStyle name="Normal 2 3 6 2" xfId="8983"/>
    <cellStyle name="Normal 2 3 6 2 2" xfId="8984"/>
    <cellStyle name="Normal 2 3 6 2 2 2" xfId="8985"/>
    <cellStyle name="Normal 2 3 6 2 2 2 2" xfId="8986"/>
    <cellStyle name="Normal 2 3 6 2 2 3" xfId="8987"/>
    <cellStyle name="Normal 2 3 6 2 2 3 2" xfId="8988"/>
    <cellStyle name="Normal 2 3 6 2 2 4" xfId="8989"/>
    <cellStyle name="Normal 2 3 6 2 3" xfId="8990"/>
    <cellStyle name="Normal 2 3 6 2 3 2" xfId="8991"/>
    <cellStyle name="Normal 2 3 6 2 4" xfId="8992"/>
    <cellStyle name="Normal 2 3 6 2 4 2" xfId="8993"/>
    <cellStyle name="Normal 2 3 6 2 5" xfId="8994"/>
    <cellStyle name="Normal 2 3 6 3" xfId="8995"/>
    <cellStyle name="Normal 2 3 6 3 2" xfId="8996"/>
    <cellStyle name="Normal 2 3 6 3 2 2" xfId="8997"/>
    <cellStyle name="Normal 2 3 6 3 3" xfId="8998"/>
    <cellStyle name="Normal 2 3 6 3 3 2" xfId="8999"/>
    <cellStyle name="Normal 2 3 6 3 4" xfId="9000"/>
    <cellStyle name="Normal 2 3 6 4" xfId="9001"/>
    <cellStyle name="Normal 2 3 6 4 2" xfId="9002"/>
    <cellStyle name="Normal 2 3 6 5" xfId="9003"/>
    <cellStyle name="Normal 2 3 6 5 2" xfId="9004"/>
    <cellStyle name="Normal 2 3 6 6" xfId="9005"/>
    <cellStyle name="Normal 2 3 7" xfId="9006"/>
    <cellStyle name="Normal 2 3 7 2" xfId="9007"/>
    <cellStyle name="Normal 2 3 7 2 2" xfId="9008"/>
    <cellStyle name="Normal 2 3 7 2 2 2" xfId="9009"/>
    <cellStyle name="Normal 2 3 7 2 3" xfId="9010"/>
    <cellStyle name="Normal 2 3 7 2 3 2" xfId="9011"/>
    <cellStyle name="Normal 2 3 7 2 4" xfId="9012"/>
    <cellStyle name="Normal 2 3 7 3" xfId="9013"/>
    <cellStyle name="Normal 2 3 7 3 2" xfId="9014"/>
    <cellStyle name="Normal 2 3 7 4" xfId="9015"/>
    <cellStyle name="Normal 2 3 7 4 2" xfId="9016"/>
    <cellStyle name="Normal 2 3 7 5" xfId="9017"/>
    <cellStyle name="Normal 2 3 8" xfId="9018"/>
    <cellStyle name="Normal 2 3 8 2" xfId="9019"/>
    <cellStyle name="Normal 2 3 8 2 2" xfId="9020"/>
    <cellStyle name="Normal 2 3 8 3" xfId="9021"/>
    <cellStyle name="Normal 2 3 8 3 2" xfId="9022"/>
    <cellStyle name="Normal 2 3 8 4" xfId="9023"/>
    <cellStyle name="Normal 2 3 9" xfId="9024"/>
    <cellStyle name="Normal 2 3 9 2" xfId="9025"/>
    <cellStyle name="Normal 2 3_T_B1.2" xfId="9026"/>
    <cellStyle name="Normal 2 30" xfId="9027"/>
    <cellStyle name="Normal 2 31" xfId="9028"/>
    <cellStyle name="Normal 2 32" xfId="9029"/>
    <cellStyle name="Normal 2 33" xfId="9030"/>
    <cellStyle name="Normal 2 34" xfId="9031"/>
    <cellStyle name="Normal 2 35" xfId="9032"/>
    <cellStyle name="Normal 2 36" xfId="9033"/>
    <cellStyle name="Normal 2 37" xfId="9034"/>
    <cellStyle name="Normal 2 38" xfId="9035"/>
    <cellStyle name="Normal 2 39" xfId="9036"/>
    <cellStyle name="Normal 2 4" xfId="9037"/>
    <cellStyle name="Normal 2 4 10" xfId="9038"/>
    <cellStyle name="Normal 2 4 10 2" xfId="9039"/>
    <cellStyle name="Normal 2 4 10 3" xfId="9040"/>
    <cellStyle name="Normal 2 4 11" xfId="9041"/>
    <cellStyle name="Normal 2 4 2" xfId="9042"/>
    <cellStyle name="Normal 2 4 2 2" xfId="9043"/>
    <cellStyle name="Normal 2 4 2 2 2" xfId="9044"/>
    <cellStyle name="Normal 2 4 2 3" xfId="9045"/>
    <cellStyle name="Normal 2 4 2 3 2" xfId="9046"/>
    <cellStyle name="Normal 2 4 2 3 2 2" xfId="9047"/>
    <cellStyle name="Normal 2 4 2 3 2 2 2" xfId="9048"/>
    <cellStyle name="Normal 2 4 2 3 2 2 2 2" xfId="9049"/>
    <cellStyle name="Normal 2 4 2 3 2 2 3" xfId="9050"/>
    <cellStyle name="Normal 2 4 2 3 2 2 3 2" xfId="9051"/>
    <cellStyle name="Normal 2 4 2 3 2 2 4" xfId="9052"/>
    <cellStyle name="Normal 2 4 2 3 2 3" xfId="9053"/>
    <cellStyle name="Normal 2 4 2 3 2 3 2" xfId="9054"/>
    <cellStyle name="Normal 2 4 2 3 2 4" xfId="9055"/>
    <cellStyle name="Normal 2 4 2 3 2 4 2" xfId="9056"/>
    <cellStyle name="Normal 2 4 2 3 2 5" xfId="9057"/>
    <cellStyle name="Normal 2 4 2 3 3" xfId="9058"/>
    <cellStyle name="Normal 2 4 2 3 3 2" xfId="9059"/>
    <cellStyle name="Normal 2 4 2 3 3 2 2" xfId="9060"/>
    <cellStyle name="Normal 2 4 2 3 3 3" xfId="9061"/>
    <cellStyle name="Normal 2 4 2 3 3 3 2" xfId="9062"/>
    <cellStyle name="Normal 2 4 2 3 3 4" xfId="9063"/>
    <cellStyle name="Normal 2 4 2 3 4" xfId="9064"/>
    <cellStyle name="Normal 2 4 2 3 4 2" xfId="9065"/>
    <cellStyle name="Normal 2 4 2 3 5" xfId="9066"/>
    <cellStyle name="Normal 2 4 2 3 5 2" xfId="9067"/>
    <cellStyle name="Normal 2 4 2 3 6" xfId="9068"/>
    <cellStyle name="Normal 2 4 2 4" xfId="9069"/>
    <cellStyle name="Normal 2 4 2 4 2" xfId="9070"/>
    <cellStyle name="Normal 2 4 2 4 2 2" xfId="9071"/>
    <cellStyle name="Normal 2 4 2 4 2 2 2" xfId="9072"/>
    <cellStyle name="Normal 2 4 2 4 2 3" xfId="9073"/>
    <cellStyle name="Normal 2 4 2 4 2 3 2" xfId="9074"/>
    <cellStyle name="Normal 2 4 2 4 2 4" xfId="9075"/>
    <cellStyle name="Normal 2 4 2 4 3" xfId="9076"/>
    <cellStyle name="Normal 2 4 2 4 3 2" xfId="9077"/>
    <cellStyle name="Normal 2 4 2 4 4" xfId="9078"/>
    <cellStyle name="Normal 2 4 2 4 4 2" xfId="9079"/>
    <cellStyle name="Normal 2 4 2 4 5" xfId="9080"/>
    <cellStyle name="Normal 2 4 2 5" xfId="9081"/>
    <cellStyle name="Normal 2 4 2 5 2" xfId="9082"/>
    <cellStyle name="Normal 2 4 2 5 2 2" xfId="9083"/>
    <cellStyle name="Normal 2 4 2 5 3" xfId="9084"/>
    <cellStyle name="Normal 2 4 2 5 3 2" xfId="9085"/>
    <cellStyle name="Normal 2 4 2 5 4" xfId="9086"/>
    <cellStyle name="Normal 2 4 2 6" xfId="9087"/>
    <cellStyle name="Normal 2 4 2 6 2" xfId="9088"/>
    <cellStyle name="Normal 2 4 2 7" xfId="9089"/>
    <cellStyle name="Normal 2 4 2 7 2" xfId="9090"/>
    <cellStyle name="Normal 2 4 2 8" xfId="9091"/>
    <cellStyle name="Normal 2 4 2_T_B1.2" xfId="9092"/>
    <cellStyle name="Normal 2 4 3" xfId="9093"/>
    <cellStyle name="Normal 2 4 3 2" xfId="9094"/>
    <cellStyle name="Normal 2 4 4" xfId="9095"/>
    <cellStyle name="Normal 2 4 4 2" xfId="9096"/>
    <cellStyle name="Normal 2 4 4 2 2" xfId="9097"/>
    <cellStyle name="Normal 2 4 4 2 2 2" xfId="9098"/>
    <cellStyle name="Normal 2 4 4 2 2 2 2" xfId="9099"/>
    <cellStyle name="Normal 2 4 4 2 2 2 2 2" xfId="9100"/>
    <cellStyle name="Normal 2 4 4 2 2 2 3" xfId="9101"/>
    <cellStyle name="Normal 2 4 4 2 2 2 3 2" xfId="9102"/>
    <cellStyle name="Normal 2 4 4 2 2 2 4" xfId="9103"/>
    <cellStyle name="Normal 2 4 4 2 2 3" xfId="9104"/>
    <cellStyle name="Normal 2 4 4 2 2 3 2" xfId="9105"/>
    <cellStyle name="Normal 2 4 4 2 2 4" xfId="9106"/>
    <cellStyle name="Normal 2 4 4 2 2 4 2" xfId="9107"/>
    <cellStyle name="Normal 2 4 4 2 2 5" xfId="9108"/>
    <cellStyle name="Normal 2 4 4 2 3" xfId="9109"/>
    <cellStyle name="Normal 2 4 4 2 3 2" xfId="9110"/>
    <cellStyle name="Normal 2 4 4 2 3 2 2" xfId="9111"/>
    <cellStyle name="Normal 2 4 4 2 3 3" xfId="9112"/>
    <cellStyle name="Normal 2 4 4 2 3 3 2" xfId="9113"/>
    <cellStyle name="Normal 2 4 4 2 3 4" xfId="9114"/>
    <cellStyle name="Normal 2 4 4 2 4" xfId="9115"/>
    <cellStyle name="Normal 2 4 4 2 4 2" xfId="9116"/>
    <cellStyle name="Normal 2 4 4 2 5" xfId="9117"/>
    <cellStyle name="Normal 2 4 4 2 5 2" xfId="9118"/>
    <cellStyle name="Normal 2 4 4 2 6" xfId="9119"/>
    <cellStyle name="Normal 2 4 4 3" xfId="9120"/>
    <cellStyle name="Normal 2 4 4 3 2" xfId="9121"/>
    <cellStyle name="Normal 2 4 4 3 2 2" xfId="9122"/>
    <cellStyle name="Normal 2 4 4 3 2 2 2" xfId="9123"/>
    <cellStyle name="Normal 2 4 4 3 2 3" xfId="9124"/>
    <cellStyle name="Normal 2 4 4 3 2 3 2" xfId="9125"/>
    <cellStyle name="Normal 2 4 4 3 2 4" xfId="9126"/>
    <cellStyle name="Normal 2 4 4 3 3" xfId="9127"/>
    <cellStyle name="Normal 2 4 4 3 3 2" xfId="9128"/>
    <cellStyle name="Normal 2 4 4 3 4" xfId="9129"/>
    <cellStyle name="Normal 2 4 4 3 4 2" xfId="9130"/>
    <cellStyle name="Normal 2 4 4 3 5" xfId="9131"/>
    <cellStyle name="Normal 2 4 4 4" xfId="9132"/>
    <cellStyle name="Normal 2 4 4 4 2" xfId="9133"/>
    <cellStyle name="Normal 2 4 4 4 2 2" xfId="9134"/>
    <cellStyle name="Normal 2 4 4 4 3" xfId="9135"/>
    <cellStyle name="Normal 2 4 4 4 3 2" xfId="9136"/>
    <cellStyle name="Normal 2 4 4 4 4" xfId="9137"/>
    <cellStyle name="Normal 2 4 4 5" xfId="9138"/>
    <cellStyle name="Normal 2 4 4 5 2" xfId="9139"/>
    <cellStyle name="Normal 2 4 4 6" xfId="9140"/>
    <cellStyle name="Normal 2 4 4 6 2" xfId="9141"/>
    <cellStyle name="Normal 2 4 4 7" xfId="9142"/>
    <cellStyle name="Normal 2 4 4 8" xfId="9143"/>
    <cellStyle name="Normal 2 4 5" xfId="9144"/>
    <cellStyle name="Normal 2 4 5 2" xfId="9145"/>
    <cellStyle name="Normal 2 4 5 3" xfId="9146"/>
    <cellStyle name="Normal 2 4 6" xfId="9147"/>
    <cellStyle name="Normal 2 4 6 2" xfId="9148"/>
    <cellStyle name="Normal 2 4 6 2 2" xfId="9149"/>
    <cellStyle name="Normal 2 4 6 2 2 2" xfId="9150"/>
    <cellStyle name="Normal 2 4 6 2 2 2 2" xfId="9151"/>
    <cellStyle name="Normal 2 4 6 2 2 3" xfId="9152"/>
    <cellStyle name="Normal 2 4 6 2 2 3 2" xfId="9153"/>
    <cellStyle name="Normal 2 4 6 2 2 4" xfId="9154"/>
    <cellStyle name="Normal 2 4 6 2 3" xfId="9155"/>
    <cellStyle name="Normal 2 4 6 2 3 2" xfId="9156"/>
    <cellStyle name="Normal 2 4 6 2 4" xfId="9157"/>
    <cellStyle name="Normal 2 4 6 2 4 2" xfId="9158"/>
    <cellStyle name="Normal 2 4 6 2 5" xfId="9159"/>
    <cellStyle name="Normal 2 4 6 3" xfId="9160"/>
    <cellStyle name="Normal 2 4 6 3 2" xfId="9161"/>
    <cellStyle name="Normal 2 4 6 3 2 2" xfId="9162"/>
    <cellStyle name="Normal 2 4 6 3 3" xfId="9163"/>
    <cellStyle name="Normal 2 4 6 3 3 2" xfId="9164"/>
    <cellStyle name="Normal 2 4 6 3 4" xfId="9165"/>
    <cellStyle name="Normal 2 4 6 4" xfId="9166"/>
    <cellStyle name="Normal 2 4 6 4 2" xfId="9167"/>
    <cellStyle name="Normal 2 4 6 5" xfId="9168"/>
    <cellStyle name="Normal 2 4 6 5 2" xfId="9169"/>
    <cellStyle name="Normal 2 4 6 6" xfId="9170"/>
    <cellStyle name="Normal 2 4 7" xfId="9171"/>
    <cellStyle name="Normal 2 4 7 2" xfId="9172"/>
    <cellStyle name="Normal 2 4 7 2 2" xfId="9173"/>
    <cellStyle name="Normal 2 4 7 2 2 2" xfId="9174"/>
    <cellStyle name="Normal 2 4 7 2 3" xfId="9175"/>
    <cellStyle name="Normal 2 4 7 2 3 2" xfId="9176"/>
    <cellStyle name="Normal 2 4 7 2 4" xfId="9177"/>
    <cellStyle name="Normal 2 4 7 3" xfId="9178"/>
    <cellStyle name="Normal 2 4 7 3 2" xfId="9179"/>
    <cellStyle name="Normal 2 4 7 4" xfId="9180"/>
    <cellStyle name="Normal 2 4 7 4 2" xfId="9181"/>
    <cellStyle name="Normal 2 4 7 5" xfId="9182"/>
    <cellStyle name="Normal 2 4 8" xfId="9183"/>
    <cellStyle name="Normal 2 4 8 2" xfId="9184"/>
    <cellStyle name="Normal 2 4 8 2 2" xfId="9185"/>
    <cellStyle name="Normal 2 4 8 3" xfId="9186"/>
    <cellStyle name="Normal 2 4 8 3 2" xfId="9187"/>
    <cellStyle name="Normal 2 4 8 4" xfId="9188"/>
    <cellStyle name="Normal 2 4 9" xfId="9189"/>
    <cellStyle name="Normal 2 4 9 2" xfId="9190"/>
    <cellStyle name="Normal 2 4 9 3" xfId="9191"/>
    <cellStyle name="Normal 2 4_EAG2010_D6_April 28" xfId="9192"/>
    <cellStyle name="Normal 2 40" xfId="9193"/>
    <cellStyle name="Normal 2 41" xfId="9194"/>
    <cellStyle name="Normal 2 42" xfId="9195"/>
    <cellStyle name="Normal 2 43" xfId="9196"/>
    <cellStyle name="Normal 2 44" xfId="9197"/>
    <cellStyle name="Normal 2 45" xfId="9198"/>
    <cellStyle name="Normal 2 46" xfId="9199"/>
    <cellStyle name="Normal 2 47" xfId="9200"/>
    <cellStyle name="Normal 2 48" xfId="9201"/>
    <cellStyle name="Normal 2 49" xfId="9202"/>
    <cellStyle name="Normal 2 5" xfId="9203"/>
    <cellStyle name="Normal 2 5 2" xfId="9204"/>
    <cellStyle name="Normal 2 5 3" xfId="9205"/>
    <cellStyle name="Normal 2 5 3 2" xfId="9206"/>
    <cellStyle name="Normal 2 5 3 2 2" xfId="9207"/>
    <cellStyle name="Normal 2 5 3 2 2 2" xfId="9208"/>
    <cellStyle name="Normal 2 5 3 2 2 2 2" xfId="9209"/>
    <cellStyle name="Normal 2 5 3 2 2 2 2 2" xfId="9210"/>
    <cellStyle name="Normal 2 5 3 2 2 2 3" xfId="9211"/>
    <cellStyle name="Normal 2 5 3 2 2 2 3 2" xfId="9212"/>
    <cellStyle name="Normal 2 5 3 2 2 2 4" xfId="9213"/>
    <cellStyle name="Normal 2 5 3 2 2 3" xfId="9214"/>
    <cellStyle name="Normal 2 5 3 2 2 3 2" xfId="9215"/>
    <cellStyle name="Normal 2 5 3 2 2 4" xfId="9216"/>
    <cellStyle name="Normal 2 5 3 2 2 4 2" xfId="9217"/>
    <cellStyle name="Normal 2 5 3 2 2 5" xfId="9218"/>
    <cellStyle name="Normal 2 5 3 2 3" xfId="9219"/>
    <cellStyle name="Normal 2 5 3 2 3 2" xfId="9220"/>
    <cellStyle name="Normal 2 5 3 2 3 2 2" xfId="9221"/>
    <cellStyle name="Normal 2 5 3 2 3 3" xfId="9222"/>
    <cellStyle name="Normal 2 5 3 2 3 3 2" xfId="9223"/>
    <cellStyle name="Normal 2 5 3 2 3 4" xfId="9224"/>
    <cellStyle name="Normal 2 5 3 2 4" xfId="9225"/>
    <cellStyle name="Normal 2 5 3 2 4 2" xfId="9226"/>
    <cellStyle name="Normal 2 5 3 2 5" xfId="9227"/>
    <cellStyle name="Normal 2 5 3 2 5 2" xfId="9228"/>
    <cellStyle name="Normal 2 5 3 2 6" xfId="9229"/>
    <cellStyle name="Normal 2 5 3 3" xfId="9230"/>
    <cellStyle name="Normal 2 5 3 3 2" xfId="9231"/>
    <cellStyle name="Normal 2 5 3 3 2 2" xfId="9232"/>
    <cellStyle name="Normal 2 5 3 3 2 2 2" xfId="9233"/>
    <cellStyle name="Normal 2 5 3 3 2 3" xfId="9234"/>
    <cellStyle name="Normal 2 5 3 3 2 3 2" xfId="9235"/>
    <cellStyle name="Normal 2 5 3 3 2 4" xfId="9236"/>
    <cellStyle name="Normal 2 5 3 3 3" xfId="9237"/>
    <cellStyle name="Normal 2 5 3 3 3 2" xfId="9238"/>
    <cellStyle name="Normal 2 5 3 3 4" xfId="9239"/>
    <cellStyle name="Normal 2 5 3 3 4 2" xfId="9240"/>
    <cellStyle name="Normal 2 5 3 3 5" xfId="9241"/>
    <cellStyle name="Normal 2 5 3 4" xfId="9242"/>
    <cellStyle name="Normal 2 5 3 4 2" xfId="9243"/>
    <cellStyle name="Normal 2 5 3 4 2 2" xfId="9244"/>
    <cellStyle name="Normal 2 5 3 4 3" xfId="9245"/>
    <cellStyle name="Normal 2 5 3 4 3 2" xfId="9246"/>
    <cellStyle name="Normal 2 5 3 4 4" xfId="9247"/>
    <cellStyle name="Normal 2 5 3 5" xfId="9248"/>
    <cellStyle name="Normal 2 5 3 5 2" xfId="9249"/>
    <cellStyle name="Normal 2 5 3 6" xfId="9250"/>
    <cellStyle name="Normal 2 5 3 6 2" xfId="9251"/>
    <cellStyle name="Normal 2 5 3 7" xfId="9252"/>
    <cellStyle name="Normal 2 5 3 8" xfId="9253"/>
    <cellStyle name="Normal 2 5 4" xfId="9254"/>
    <cellStyle name="Normal 2 5 4 2" xfId="9255"/>
    <cellStyle name="Normal 2 5 4 2 2" xfId="9256"/>
    <cellStyle name="Normal 2 5 4 2 2 2" xfId="9257"/>
    <cellStyle name="Normal 2 5 4 2 2 2 2" xfId="9258"/>
    <cellStyle name="Normal 2 5 4 2 2 2 2 2" xfId="9259"/>
    <cellStyle name="Normal 2 5 4 2 2 2 3" xfId="9260"/>
    <cellStyle name="Normal 2 5 4 2 2 2 3 2" xfId="9261"/>
    <cellStyle name="Normal 2 5 4 2 2 2 4" xfId="9262"/>
    <cellStyle name="Normal 2 5 4 2 2 3" xfId="9263"/>
    <cellStyle name="Normal 2 5 4 2 2 3 2" xfId="9264"/>
    <cellStyle name="Normal 2 5 4 2 2 4" xfId="9265"/>
    <cellStyle name="Normal 2 5 4 2 2 4 2" xfId="9266"/>
    <cellStyle name="Normal 2 5 4 2 2 5" xfId="9267"/>
    <cellStyle name="Normal 2 5 4 2 3" xfId="9268"/>
    <cellStyle name="Normal 2 5 4 2 3 2" xfId="9269"/>
    <cellStyle name="Normal 2 5 4 2 3 2 2" xfId="9270"/>
    <cellStyle name="Normal 2 5 4 2 3 3" xfId="9271"/>
    <cellStyle name="Normal 2 5 4 2 3 3 2" xfId="9272"/>
    <cellStyle name="Normal 2 5 4 2 3 4" xfId="9273"/>
    <cellStyle name="Normal 2 5 4 2 4" xfId="9274"/>
    <cellStyle name="Normal 2 5 4 2 4 2" xfId="9275"/>
    <cellStyle name="Normal 2 5 4 2 5" xfId="9276"/>
    <cellStyle name="Normal 2 5 4 2 5 2" xfId="9277"/>
    <cellStyle name="Normal 2 5 4 2 6" xfId="9278"/>
    <cellStyle name="Normal 2 5 4 3" xfId="9279"/>
    <cellStyle name="Normal 2 5 4 3 2" xfId="9280"/>
    <cellStyle name="Normal 2 5 4 3 2 2" xfId="9281"/>
    <cellStyle name="Normal 2 5 4 3 2 2 2" xfId="9282"/>
    <cellStyle name="Normal 2 5 4 3 2 3" xfId="9283"/>
    <cellStyle name="Normal 2 5 4 3 2 3 2" xfId="9284"/>
    <cellStyle name="Normal 2 5 4 3 2 4" xfId="9285"/>
    <cellStyle name="Normal 2 5 4 3 3" xfId="9286"/>
    <cellStyle name="Normal 2 5 4 3 3 2" xfId="9287"/>
    <cellStyle name="Normal 2 5 4 3 4" xfId="9288"/>
    <cellStyle name="Normal 2 5 4 3 4 2" xfId="9289"/>
    <cellStyle name="Normal 2 5 4 3 5" xfId="9290"/>
    <cellStyle name="Normal 2 5 4 4" xfId="9291"/>
    <cellStyle name="Normal 2 5 4 4 2" xfId="9292"/>
    <cellStyle name="Normal 2 5 4 4 2 2" xfId="9293"/>
    <cellStyle name="Normal 2 5 4 4 3" xfId="9294"/>
    <cellStyle name="Normal 2 5 4 4 3 2" xfId="9295"/>
    <cellStyle name="Normal 2 5 4 4 4" xfId="9296"/>
    <cellStyle name="Normal 2 5 4 5" xfId="9297"/>
    <cellStyle name="Normal 2 5 4 5 2" xfId="9298"/>
    <cellStyle name="Normal 2 5 4 6" xfId="9299"/>
    <cellStyle name="Normal 2 5 4 6 2" xfId="9300"/>
    <cellStyle name="Normal 2 5 4 7" xfId="9301"/>
    <cellStyle name="Normal 2 5 4 8" xfId="9302"/>
    <cellStyle name="Normal 2 5 5" xfId="9303"/>
    <cellStyle name="Normal 2 5 5 2" xfId="9304"/>
    <cellStyle name="Normal 2 5 5 2 2" xfId="9305"/>
    <cellStyle name="Normal 2 5 5 2 2 2" xfId="9306"/>
    <cellStyle name="Normal 2 5 5 2 2 2 2" xfId="9307"/>
    <cellStyle name="Normal 2 5 5 2 2 2 2 2" xfId="9308"/>
    <cellStyle name="Normal 2 5 5 2 2 2 3" xfId="9309"/>
    <cellStyle name="Normal 2 5 5 2 2 2 3 2" xfId="9310"/>
    <cellStyle name="Normal 2 5 5 2 2 2 4" xfId="9311"/>
    <cellStyle name="Normal 2 5 5 2 2 3" xfId="9312"/>
    <cellStyle name="Normal 2 5 5 2 2 3 2" xfId="9313"/>
    <cellStyle name="Normal 2 5 5 2 2 4" xfId="9314"/>
    <cellStyle name="Normal 2 5 5 2 2 4 2" xfId="9315"/>
    <cellStyle name="Normal 2 5 5 2 2 5" xfId="9316"/>
    <cellStyle name="Normal 2 5 5 2 3" xfId="9317"/>
    <cellStyle name="Normal 2 5 5 2 3 2" xfId="9318"/>
    <cellStyle name="Normal 2 5 5 2 3 2 2" xfId="9319"/>
    <cellStyle name="Normal 2 5 5 2 3 3" xfId="9320"/>
    <cellStyle name="Normal 2 5 5 2 3 3 2" xfId="9321"/>
    <cellStyle name="Normal 2 5 5 2 3 4" xfId="9322"/>
    <cellStyle name="Normal 2 5 5 2 4" xfId="9323"/>
    <cellStyle name="Normal 2 5 5 2 4 2" xfId="9324"/>
    <cellStyle name="Normal 2 5 5 2 5" xfId="9325"/>
    <cellStyle name="Normal 2 5 5 2 5 2" xfId="9326"/>
    <cellStyle name="Normal 2 5 5 2 6" xfId="9327"/>
    <cellStyle name="Normal 2 5 5 3" xfId="9328"/>
    <cellStyle name="Normal 2 5 5 3 2" xfId="9329"/>
    <cellStyle name="Normal 2 5 5 3 2 2" xfId="9330"/>
    <cellStyle name="Normal 2 5 5 3 2 2 2" xfId="9331"/>
    <cellStyle name="Normal 2 5 5 3 2 3" xfId="9332"/>
    <cellStyle name="Normal 2 5 5 3 2 3 2" xfId="9333"/>
    <cellStyle name="Normal 2 5 5 3 2 4" xfId="9334"/>
    <cellStyle name="Normal 2 5 5 3 3" xfId="9335"/>
    <cellStyle name="Normal 2 5 5 3 3 2" xfId="9336"/>
    <cellStyle name="Normal 2 5 5 3 4" xfId="9337"/>
    <cellStyle name="Normal 2 5 5 3 4 2" xfId="9338"/>
    <cellStyle name="Normal 2 5 5 3 5" xfId="9339"/>
    <cellStyle name="Normal 2 5 5 4" xfId="9340"/>
    <cellStyle name="Normal 2 5 5 4 2" xfId="9341"/>
    <cellStyle name="Normal 2 5 5 4 2 2" xfId="9342"/>
    <cellStyle name="Normal 2 5 5 4 3" xfId="9343"/>
    <cellStyle name="Normal 2 5 5 4 3 2" xfId="9344"/>
    <cellStyle name="Normal 2 5 5 4 4" xfId="9345"/>
    <cellStyle name="Normal 2 5 5 5" xfId="9346"/>
    <cellStyle name="Normal 2 5 5 5 2" xfId="9347"/>
    <cellStyle name="Normal 2 5 5 6" xfId="9348"/>
    <cellStyle name="Normal 2 5 5 6 2" xfId="9349"/>
    <cellStyle name="Normal 2 5 5 7" xfId="9350"/>
    <cellStyle name="Normal 2 5 5 8" xfId="9351"/>
    <cellStyle name="Normal 2 5 6" xfId="9352"/>
    <cellStyle name="Normal 2 5 7" xfId="9353"/>
    <cellStyle name="Normal 2 5 7 2" xfId="9354"/>
    <cellStyle name="Normal 2 5 7 3" xfId="9355"/>
    <cellStyle name="Normal 2 50" xfId="9356"/>
    <cellStyle name="Normal 2 51" xfId="9357"/>
    <cellStyle name="Normal 2 52" xfId="9358"/>
    <cellStyle name="Normal 2 53" xfId="9359"/>
    <cellStyle name="Normal 2 54" xfId="9360"/>
    <cellStyle name="Normal 2 55" xfId="9361"/>
    <cellStyle name="Normal 2 56" xfId="9362"/>
    <cellStyle name="Normal 2 56 2" xfId="9363"/>
    <cellStyle name="Normal 2 57" xfId="9364"/>
    <cellStyle name="Normal 2 58" xfId="9365"/>
    <cellStyle name="Normal 2 59" xfId="9366"/>
    <cellStyle name="Normal 2 6" xfId="9367"/>
    <cellStyle name="Normal 2 6 2" xfId="9368"/>
    <cellStyle name="Normal 2 6 3" xfId="9369"/>
    <cellStyle name="Normal 2 6 3 2" xfId="9370"/>
    <cellStyle name="Normal 2 6 3 2 2" xfId="9371"/>
    <cellStyle name="Normal 2 6 3 2 2 2" xfId="9372"/>
    <cellStyle name="Normal 2 6 3 2 2 2 2" xfId="9373"/>
    <cellStyle name="Normal 2 6 3 2 2 3" xfId="9374"/>
    <cellStyle name="Normal 2 6 3 2 2 3 2" xfId="9375"/>
    <cellStyle name="Normal 2 6 3 2 2 4" xfId="9376"/>
    <cellStyle name="Normal 2 6 3 2 3" xfId="9377"/>
    <cellStyle name="Normal 2 6 3 2 3 2" xfId="9378"/>
    <cellStyle name="Normal 2 6 3 2 4" xfId="9379"/>
    <cellStyle name="Normal 2 6 3 2 4 2" xfId="9380"/>
    <cellStyle name="Normal 2 6 3 2 5" xfId="9381"/>
    <cellStyle name="Normal 2 6 3 3" xfId="9382"/>
    <cellStyle name="Normal 2 6 3 3 2" xfId="9383"/>
    <cellStyle name="Normal 2 6 3 3 2 2" xfId="9384"/>
    <cellStyle name="Normal 2 6 3 3 3" xfId="9385"/>
    <cellStyle name="Normal 2 6 3 3 3 2" xfId="9386"/>
    <cellStyle name="Normal 2 6 3 3 4" xfId="9387"/>
    <cellStyle name="Normal 2 6 3 4" xfId="9388"/>
    <cellStyle name="Normal 2 6 3 4 2" xfId="9389"/>
    <cellStyle name="Normal 2 6 3 5" xfId="9390"/>
    <cellStyle name="Normal 2 6 3 5 2" xfId="9391"/>
    <cellStyle name="Normal 2 6 3 6" xfId="9392"/>
    <cellStyle name="Normal 2 6 3 7" xfId="9393"/>
    <cellStyle name="Normal 2 6 4" xfId="9394"/>
    <cellStyle name="Normal 2 6 4 2" xfId="9395"/>
    <cellStyle name="Normal 2 6 4 2 2" xfId="9396"/>
    <cellStyle name="Normal 2 6 4 2 2 2" xfId="9397"/>
    <cellStyle name="Normal 2 6 4 2 3" xfId="9398"/>
    <cellStyle name="Normal 2 6 4 2 3 2" xfId="9399"/>
    <cellStyle name="Normal 2 6 4 2 4" xfId="9400"/>
    <cellStyle name="Normal 2 6 4 3" xfId="9401"/>
    <cellStyle name="Normal 2 6 4 3 2" xfId="9402"/>
    <cellStyle name="Normal 2 6 4 4" xfId="9403"/>
    <cellStyle name="Normal 2 6 4 4 2" xfId="9404"/>
    <cellStyle name="Normal 2 6 4 5" xfId="9405"/>
    <cellStyle name="Normal 2 6 4 6" xfId="9406"/>
    <cellStyle name="Normal 2 6 5" xfId="9407"/>
    <cellStyle name="Normal 2 6 5 2" xfId="9408"/>
    <cellStyle name="Normal 2 6 5 2 2" xfId="9409"/>
    <cellStyle name="Normal 2 6 5 3" xfId="9410"/>
    <cellStyle name="Normal 2 6 5 3 2" xfId="9411"/>
    <cellStyle name="Normal 2 6 5 4" xfId="9412"/>
    <cellStyle name="Normal 2 6 6" xfId="9413"/>
    <cellStyle name="Normal 2 6 6 2" xfId="9414"/>
    <cellStyle name="Normal 2 6 7" xfId="9415"/>
    <cellStyle name="Normal 2 6 7 2" xfId="9416"/>
    <cellStyle name="Normal 2 6 8" xfId="9417"/>
    <cellStyle name="Normal 2 7" xfId="9418"/>
    <cellStyle name="Normal 2 7 2" xfId="9419"/>
    <cellStyle name="Normal 2 7 3" xfId="9420"/>
    <cellStyle name="Normal 2 7 3 2" xfId="9421"/>
    <cellStyle name="Normal 2 7 3 3" xfId="9422"/>
    <cellStyle name="Normal 2 7 4" xfId="9423"/>
    <cellStyle name="Normal 2 7 5" xfId="9424"/>
    <cellStyle name="Normal 2 7 6" xfId="9425"/>
    <cellStyle name="Normal 2 8" xfId="9426"/>
    <cellStyle name="Normal 2 8 2" xfId="9427"/>
    <cellStyle name="Normal 2 8 2 2" xfId="9428"/>
    <cellStyle name="Normal 2 8 2 2 2" xfId="9429"/>
    <cellStyle name="Normal 2 8 2 2 2 2" xfId="9430"/>
    <cellStyle name="Normal 2 8 2 2 2 2 2" xfId="9431"/>
    <cellStyle name="Normal 2 8 2 2 2 3" xfId="9432"/>
    <cellStyle name="Normal 2 8 2 2 2 3 2" xfId="9433"/>
    <cellStyle name="Normal 2 8 2 2 2 4" xfId="9434"/>
    <cellStyle name="Normal 2 8 2 2 3" xfId="9435"/>
    <cellStyle name="Normal 2 8 2 2 3 2" xfId="9436"/>
    <cellStyle name="Normal 2 8 2 2 4" xfId="9437"/>
    <cellStyle name="Normal 2 8 2 2 4 2" xfId="9438"/>
    <cellStyle name="Normal 2 8 2 2 5" xfId="9439"/>
    <cellStyle name="Normal 2 8 2 3" xfId="9440"/>
    <cellStyle name="Normal 2 8 2 3 2" xfId="9441"/>
    <cellStyle name="Normal 2 8 2 3 2 2" xfId="9442"/>
    <cellStyle name="Normal 2 8 2 3 3" xfId="9443"/>
    <cellStyle name="Normal 2 8 2 3 3 2" xfId="9444"/>
    <cellStyle name="Normal 2 8 2 3 4" xfId="9445"/>
    <cellStyle name="Normal 2 8 2 4" xfId="9446"/>
    <cellStyle name="Normal 2 8 2 4 2" xfId="9447"/>
    <cellStyle name="Normal 2 8 2 5" xfId="9448"/>
    <cellStyle name="Normal 2 8 2 5 2" xfId="9449"/>
    <cellStyle name="Normal 2 8 2 6" xfId="9450"/>
    <cellStyle name="Normal 2 8 3" xfId="9451"/>
    <cellStyle name="Normal 2 8 3 2" xfId="9452"/>
    <cellStyle name="Normal 2 8 3 2 2" xfId="9453"/>
    <cellStyle name="Normal 2 8 3 2 2 2" xfId="9454"/>
    <cellStyle name="Normal 2 8 3 2 3" xfId="9455"/>
    <cellStyle name="Normal 2 8 3 2 3 2" xfId="9456"/>
    <cellStyle name="Normal 2 8 3 2 4" xfId="9457"/>
    <cellStyle name="Normal 2 8 3 3" xfId="9458"/>
    <cellStyle name="Normal 2 8 3 3 2" xfId="9459"/>
    <cellStyle name="Normal 2 8 3 4" xfId="9460"/>
    <cellStyle name="Normal 2 8 3 4 2" xfId="9461"/>
    <cellStyle name="Normal 2 8 3 5" xfId="9462"/>
    <cellStyle name="Normal 2 8 4" xfId="9463"/>
    <cellStyle name="Normal 2 8 4 2" xfId="9464"/>
    <cellStyle name="Normal 2 8 4 2 2" xfId="9465"/>
    <cellStyle name="Normal 2 8 4 3" xfId="9466"/>
    <cellStyle name="Normal 2 8 4 3 2" xfId="9467"/>
    <cellStyle name="Normal 2 8 4 4" xfId="9468"/>
    <cellStyle name="Normal 2 8 4 5" xfId="9469"/>
    <cellStyle name="Normal 2 8 5" xfId="9470"/>
    <cellStyle name="Normal 2 8 5 2" xfId="9471"/>
    <cellStyle name="Normal 2 8 6" xfId="9472"/>
    <cellStyle name="Normal 2 8 6 2" xfId="9473"/>
    <cellStyle name="Normal 2 8 7" xfId="9474"/>
    <cellStyle name="Normal 2 9" xfId="9475"/>
    <cellStyle name="Normal 2 9 10" xfId="9476"/>
    <cellStyle name="Normal 2 9 11" xfId="9477"/>
    <cellStyle name="Normal 2 9 12" xfId="9478"/>
    <cellStyle name="Normal 2 9 2" xfId="9479"/>
    <cellStyle name="Normal 2 9 2 2" xfId="9480"/>
    <cellStyle name="Normal 2 9 2 2 2" xfId="9481"/>
    <cellStyle name="Normal 2 9 2 2 2 2" xfId="9482"/>
    <cellStyle name="Normal 2 9 2 2 3" xfId="9483"/>
    <cellStyle name="Normal 2 9 2 2 3 2" xfId="9484"/>
    <cellStyle name="Normal 2 9 2 2 4" xfId="9485"/>
    <cellStyle name="Normal 2 9 2 3" xfId="9486"/>
    <cellStyle name="Normal 2 9 2 3 2" xfId="9487"/>
    <cellStyle name="Normal 2 9 2 4" xfId="9488"/>
    <cellStyle name="Normal 2 9 2 4 2" xfId="9489"/>
    <cellStyle name="Normal 2 9 2 5" xfId="9490"/>
    <cellStyle name="Normal 2 9 3" xfId="9491"/>
    <cellStyle name="Normal 2 9 3 2" xfId="9492"/>
    <cellStyle name="Normal 2 9 3 2 2" xfId="9493"/>
    <cellStyle name="Normal 2 9 3 3" xfId="9494"/>
    <cellStyle name="Normal 2 9 3 3 2" xfId="9495"/>
    <cellStyle name="Normal 2 9 3 4" xfId="9496"/>
    <cellStyle name="Normal 2 9 4" xfId="9497"/>
    <cellStyle name="Normal 2 9 4 2" xfId="9498"/>
    <cellStyle name="Normal 2 9 5" xfId="9499"/>
    <cellStyle name="Normal 2 9 5 2" xfId="9500"/>
    <cellStyle name="Normal 2 9 6" xfId="9501"/>
    <cellStyle name="Normal 2 9 7" xfId="9502"/>
    <cellStyle name="Normal 2 9 8" xfId="9503"/>
    <cellStyle name="Normal 2 9 9" xfId="9504"/>
    <cellStyle name="Normal 2 9_T_B1.2" xfId="9505"/>
    <cellStyle name="Normal 2_AUG_TabChap2" xfId="9506"/>
    <cellStyle name="Normal 20" xfId="9507"/>
    <cellStyle name="Normal 21" xfId="9508"/>
    <cellStyle name="Normal 22" xfId="9509"/>
    <cellStyle name="Normal 22 2" xfId="9510"/>
    <cellStyle name="Normal 22 3" xfId="9511"/>
    <cellStyle name="Normal 23" xfId="9512"/>
    <cellStyle name="Normal 23 2" xfId="9513"/>
    <cellStyle name="Normal 23 2 2" xfId="9514"/>
    <cellStyle name="Normal 23 2 3" xfId="9515"/>
    <cellStyle name="Normal 23 3" xfId="9516"/>
    <cellStyle name="Normal 23 4" xfId="9517"/>
    <cellStyle name="Normal 24" xfId="9518"/>
    <cellStyle name="Normal 25" xfId="9519"/>
    <cellStyle name="Normal 26" xfId="9520"/>
    <cellStyle name="Normal 27" xfId="9521"/>
    <cellStyle name="Normal 28" xfId="9522"/>
    <cellStyle name="Normal 29" xfId="9523"/>
    <cellStyle name="Normal 3" xfId="3"/>
    <cellStyle name="Normal 3 10" xfId="9524"/>
    <cellStyle name="Normal 3 10 2" xfId="9525"/>
    <cellStyle name="Normal 3 11" xfId="9526"/>
    <cellStyle name="Normal 3 11 2" xfId="9527"/>
    <cellStyle name="Normal 3 11 3" xfId="9528"/>
    <cellStyle name="Normal 3 12" xfId="9529"/>
    <cellStyle name="Normal 3 2" xfId="9530"/>
    <cellStyle name="Normal 3 2 10" xfId="9531"/>
    <cellStyle name="Normal 3 2 11" xfId="9532"/>
    <cellStyle name="Normal 3 2 12" xfId="9533"/>
    <cellStyle name="Normal 3 2 13" xfId="9534"/>
    <cellStyle name="Normal 3 2 14" xfId="9535"/>
    <cellStyle name="Normal 3 2 15" xfId="9536"/>
    <cellStyle name="Normal 3 2 2" xfId="9537"/>
    <cellStyle name="Normal 3 2 2 2" xfId="9538"/>
    <cellStyle name="Normal 3 2 2 2 2" xfId="9539"/>
    <cellStyle name="Normal 3 2 2 2 3" xfId="9540"/>
    <cellStyle name="Normal 3 2 2 2 3 2" xfId="9541"/>
    <cellStyle name="Normal 3 2 2 3" xfId="9542"/>
    <cellStyle name="Normal 3 2 2 3 10" xfId="9543"/>
    <cellStyle name="Normal 3 2 2 3 11" xfId="9544"/>
    <cellStyle name="Normal 3 2 2 3 12" xfId="9545"/>
    <cellStyle name="Normal 3 2 2 3 2" xfId="9546"/>
    <cellStyle name="Normal 3 2 2 3 2 2" xfId="9547"/>
    <cellStyle name="Normal 3 2 2 3 2 2 2" xfId="9548"/>
    <cellStyle name="Normal 3 2 2 3 2 3" xfId="9549"/>
    <cellStyle name="Normal 3 2 2 3 2 4" xfId="9550"/>
    <cellStyle name="Normal 3 2 2 3 2 5" xfId="9551"/>
    <cellStyle name="Normal 3 2 2 3 3" xfId="9552"/>
    <cellStyle name="Normal 3 2 2 3 3 2" xfId="9553"/>
    <cellStyle name="Normal 3 2 2 3 3 2 2" xfId="9554"/>
    <cellStyle name="Normal 3 2 2 3 3 3" xfId="9555"/>
    <cellStyle name="Normal 3 2 2 3 4" xfId="9556"/>
    <cellStyle name="Normal 3 2 2 3 4 2" xfId="9557"/>
    <cellStyle name="Normal 3 2 2 3 5" xfId="9558"/>
    <cellStyle name="Normal 3 2 2 3 6" xfId="9559"/>
    <cellStyle name="Normal 3 2 2 3 7" xfId="9560"/>
    <cellStyle name="Normal 3 2 2 3 8" xfId="9561"/>
    <cellStyle name="Normal 3 2 2 3 9" xfId="9562"/>
    <cellStyle name="Normal 3 2 2 4" xfId="9563"/>
    <cellStyle name="Normal 3 2 2 4 2" xfId="9564"/>
    <cellStyle name="Normal 3 2 2 4 2 2" xfId="9565"/>
    <cellStyle name="Normal 3 2 2 4 3" xfId="9566"/>
    <cellStyle name="Normal 3 2 2 5" xfId="9567"/>
    <cellStyle name="Normal 3 2 2 5 2" xfId="9568"/>
    <cellStyle name="Normal 3 2 2 5 2 2" xfId="9569"/>
    <cellStyle name="Normal 3 2 2 5 3" xfId="9570"/>
    <cellStyle name="Normal 3 2 2 5 4" xfId="9571"/>
    <cellStyle name="Normal 3 2 2 6" xfId="9572"/>
    <cellStyle name="Normal 3 2 2 6 2" xfId="9573"/>
    <cellStyle name="Normal 3 2 2 7" xfId="9574"/>
    <cellStyle name="Normal 3 2 2 7 2" xfId="9575"/>
    <cellStyle name="Normal 3 2 2 7 2 2" xfId="9576"/>
    <cellStyle name="Normal 3 2 2 7 3" xfId="9577"/>
    <cellStyle name="Normal 3 2 2 7 4" xfId="9578"/>
    <cellStyle name="Normal 3 2 2 8" xfId="9579"/>
    <cellStyle name="Normal 3 2 3" xfId="9580"/>
    <cellStyle name="Normal 3 2 3 2" xfId="9581"/>
    <cellStyle name="Normal 3 2 3 2 2" xfId="9582"/>
    <cellStyle name="Normal 3 2 3 2 2 2" xfId="9583"/>
    <cellStyle name="Normal 3 2 3 2 2 2 2" xfId="9584"/>
    <cellStyle name="Normal 3 2 3 2 2 2 2 2" xfId="9585"/>
    <cellStyle name="Normal 3 2 3 2 2 2 3" xfId="9586"/>
    <cellStyle name="Normal 3 2 3 2 2 2 3 2" xfId="9587"/>
    <cellStyle name="Normal 3 2 3 2 2 2 4" xfId="9588"/>
    <cellStyle name="Normal 3 2 3 2 2 3" xfId="9589"/>
    <cellStyle name="Normal 3 2 3 2 2 3 2" xfId="9590"/>
    <cellStyle name="Normal 3 2 3 2 2 4" xfId="9591"/>
    <cellStyle name="Normal 3 2 3 2 2 4 2" xfId="9592"/>
    <cellStyle name="Normal 3 2 3 2 2 5" xfId="9593"/>
    <cellStyle name="Normal 3 2 3 2 3" xfId="9594"/>
    <cellStyle name="Normal 3 2 3 2 3 2" xfId="9595"/>
    <cellStyle name="Normal 3 2 3 2 3 2 2" xfId="9596"/>
    <cellStyle name="Normal 3 2 3 2 3 3" xfId="9597"/>
    <cellStyle name="Normal 3 2 3 2 3 3 2" xfId="9598"/>
    <cellStyle name="Normal 3 2 3 2 3 4" xfId="9599"/>
    <cellStyle name="Normal 3 2 3 2 4" xfId="9600"/>
    <cellStyle name="Normal 3 2 3 2 4 2" xfId="9601"/>
    <cellStyle name="Normal 3 2 3 2 5" xfId="9602"/>
    <cellStyle name="Normal 3 2 3 2 5 2" xfId="9603"/>
    <cellStyle name="Normal 3 2 3 2 6" xfId="9604"/>
    <cellStyle name="Normal 3 2 3 2 7" xfId="9605"/>
    <cellStyle name="Normal 3 2 3 3" xfId="9606"/>
    <cellStyle name="Normal 3 2 3 3 2" xfId="9607"/>
    <cellStyle name="Normal 3 2 3 3 2 2" xfId="9608"/>
    <cellStyle name="Normal 3 2 3 3 2 2 2" xfId="9609"/>
    <cellStyle name="Normal 3 2 3 3 2 3" xfId="9610"/>
    <cellStyle name="Normal 3 2 3 3 2 3 2" xfId="9611"/>
    <cellStyle name="Normal 3 2 3 3 2 4" xfId="9612"/>
    <cellStyle name="Normal 3 2 3 3 3" xfId="9613"/>
    <cellStyle name="Normal 3 2 3 3 3 2" xfId="9614"/>
    <cellStyle name="Normal 3 2 3 3 4" xfId="9615"/>
    <cellStyle name="Normal 3 2 3 3 4 2" xfId="9616"/>
    <cellStyle name="Normal 3 2 3 3 5" xfId="9617"/>
    <cellStyle name="Normal 3 2 3 4" xfId="9618"/>
    <cellStyle name="Normal 3 2 3 4 2" xfId="9619"/>
    <cellStyle name="Normal 3 2 3 4 2 2" xfId="9620"/>
    <cellStyle name="Normal 3 2 3 4 3" xfId="9621"/>
    <cellStyle name="Normal 3 2 3 4 3 2" xfId="9622"/>
    <cellStyle name="Normal 3 2 3 4 4" xfId="9623"/>
    <cellStyle name="Normal 3 2 3 5" xfId="9624"/>
    <cellStyle name="Normal 3 2 3 5 2" xfId="9625"/>
    <cellStyle name="Normal 3 2 3 6" xfId="9626"/>
    <cellStyle name="Normal 3 2 3 6 2" xfId="9627"/>
    <cellStyle name="Normal 3 2 3 7" xfId="9628"/>
    <cellStyle name="Normal 3 2 3 8" xfId="9629"/>
    <cellStyle name="Normal 3 2 4" xfId="9630"/>
    <cellStyle name="Normal 3 2 4 10" xfId="9631"/>
    <cellStyle name="Normal 3 2 4 11" xfId="9632"/>
    <cellStyle name="Normal 3 2 4 2" xfId="9633"/>
    <cellStyle name="Normal 3 2 4 2 2" xfId="9634"/>
    <cellStyle name="Normal 3 2 4 2 2 2" xfId="9635"/>
    <cellStyle name="Normal 3 2 4 2 2 2 2" xfId="9636"/>
    <cellStyle name="Normal 3 2 4 2 2 2 2 2" xfId="9637"/>
    <cellStyle name="Normal 3 2 4 2 2 2 3" xfId="9638"/>
    <cellStyle name="Normal 3 2 4 2 2 2 3 2" xfId="9639"/>
    <cellStyle name="Normal 3 2 4 2 2 2 4" xfId="9640"/>
    <cellStyle name="Normal 3 2 4 2 2 3" xfId="9641"/>
    <cellStyle name="Normal 3 2 4 2 2 3 2" xfId="9642"/>
    <cellStyle name="Normal 3 2 4 2 2 4" xfId="9643"/>
    <cellStyle name="Normal 3 2 4 2 2 4 2" xfId="9644"/>
    <cellStyle name="Normal 3 2 4 2 2 5" xfId="9645"/>
    <cellStyle name="Normal 3 2 4 2 3" xfId="9646"/>
    <cellStyle name="Normal 3 2 4 2 3 2" xfId="9647"/>
    <cellStyle name="Normal 3 2 4 2 3 2 2" xfId="9648"/>
    <cellStyle name="Normal 3 2 4 2 3 3" xfId="9649"/>
    <cellStyle name="Normal 3 2 4 2 3 3 2" xfId="9650"/>
    <cellStyle name="Normal 3 2 4 2 3 4" xfId="9651"/>
    <cellStyle name="Normal 3 2 4 2 4" xfId="9652"/>
    <cellStyle name="Normal 3 2 4 2 4 2" xfId="9653"/>
    <cellStyle name="Normal 3 2 4 2 5" xfId="9654"/>
    <cellStyle name="Normal 3 2 4 2 5 2" xfId="9655"/>
    <cellStyle name="Normal 3 2 4 2 6" xfId="9656"/>
    <cellStyle name="Normal 3 2 4 3" xfId="9657"/>
    <cellStyle name="Normal 3 2 4 3 2" xfId="9658"/>
    <cellStyle name="Normal 3 2 4 3 2 2" xfId="9659"/>
    <cellStyle name="Normal 3 2 4 3 2 2 2" xfId="9660"/>
    <cellStyle name="Normal 3 2 4 3 2 3" xfId="9661"/>
    <cellStyle name="Normal 3 2 4 3 2 3 2" xfId="9662"/>
    <cellStyle name="Normal 3 2 4 3 2 4" xfId="9663"/>
    <cellStyle name="Normal 3 2 4 3 3" xfId="9664"/>
    <cellStyle name="Normal 3 2 4 3 3 2" xfId="9665"/>
    <cellStyle name="Normal 3 2 4 3 4" xfId="9666"/>
    <cellStyle name="Normal 3 2 4 3 4 2" xfId="9667"/>
    <cellStyle name="Normal 3 2 4 3 5" xfId="9668"/>
    <cellStyle name="Normal 3 2 4 4" xfId="9669"/>
    <cellStyle name="Normal 3 2 4 4 2" xfId="9670"/>
    <cellStyle name="Normal 3 2 4 4 2 2" xfId="9671"/>
    <cellStyle name="Normal 3 2 4 4 3" xfId="9672"/>
    <cellStyle name="Normal 3 2 4 4 3 2" xfId="9673"/>
    <cellStyle name="Normal 3 2 4 4 4" xfId="9674"/>
    <cellStyle name="Normal 3 2 4 5" xfId="9675"/>
    <cellStyle name="Normal 3 2 4 5 2" xfId="9676"/>
    <cellStyle name="Normal 3 2 4 6" xfId="9677"/>
    <cellStyle name="Normal 3 2 4 6 2" xfId="9678"/>
    <cellStyle name="Normal 3 2 4 7" xfId="9679"/>
    <cellStyle name="Normal 3 2 4 8" xfId="9680"/>
    <cellStyle name="Normal 3 2 4 9" xfId="9681"/>
    <cellStyle name="Normal 3 2 5" xfId="9682"/>
    <cellStyle name="Normal 3 2 5 2" xfId="9683"/>
    <cellStyle name="Normal 3 2 5 2 2" xfId="9684"/>
    <cellStyle name="Normal 3 2 5 2 2 2" xfId="9685"/>
    <cellStyle name="Normal 3 2 5 2 2 2 2" xfId="9686"/>
    <cellStyle name="Normal 3 2 5 2 2 3" xfId="9687"/>
    <cellStyle name="Normal 3 2 5 2 2 3 2" xfId="9688"/>
    <cellStyle name="Normal 3 2 5 2 2 4" xfId="9689"/>
    <cellStyle name="Normal 3 2 5 2 3" xfId="9690"/>
    <cellStyle name="Normal 3 2 5 2 3 2" xfId="9691"/>
    <cellStyle name="Normal 3 2 5 2 4" xfId="9692"/>
    <cellStyle name="Normal 3 2 5 2 4 2" xfId="9693"/>
    <cellStyle name="Normal 3 2 5 2 5" xfId="9694"/>
    <cellStyle name="Normal 3 2 5 3" xfId="9695"/>
    <cellStyle name="Normal 3 2 5 3 2" xfId="9696"/>
    <cellStyle name="Normal 3 2 5 3 2 2" xfId="9697"/>
    <cellStyle name="Normal 3 2 5 3 3" xfId="9698"/>
    <cellStyle name="Normal 3 2 5 3 3 2" xfId="9699"/>
    <cellStyle name="Normal 3 2 5 3 4" xfId="9700"/>
    <cellStyle name="Normal 3 2 5 4" xfId="9701"/>
    <cellStyle name="Normal 3 2 5 4 2" xfId="9702"/>
    <cellStyle name="Normal 3 2 5 5" xfId="9703"/>
    <cellStyle name="Normal 3 2 5 5 2" xfId="9704"/>
    <cellStyle name="Normal 3 2 5 6" xfId="9705"/>
    <cellStyle name="Normal 3 2 5 7" xfId="9706"/>
    <cellStyle name="Normal 3 2 6" xfId="9707"/>
    <cellStyle name="Normal 3 2 6 2" xfId="9708"/>
    <cellStyle name="Normal 3 2 6 2 2" xfId="9709"/>
    <cellStyle name="Normal 3 2 6 2 2 2" xfId="9710"/>
    <cellStyle name="Normal 3 2 6 2 3" xfId="9711"/>
    <cellStyle name="Normal 3 2 6 2 3 2" xfId="9712"/>
    <cellStyle name="Normal 3 2 6 2 4" xfId="9713"/>
    <cellStyle name="Normal 3 2 6 3" xfId="9714"/>
    <cellStyle name="Normal 3 2 6 3 2" xfId="9715"/>
    <cellStyle name="Normal 3 2 6 4" xfId="9716"/>
    <cellStyle name="Normal 3 2 6 4 2" xfId="9717"/>
    <cellStyle name="Normal 3 2 6 5" xfId="9718"/>
    <cellStyle name="Normal 3 2 6 6" xfId="9719"/>
    <cellStyle name="Normal 3 2 7" xfId="9720"/>
    <cellStyle name="Normal 3 2 7 2" xfId="9721"/>
    <cellStyle name="Normal 3 2 7 2 2" xfId="9722"/>
    <cellStyle name="Normal 3 2 7 3" xfId="9723"/>
    <cellStyle name="Normal 3 2 7 3 2" xfId="9724"/>
    <cellStyle name="Normal 3 2 7 4" xfId="9725"/>
    <cellStyle name="Normal 3 2 8" xfId="9726"/>
    <cellStyle name="Normal 3 2 8 2" xfId="9727"/>
    <cellStyle name="Normal 3 2 9" xfId="9728"/>
    <cellStyle name="Normal 3 2 9 2" xfId="9729"/>
    <cellStyle name="Normal 3 2_T_B1.2" xfId="9730"/>
    <cellStyle name="Normal 3 3" xfId="9731"/>
    <cellStyle name="Normal 3 3 2" xfId="9732"/>
    <cellStyle name="Normal 3 3 2 2" xfId="9733"/>
    <cellStyle name="Normal 3 3 3" xfId="9734"/>
    <cellStyle name="Normal 3 3 3 2" xfId="9735"/>
    <cellStyle name="Normal 3 3 3 2 2" xfId="9736"/>
    <cellStyle name="Normal 3 3 3 3" xfId="9737"/>
    <cellStyle name="Normal 3 3 3 4" xfId="9738"/>
    <cellStyle name="Normal 3 3 4" xfId="9739"/>
    <cellStyle name="Normal 3 4" xfId="9740"/>
    <cellStyle name="Normal 3 4 2" xfId="9741"/>
    <cellStyle name="Normal 3 4 2 2" xfId="9742"/>
    <cellStyle name="Normal 3 4 3" xfId="9743"/>
    <cellStyle name="Normal 3 4 4" xfId="9744"/>
    <cellStyle name="Normal 3 4 5" xfId="9745"/>
    <cellStyle name="Normal 3 4 6" xfId="9746"/>
    <cellStyle name="Normal 3 5" xfId="9747"/>
    <cellStyle name="Normal 3 5 2" xfId="9748"/>
    <cellStyle name="Normal 3 5 2 2" xfId="9749"/>
    <cellStyle name="Normal 3 5 2 2 2" xfId="9750"/>
    <cellStyle name="Normal 3 5 2 2 2 2" xfId="9751"/>
    <cellStyle name="Normal 3 5 2 2 2 2 2" xfId="9752"/>
    <cellStyle name="Normal 3 5 2 2 2 3" xfId="9753"/>
    <cellStyle name="Normal 3 5 2 2 2 3 2" xfId="9754"/>
    <cellStyle name="Normal 3 5 2 2 2 4" xfId="9755"/>
    <cellStyle name="Normal 3 5 2 2 3" xfId="9756"/>
    <cellStyle name="Normal 3 5 2 2 3 2" xfId="9757"/>
    <cellStyle name="Normal 3 5 2 2 4" xfId="9758"/>
    <cellStyle name="Normal 3 5 2 2 4 2" xfId="9759"/>
    <cellStyle name="Normal 3 5 2 2 5" xfId="9760"/>
    <cellStyle name="Normal 3 5 2 2 6" xfId="9761"/>
    <cellStyle name="Normal 3 5 2 3" xfId="9762"/>
    <cellStyle name="Normal 3 5 2 3 2" xfId="9763"/>
    <cellStyle name="Normal 3 5 2 3 2 2" xfId="9764"/>
    <cellStyle name="Normal 3 5 2 3 3" xfId="9765"/>
    <cellStyle name="Normal 3 5 2 3 3 2" xfId="9766"/>
    <cellStyle name="Normal 3 5 2 3 4" xfId="9767"/>
    <cellStyle name="Normal 3 5 2 4" xfId="9768"/>
    <cellStyle name="Normal 3 5 2 4 2" xfId="9769"/>
    <cellStyle name="Normal 3 5 2 5" xfId="9770"/>
    <cellStyle name="Normal 3 5 2 5 2" xfId="9771"/>
    <cellStyle name="Normal 3 5 2 6" xfId="9772"/>
    <cellStyle name="Normal 3 5 2 7" xfId="9773"/>
    <cellStyle name="Normal 3 5 3" xfId="9774"/>
    <cellStyle name="Normal 3 5 3 2" xfId="9775"/>
    <cellStyle name="Normal 3 5 3 2 2" xfId="9776"/>
    <cellStyle name="Normal 3 5 3 2 2 2" xfId="9777"/>
    <cellStyle name="Normal 3 5 3 2 3" xfId="9778"/>
    <cellStyle name="Normal 3 5 3 2 3 2" xfId="9779"/>
    <cellStyle name="Normal 3 5 3 2 4" xfId="9780"/>
    <cellStyle name="Normal 3 5 3 3" xfId="9781"/>
    <cellStyle name="Normal 3 5 3 3 2" xfId="9782"/>
    <cellStyle name="Normal 3 5 3 4" xfId="9783"/>
    <cellStyle name="Normal 3 5 3 4 2" xfId="9784"/>
    <cellStyle name="Normal 3 5 3 5" xfId="9785"/>
    <cellStyle name="Normal 3 5 3 6" xfId="9786"/>
    <cellStyle name="Normal 3 5 4" xfId="9787"/>
    <cellStyle name="Normal 3 5 4 2" xfId="9788"/>
    <cellStyle name="Normal 3 5 4 2 2" xfId="9789"/>
    <cellStyle name="Normal 3 5 4 3" xfId="9790"/>
    <cellStyle name="Normal 3 5 4 3 2" xfId="9791"/>
    <cellStyle name="Normal 3 5 4 4" xfId="9792"/>
    <cellStyle name="Normal 3 5 5" xfId="9793"/>
    <cellStyle name="Normal 3 5 5 2" xfId="9794"/>
    <cellStyle name="Normal 3 5 5 3" xfId="9795"/>
    <cellStyle name="Normal 3 5 6" xfId="9796"/>
    <cellStyle name="Normal 3 5 6 2" xfId="9797"/>
    <cellStyle name="Normal 3 5 7" xfId="9798"/>
    <cellStyle name="Normal 3 5 8" xfId="9799"/>
    <cellStyle name="Normal 3 6" xfId="9800"/>
    <cellStyle name="Normal 3 6 2" xfId="9801"/>
    <cellStyle name="Normal 3 6 2 2" xfId="9802"/>
    <cellStyle name="Normal 3 6 2 2 2" xfId="9803"/>
    <cellStyle name="Normal 3 6 2 2 2 2" xfId="9804"/>
    <cellStyle name="Normal 3 6 2 2 2 2 2" xfId="9805"/>
    <cellStyle name="Normal 3 6 2 2 2 3" xfId="9806"/>
    <cellStyle name="Normal 3 6 2 2 2 3 2" xfId="9807"/>
    <cellStyle name="Normal 3 6 2 2 2 4" xfId="9808"/>
    <cellStyle name="Normal 3 6 2 2 3" xfId="9809"/>
    <cellStyle name="Normal 3 6 2 2 3 2" xfId="9810"/>
    <cellStyle name="Normal 3 6 2 2 4" xfId="9811"/>
    <cellStyle name="Normal 3 6 2 2 4 2" xfId="9812"/>
    <cellStyle name="Normal 3 6 2 2 5" xfId="9813"/>
    <cellStyle name="Normal 3 6 2 3" xfId="9814"/>
    <cellStyle name="Normal 3 6 2 3 2" xfId="9815"/>
    <cellStyle name="Normal 3 6 2 3 2 2" xfId="9816"/>
    <cellStyle name="Normal 3 6 2 3 3" xfId="9817"/>
    <cellStyle name="Normal 3 6 2 3 3 2" xfId="9818"/>
    <cellStyle name="Normal 3 6 2 3 4" xfId="9819"/>
    <cellStyle name="Normal 3 6 2 4" xfId="9820"/>
    <cellStyle name="Normal 3 6 2 4 2" xfId="9821"/>
    <cellStyle name="Normal 3 6 2 5" xfId="9822"/>
    <cellStyle name="Normal 3 6 2 5 2" xfId="9823"/>
    <cellStyle name="Normal 3 6 2 6" xfId="9824"/>
    <cellStyle name="Normal 3 6 3" xfId="9825"/>
    <cellStyle name="Normal 3 6 3 2" xfId="9826"/>
    <cellStyle name="Normal 3 6 3 2 2" xfId="9827"/>
    <cellStyle name="Normal 3 6 3 2 2 2" xfId="9828"/>
    <cellStyle name="Normal 3 6 3 2 3" xfId="9829"/>
    <cellStyle name="Normal 3 6 3 2 3 2" xfId="9830"/>
    <cellStyle name="Normal 3 6 3 2 4" xfId="9831"/>
    <cellStyle name="Normal 3 6 3 3" xfId="9832"/>
    <cellStyle name="Normal 3 6 3 3 2" xfId="9833"/>
    <cellStyle name="Normal 3 6 3 4" xfId="9834"/>
    <cellStyle name="Normal 3 6 3 4 2" xfId="9835"/>
    <cellStyle name="Normal 3 6 3 5" xfId="9836"/>
    <cellStyle name="Normal 3 6 4" xfId="9837"/>
    <cellStyle name="Normal 3 6 4 2" xfId="9838"/>
    <cellStyle name="Normal 3 6 4 2 2" xfId="9839"/>
    <cellStyle name="Normal 3 6 4 3" xfId="9840"/>
    <cellStyle name="Normal 3 6 4 3 2" xfId="9841"/>
    <cellStyle name="Normal 3 6 4 4" xfId="9842"/>
    <cellStyle name="Normal 3 6 5" xfId="9843"/>
    <cellStyle name="Normal 3 6 5 2" xfId="9844"/>
    <cellStyle name="Normal 3 6 6" xfId="9845"/>
    <cellStyle name="Normal 3 6 6 2" xfId="9846"/>
    <cellStyle name="Normal 3 6 7" xfId="9847"/>
    <cellStyle name="Normal 3 6 8" xfId="9848"/>
    <cellStyle name="Normal 3 7" xfId="9849"/>
    <cellStyle name="Normal 3 7 2" xfId="9850"/>
    <cellStyle name="Normal 3 7 2 2" xfId="9851"/>
    <cellStyle name="Normal 3 7 2 2 2" xfId="9852"/>
    <cellStyle name="Normal 3 7 2 2 2 2" xfId="9853"/>
    <cellStyle name="Normal 3 7 2 2 3" xfId="9854"/>
    <cellStyle name="Normal 3 7 2 2 3 2" xfId="9855"/>
    <cellStyle name="Normal 3 7 2 2 4" xfId="9856"/>
    <cellStyle name="Normal 3 7 2 3" xfId="9857"/>
    <cellStyle name="Normal 3 7 2 3 2" xfId="9858"/>
    <cellStyle name="Normal 3 7 2 4" xfId="9859"/>
    <cellStyle name="Normal 3 7 2 4 2" xfId="9860"/>
    <cellStyle name="Normal 3 7 2 5" xfId="9861"/>
    <cellStyle name="Normal 3 7 3" xfId="9862"/>
    <cellStyle name="Normal 3 7 3 2" xfId="9863"/>
    <cellStyle name="Normal 3 7 3 2 2" xfId="9864"/>
    <cellStyle name="Normal 3 7 3 3" xfId="9865"/>
    <cellStyle name="Normal 3 7 3 3 2" xfId="9866"/>
    <cellStyle name="Normal 3 7 3 4" xfId="9867"/>
    <cellStyle name="Normal 3 7 4" xfId="9868"/>
    <cellStyle name="Normal 3 7 4 2" xfId="9869"/>
    <cellStyle name="Normal 3 7 5" xfId="9870"/>
    <cellStyle name="Normal 3 7 5 2" xfId="9871"/>
    <cellStyle name="Normal 3 7 6" xfId="9872"/>
    <cellStyle name="Normal 3 7 7" xfId="9873"/>
    <cellStyle name="Normal 3 8" xfId="9874"/>
    <cellStyle name="Normal 3 8 2" xfId="9875"/>
    <cellStyle name="Normal 3 8 2 2" xfId="9876"/>
    <cellStyle name="Normal 3 8 2 2 2" xfId="9877"/>
    <cellStyle name="Normal 3 8 2 3" xfId="9878"/>
    <cellStyle name="Normal 3 8 2 3 2" xfId="9879"/>
    <cellStyle name="Normal 3 8 2 4" xfId="9880"/>
    <cellStyle name="Normal 3 8 3" xfId="9881"/>
    <cellStyle name="Normal 3 8 3 2" xfId="9882"/>
    <cellStyle name="Normal 3 8 4" xfId="9883"/>
    <cellStyle name="Normal 3 8 4 2" xfId="9884"/>
    <cellStyle name="Normal 3 8 5" xfId="9885"/>
    <cellStyle name="Normal 3 8 6" xfId="9886"/>
    <cellStyle name="Normal 3 9" xfId="9887"/>
    <cellStyle name="Normal 3 9 2" xfId="9888"/>
    <cellStyle name="Normal 3 9 2 2" xfId="9889"/>
    <cellStyle name="Normal 3 9 3" xfId="9890"/>
    <cellStyle name="Normal 3 9 3 2" xfId="9891"/>
    <cellStyle name="Normal 3 9 4" xfId="9892"/>
    <cellStyle name="Normal 3 9 5" xfId="9893"/>
    <cellStyle name="Normal 3_DEU_neac12_FORMEL" xfId="9894"/>
    <cellStyle name="Normal 30" xfId="9895"/>
    <cellStyle name="Normal 31" xfId="9896"/>
    <cellStyle name="Normal 32" xfId="9897"/>
    <cellStyle name="Normal 33" xfId="9898"/>
    <cellStyle name="Normal 34" xfId="9899"/>
    <cellStyle name="Normal 35" xfId="9900"/>
    <cellStyle name="Normal 36" xfId="9901"/>
    <cellStyle name="Normal 37" xfId="9902"/>
    <cellStyle name="Normal 38" xfId="9903"/>
    <cellStyle name="Normal 39" xfId="9904"/>
    <cellStyle name="Normal 4" xfId="9905"/>
    <cellStyle name="Normal 4 10" xfId="9906"/>
    <cellStyle name="Normal 4 10 2" xfId="9907"/>
    <cellStyle name="Normal 4 10 3" xfId="9908"/>
    <cellStyle name="Normal 4 11" xfId="9909"/>
    <cellStyle name="Normal 4 11 2" xfId="9910"/>
    <cellStyle name="Normal 4 12" xfId="9911"/>
    <cellStyle name="Normal 4 2" xfId="9912"/>
    <cellStyle name="Normal 4 2 10" xfId="9913"/>
    <cellStyle name="Normal 4 2 10 2" xfId="9914"/>
    <cellStyle name="Normal 4 2 10 3" xfId="9915"/>
    <cellStyle name="Normal 4 2 11" xfId="9916"/>
    <cellStyle name="Normal 4 2 11 2" xfId="9917"/>
    <cellStyle name="Normal 4 2 12" xfId="9918"/>
    <cellStyle name="Normal 4 2 2" xfId="9919"/>
    <cellStyle name="Normal 4 2 2 2" xfId="9920"/>
    <cellStyle name="Normal 4 2 2 2 2" xfId="9921"/>
    <cellStyle name="Normal 4 2 2 2 2 2" xfId="9922"/>
    <cellStyle name="Normal 4 2 2 2 3" xfId="9923"/>
    <cellStyle name="Normal 4 2 2 3" xfId="9924"/>
    <cellStyle name="Normal 4 2 2 3 2" xfId="9925"/>
    <cellStyle name="Normal 4 2 2 4" xfId="9926"/>
    <cellStyle name="Normal 4 2 2 5" xfId="9927"/>
    <cellStyle name="Normal 4 2 3" xfId="9928"/>
    <cellStyle name="Normal 4 2 3 2" xfId="9929"/>
    <cellStyle name="Normal 4 2 3 2 2" xfId="9930"/>
    <cellStyle name="Normal 4 2 3 2 2 2" xfId="9931"/>
    <cellStyle name="Normal 4 2 3 2 2 2 2" xfId="9932"/>
    <cellStyle name="Normal 4 2 3 2 2 2 2 2" xfId="9933"/>
    <cellStyle name="Normal 4 2 3 2 2 2 3" xfId="9934"/>
    <cellStyle name="Normal 4 2 3 2 2 2 3 2" xfId="9935"/>
    <cellStyle name="Normal 4 2 3 2 2 2 4" xfId="9936"/>
    <cellStyle name="Normal 4 2 3 2 2 3" xfId="9937"/>
    <cellStyle name="Normal 4 2 3 2 2 3 2" xfId="9938"/>
    <cellStyle name="Normal 4 2 3 2 2 4" xfId="9939"/>
    <cellStyle name="Normal 4 2 3 2 2 4 2" xfId="9940"/>
    <cellStyle name="Normal 4 2 3 2 2 5" xfId="9941"/>
    <cellStyle name="Normal 4 2 3 2 3" xfId="9942"/>
    <cellStyle name="Normal 4 2 3 2 3 2" xfId="9943"/>
    <cellStyle name="Normal 4 2 3 2 3 2 2" xfId="9944"/>
    <cellStyle name="Normal 4 2 3 2 3 3" xfId="9945"/>
    <cellStyle name="Normal 4 2 3 2 3 3 2" xfId="9946"/>
    <cellStyle name="Normal 4 2 3 2 3 4" xfId="9947"/>
    <cellStyle name="Normal 4 2 3 2 4" xfId="9948"/>
    <cellStyle name="Normal 4 2 3 2 4 2" xfId="9949"/>
    <cellStyle name="Normal 4 2 3 2 5" xfId="9950"/>
    <cellStyle name="Normal 4 2 3 2 5 2" xfId="9951"/>
    <cellStyle name="Normal 4 2 3 2 6" xfId="9952"/>
    <cellStyle name="Normal 4 2 3 3" xfId="9953"/>
    <cellStyle name="Normal 4 2 3 3 2" xfId="9954"/>
    <cellStyle name="Normal 4 2 3 3 2 2" xfId="9955"/>
    <cellStyle name="Normal 4 2 3 3 2 2 2" xfId="9956"/>
    <cellStyle name="Normal 4 2 3 3 2 3" xfId="9957"/>
    <cellStyle name="Normal 4 2 3 3 2 3 2" xfId="9958"/>
    <cellStyle name="Normal 4 2 3 3 2 4" xfId="9959"/>
    <cellStyle name="Normal 4 2 3 3 3" xfId="9960"/>
    <cellStyle name="Normal 4 2 3 3 3 2" xfId="9961"/>
    <cellStyle name="Normal 4 2 3 3 4" xfId="9962"/>
    <cellStyle name="Normal 4 2 3 3 4 2" xfId="9963"/>
    <cellStyle name="Normal 4 2 3 3 5" xfId="9964"/>
    <cellStyle name="Normal 4 2 3 4" xfId="9965"/>
    <cellStyle name="Normal 4 2 3 4 2" xfId="9966"/>
    <cellStyle name="Normal 4 2 3 4 2 2" xfId="9967"/>
    <cellStyle name="Normal 4 2 3 4 3" xfId="9968"/>
    <cellStyle name="Normal 4 2 3 4 3 2" xfId="9969"/>
    <cellStyle name="Normal 4 2 3 4 4" xfId="9970"/>
    <cellStyle name="Normal 4 2 3 5" xfId="9971"/>
    <cellStyle name="Normal 4 2 3 5 2" xfId="9972"/>
    <cellStyle name="Normal 4 2 3 6" xfId="9973"/>
    <cellStyle name="Normal 4 2 3 6 2" xfId="9974"/>
    <cellStyle name="Normal 4 2 3 7" xfId="9975"/>
    <cellStyle name="Normal 4 2 3_T_B1.2" xfId="9976"/>
    <cellStyle name="Normal 4 2 4" xfId="9977"/>
    <cellStyle name="Normal 4 2 4 2" xfId="9978"/>
    <cellStyle name="Normal 4 2 4 2 2" xfId="9979"/>
    <cellStyle name="Normal 4 2 4 2 2 2" xfId="9980"/>
    <cellStyle name="Normal 4 2 4 2 2 2 2" xfId="9981"/>
    <cellStyle name="Normal 4 2 4 2 2 2 2 2" xfId="9982"/>
    <cellStyle name="Normal 4 2 4 2 2 2 3" xfId="9983"/>
    <cellStyle name="Normal 4 2 4 2 2 2 3 2" xfId="9984"/>
    <cellStyle name="Normal 4 2 4 2 2 2 4" xfId="9985"/>
    <cellStyle name="Normal 4 2 4 2 2 3" xfId="9986"/>
    <cellStyle name="Normal 4 2 4 2 2 3 2" xfId="9987"/>
    <cellStyle name="Normal 4 2 4 2 2 4" xfId="9988"/>
    <cellStyle name="Normal 4 2 4 2 2 4 2" xfId="9989"/>
    <cellStyle name="Normal 4 2 4 2 2 5" xfId="9990"/>
    <cellStyle name="Normal 4 2 4 2 3" xfId="9991"/>
    <cellStyle name="Normal 4 2 4 2 3 2" xfId="9992"/>
    <cellStyle name="Normal 4 2 4 2 3 2 2" xfId="9993"/>
    <cellStyle name="Normal 4 2 4 2 3 3" xfId="9994"/>
    <cellStyle name="Normal 4 2 4 2 3 3 2" xfId="9995"/>
    <cellStyle name="Normal 4 2 4 2 3 4" xfId="9996"/>
    <cellStyle name="Normal 4 2 4 2 4" xfId="9997"/>
    <cellStyle name="Normal 4 2 4 2 4 2" xfId="9998"/>
    <cellStyle name="Normal 4 2 4 2 5" xfId="9999"/>
    <cellStyle name="Normal 4 2 4 2 5 2" xfId="10000"/>
    <cellStyle name="Normal 4 2 4 2 6" xfId="10001"/>
    <cellStyle name="Normal 4 2 4 3" xfId="10002"/>
    <cellStyle name="Normal 4 2 4 3 2" xfId="10003"/>
    <cellStyle name="Normal 4 2 4 3 2 2" xfId="10004"/>
    <cellStyle name="Normal 4 2 4 3 2 2 2" xfId="10005"/>
    <cellStyle name="Normal 4 2 4 3 2 3" xfId="10006"/>
    <cellStyle name="Normal 4 2 4 3 2 3 2" xfId="10007"/>
    <cellStyle name="Normal 4 2 4 3 2 4" xfId="10008"/>
    <cellStyle name="Normal 4 2 4 3 3" xfId="10009"/>
    <cellStyle name="Normal 4 2 4 3 3 2" xfId="10010"/>
    <cellStyle name="Normal 4 2 4 3 4" xfId="10011"/>
    <cellStyle name="Normal 4 2 4 3 4 2" xfId="10012"/>
    <cellStyle name="Normal 4 2 4 3 5" xfId="10013"/>
    <cellStyle name="Normal 4 2 4 4" xfId="10014"/>
    <cellStyle name="Normal 4 2 4 4 2" xfId="10015"/>
    <cellStyle name="Normal 4 2 4 4 2 2" xfId="10016"/>
    <cellStyle name="Normal 4 2 4 4 3" xfId="10017"/>
    <cellStyle name="Normal 4 2 4 4 3 2" xfId="10018"/>
    <cellStyle name="Normal 4 2 4 4 4" xfId="10019"/>
    <cellStyle name="Normal 4 2 4 5" xfId="10020"/>
    <cellStyle name="Normal 4 2 4 5 2" xfId="10021"/>
    <cellStyle name="Normal 4 2 4 6" xfId="10022"/>
    <cellStyle name="Normal 4 2 4 6 2" xfId="10023"/>
    <cellStyle name="Normal 4 2 4 7" xfId="10024"/>
    <cellStyle name="Normal 4 2 4 8" xfId="10025"/>
    <cellStyle name="Normal 4 2 5" xfId="10026"/>
    <cellStyle name="Normal 4 2 5 2" xfId="10027"/>
    <cellStyle name="Normal 4 2 5 2 2" xfId="10028"/>
    <cellStyle name="Normal 4 2 5 2 2 2" xfId="10029"/>
    <cellStyle name="Normal 4 2 5 2 2 2 2" xfId="10030"/>
    <cellStyle name="Normal 4 2 5 2 2 2 2 2" xfId="10031"/>
    <cellStyle name="Normal 4 2 5 2 2 2 3" xfId="10032"/>
    <cellStyle name="Normal 4 2 5 2 2 2 3 2" xfId="10033"/>
    <cellStyle name="Normal 4 2 5 2 2 2 4" xfId="10034"/>
    <cellStyle name="Normal 4 2 5 2 2 3" xfId="10035"/>
    <cellStyle name="Normal 4 2 5 2 2 3 2" xfId="10036"/>
    <cellStyle name="Normal 4 2 5 2 2 4" xfId="10037"/>
    <cellStyle name="Normal 4 2 5 2 2 4 2" xfId="10038"/>
    <cellStyle name="Normal 4 2 5 2 2 5" xfId="10039"/>
    <cellStyle name="Normal 4 2 5 2 3" xfId="10040"/>
    <cellStyle name="Normal 4 2 5 2 3 2" xfId="10041"/>
    <cellStyle name="Normal 4 2 5 2 3 2 2" xfId="10042"/>
    <cellStyle name="Normal 4 2 5 2 3 3" xfId="10043"/>
    <cellStyle name="Normal 4 2 5 2 3 3 2" xfId="10044"/>
    <cellStyle name="Normal 4 2 5 2 3 4" xfId="10045"/>
    <cellStyle name="Normal 4 2 5 2 4" xfId="10046"/>
    <cellStyle name="Normal 4 2 5 2 4 2" xfId="10047"/>
    <cellStyle name="Normal 4 2 5 2 5" xfId="10048"/>
    <cellStyle name="Normal 4 2 5 2 5 2" xfId="10049"/>
    <cellStyle name="Normal 4 2 5 2 6" xfId="10050"/>
    <cellStyle name="Normal 4 2 5 3" xfId="10051"/>
    <cellStyle name="Normal 4 2 5 3 2" xfId="10052"/>
    <cellStyle name="Normal 4 2 5 3 2 2" xfId="10053"/>
    <cellStyle name="Normal 4 2 5 3 2 2 2" xfId="10054"/>
    <cellStyle name="Normal 4 2 5 3 2 3" xfId="10055"/>
    <cellStyle name="Normal 4 2 5 3 2 3 2" xfId="10056"/>
    <cellStyle name="Normal 4 2 5 3 2 4" xfId="10057"/>
    <cellStyle name="Normal 4 2 5 3 3" xfId="10058"/>
    <cellStyle name="Normal 4 2 5 3 3 2" xfId="10059"/>
    <cellStyle name="Normal 4 2 5 3 4" xfId="10060"/>
    <cellStyle name="Normal 4 2 5 3 4 2" xfId="10061"/>
    <cellStyle name="Normal 4 2 5 3 5" xfId="10062"/>
    <cellStyle name="Normal 4 2 5 4" xfId="10063"/>
    <cellStyle name="Normal 4 2 5 4 2" xfId="10064"/>
    <cellStyle name="Normal 4 2 5 4 2 2" xfId="10065"/>
    <cellStyle name="Normal 4 2 5 4 3" xfId="10066"/>
    <cellStyle name="Normal 4 2 5 4 3 2" xfId="10067"/>
    <cellStyle name="Normal 4 2 5 4 4" xfId="10068"/>
    <cellStyle name="Normal 4 2 5 5" xfId="10069"/>
    <cellStyle name="Normal 4 2 5 5 2" xfId="10070"/>
    <cellStyle name="Normal 4 2 5 6" xfId="10071"/>
    <cellStyle name="Normal 4 2 5 6 2" xfId="10072"/>
    <cellStyle name="Normal 4 2 5 7" xfId="10073"/>
    <cellStyle name="Normal 4 2 6" xfId="10074"/>
    <cellStyle name="Normal 4 2 7" xfId="10075"/>
    <cellStyle name="Normal 4 2 7 2" xfId="10076"/>
    <cellStyle name="Normal 4 2 7 2 2" xfId="10077"/>
    <cellStyle name="Normal 4 2 7 2 2 2" xfId="10078"/>
    <cellStyle name="Normal 4 2 7 2 2 2 2" xfId="10079"/>
    <cellStyle name="Normal 4 2 7 2 2 3" xfId="10080"/>
    <cellStyle name="Normal 4 2 7 2 2 3 2" xfId="10081"/>
    <cellStyle name="Normal 4 2 7 2 2 4" xfId="10082"/>
    <cellStyle name="Normal 4 2 7 2 3" xfId="10083"/>
    <cellStyle name="Normal 4 2 7 2 3 2" xfId="10084"/>
    <cellStyle name="Normal 4 2 7 2 4" xfId="10085"/>
    <cellStyle name="Normal 4 2 7 2 4 2" xfId="10086"/>
    <cellStyle name="Normal 4 2 7 2 5" xfId="10087"/>
    <cellStyle name="Normal 4 2 7 3" xfId="10088"/>
    <cellStyle name="Normal 4 2 7 3 2" xfId="10089"/>
    <cellStyle name="Normal 4 2 7 3 2 2" xfId="10090"/>
    <cellStyle name="Normal 4 2 7 3 3" xfId="10091"/>
    <cellStyle name="Normal 4 2 7 3 3 2" xfId="10092"/>
    <cellStyle name="Normal 4 2 7 3 4" xfId="10093"/>
    <cellStyle name="Normal 4 2 7 4" xfId="10094"/>
    <cellStyle name="Normal 4 2 7 4 2" xfId="10095"/>
    <cellStyle name="Normal 4 2 7 5" xfId="10096"/>
    <cellStyle name="Normal 4 2 7 5 2" xfId="10097"/>
    <cellStyle name="Normal 4 2 7 6" xfId="10098"/>
    <cellStyle name="Normal 4 2 8" xfId="10099"/>
    <cellStyle name="Normal 4 2 8 2" xfId="10100"/>
    <cellStyle name="Normal 4 2 8 2 2" xfId="10101"/>
    <cellStyle name="Normal 4 2 8 2 2 2" xfId="10102"/>
    <cellStyle name="Normal 4 2 8 2 3" xfId="10103"/>
    <cellStyle name="Normal 4 2 8 2 3 2" xfId="10104"/>
    <cellStyle name="Normal 4 2 8 2 4" xfId="10105"/>
    <cellStyle name="Normal 4 2 8 3" xfId="10106"/>
    <cellStyle name="Normal 4 2 8 3 2" xfId="10107"/>
    <cellStyle name="Normal 4 2 8 4" xfId="10108"/>
    <cellStyle name="Normal 4 2 8 4 2" xfId="10109"/>
    <cellStyle name="Normal 4 2 8 5" xfId="10110"/>
    <cellStyle name="Normal 4 2 9" xfId="10111"/>
    <cellStyle name="Normal 4 2 9 2" xfId="10112"/>
    <cellStyle name="Normal 4 2 9 2 2" xfId="10113"/>
    <cellStyle name="Normal 4 2 9 3" xfId="10114"/>
    <cellStyle name="Normal 4 2 9 3 2" xfId="10115"/>
    <cellStyle name="Normal 4 2 9 4" xfId="10116"/>
    <cellStyle name="Normal 4 3" xfId="10117"/>
    <cellStyle name="Normal 4 3 10" xfId="10118"/>
    <cellStyle name="Normal 4 3 11" xfId="10119"/>
    <cellStyle name="Normal 4 3 12" xfId="10120"/>
    <cellStyle name="Normal 4 3 2" xfId="10121"/>
    <cellStyle name="Normal 4 3 2 2" xfId="10122"/>
    <cellStyle name="Normal 4 3 2 2 2" xfId="10123"/>
    <cellStyle name="Normal 4 3 2 2 2 2" xfId="10124"/>
    <cellStyle name="Normal 4 3 2 2 2 2 2" xfId="10125"/>
    <cellStyle name="Normal 4 3 2 2 2 2 2 2" xfId="10126"/>
    <cellStyle name="Normal 4 3 2 2 2 2 3" xfId="10127"/>
    <cellStyle name="Normal 4 3 2 2 2 2 3 2" xfId="10128"/>
    <cellStyle name="Normal 4 3 2 2 2 2 4" xfId="10129"/>
    <cellStyle name="Normal 4 3 2 2 2 3" xfId="10130"/>
    <cellStyle name="Normal 4 3 2 2 2 3 2" xfId="10131"/>
    <cellStyle name="Normal 4 3 2 2 2 4" xfId="10132"/>
    <cellStyle name="Normal 4 3 2 2 2 4 2" xfId="10133"/>
    <cellStyle name="Normal 4 3 2 2 2 5" xfId="10134"/>
    <cellStyle name="Normal 4 3 2 2 3" xfId="10135"/>
    <cellStyle name="Normal 4 3 2 2 3 2" xfId="10136"/>
    <cellStyle name="Normal 4 3 2 2 3 2 2" xfId="10137"/>
    <cellStyle name="Normal 4 3 2 2 3 3" xfId="10138"/>
    <cellStyle name="Normal 4 3 2 2 3 3 2" xfId="10139"/>
    <cellStyle name="Normal 4 3 2 2 3 4" xfId="10140"/>
    <cellStyle name="Normal 4 3 2 2 4" xfId="10141"/>
    <cellStyle name="Normal 4 3 2 2 4 2" xfId="10142"/>
    <cellStyle name="Normal 4 3 2 2 5" xfId="10143"/>
    <cellStyle name="Normal 4 3 2 2 5 2" xfId="10144"/>
    <cellStyle name="Normal 4 3 2 2 6" xfId="10145"/>
    <cellStyle name="Normal 4 3 2 3" xfId="10146"/>
    <cellStyle name="Normal 4 3 2 3 2" xfId="10147"/>
    <cellStyle name="Normal 4 3 2 3 2 2" xfId="10148"/>
    <cellStyle name="Normal 4 3 2 3 2 2 2" xfId="10149"/>
    <cellStyle name="Normal 4 3 2 3 2 3" xfId="10150"/>
    <cellStyle name="Normal 4 3 2 3 2 3 2" xfId="10151"/>
    <cellStyle name="Normal 4 3 2 3 2 4" xfId="10152"/>
    <cellStyle name="Normal 4 3 2 3 3" xfId="10153"/>
    <cellStyle name="Normal 4 3 2 3 3 2" xfId="10154"/>
    <cellStyle name="Normal 4 3 2 3 4" xfId="10155"/>
    <cellStyle name="Normal 4 3 2 3 4 2" xfId="10156"/>
    <cellStyle name="Normal 4 3 2 3 5" xfId="10157"/>
    <cellStyle name="Normal 4 3 2 4" xfId="10158"/>
    <cellStyle name="Normal 4 3 2 4 2" xfId="10159"/>
    <cellStyle name="Normal 4 3 2 4 2 2" xfId="10160"/>
    <cellStyle name="Normal 4 3 2 4 3" xfId="10161"/>
    <cellStyle name="Normal 4 3 2 4 3 2" xfId="10162"/>
    <cellStyle name="Normal 4 3 2 4 4" xfId="10163"/>
    <cellStyle name="Normal 4 3 2 5" xfId="10164"/>
    <cellStyle name="Normal 4 3 2 5 2" xfId="10165"/>
    <cellStyle name="Normal 4 3 2 6" xfId="10166"/>
    <cellStyle name="Normal 4 3 2 6 2" xfId="10167"/>
    <cellStyle name="Normal 4 3 2 7" xfId="10168"/>
    <cellStyle name="Normal 4 3 2 8" xfId="10169"/>
    <cellStyle name="Normal 4 3 3" xfId="10170"/>
    <cellStyle name="Normal 4 3 3 2" xfId="10171"/>
    <cellStyle name="Normal 4 3 3 2 2" xfId="10172"/>
    <cellStyle name="Normal 4 3 3 2 2 2" xfId="10173"/>
    <cellStyle name="Normal 4 3 3 2 2 2 2" xfId="10174"/>
    <cellStyle name="Normal 4 3 3 2 2 2 2 2" xfId="10175"/>
    <cellStyle name="Normal 4 3 3 2 2 2 3" xfId="10176"/>
    <cellStyle name="Normal 4 3 3 2 2 2 3 2" xfId="10177"/>
    <cellStyle name="Normal 4 3 3 2 2 2 4" xfId="10178"/>
    <cellStyle name="Normal 4 3 3 2 2 3" xfId="10179"/>
    <cellStyle name="Normal 4 3 3 2 2 3 2" xfId="10180"/>
    <cellStyle name="Normal 4 3 3 2 2 4" xfId="10181"/>
    <cellStyle name="Normal 4 3 3 2 2 4 2" xfId="10182"/>
    <cellStyle name="Normal 4 3 3 2 2 5" xfId="10183"/>
    <cellStyle name="Normal 4 3 3 2 3" xfId="10184"/>
    <cellStyle name="Normal 4 3 3 2 3 2" xfId="10185"/>
    <cellStyle name="Normal 4 3 3 2 3 2 2" xfId="10186"/>
    <cellStyle name="Normal 4 3 3 2 3 3" xfId="10187"/>
    <cellStyle name="Normal 4 3 3 2 3 3 2" xfId="10188"/>
    <cellStyle name="Normal 4 3 3 2 3 4" xfId="10189"/>
    <cellStyle name="Normal 4 3 3 2 4" xfId="10190"/>
    <cellStyle name="Normal 4 3 3 2 4 2" xfId="10191"/>
    <cellStyle name="Normal 4 3 3 2 5" xfId="10192"/>
    <cellStyle name="Normal 4 3 3 2 5 2" xfId="10193"/>
    <cellStyle name="Normal 4 3 3 2 6" xfId="10194"/>
    <cellStyle name="Normal 4 3 3 3" xfId="10195"/>
    <cellStyle name="Normal 4 3 3 3 2" xfId="10196"/>
    <cellStyle name="Normal 4 3 3 3 2 2" xfId="10197"/>
    <cellStyle name="Normal 4 3 3 3 2 2 2" xfId="10198"/>
    <cellStyle name="Normal 4 3 3 3 2 3" xfId="10199"/>
    <cellStyle name="Normal 4 3 3 3 2 3 2" xfId="10200"/>
    <cellStyle name="Normal 4 3 3 3 2 4" xfId="10201"/>
    <cellStyle name="Normal 4 3 3 3 3" xfId="10202"/>
    <cellStyle name="Normal 4 3 3 3 3 2" xfId="10203"/>
    <cellStyle name="Normal 4 3 3 3 4" xfId="10204"/>
    <cellStyle name="Normal 4 3 3 3 4 2" xfId="10205"/>
    <cellStyle name="Normal 4 3 3 3 5" xfId="10206"/>
    <cellStyle name="Normal 4 3 3 4" xfId="10207"/>
    <cellStyle name="Normal 4 3 3 4 2" xfId="10208"/>
    <cellStyle name="Normal 4 3 3 4 2 2" xfId="10209"/>
    <cellStyle name="Normal 4 3 3 4 3" xfId="10210"/>
    <cellStyle name="Normal 4 3 3 4 3 2" xfId="10211"/>
    <cellStyle name="Normal 4 3 3 4 4" xfId="10212"/>
    <cellStyle name="Normal 4 3 3 5" xfId="10213"/>
    <cellStyle name="Normal 4 3 3 5 2" xfId="10214"/>
    <cellStyle name="Normal 4 3 3 6" xfId="10215"/>
    <cellStyle name="Normal 4 3 3 6 2" xfId="10216"/>
    <cellStyle name="Normal 4 3 3 7" xfId="10217"/>
    <cellStyle name="Normal 4 3 4" xfId="10218"/>
    <cellStyle name="Normal 4 3 4 2" xfId="10219"/>
    <cellStyle name="Normal 4 3 4 2 2" xfId="10220"/>
    <cellStyle name="Normal 4 3 4 2 2 2" xfId="10221"/>
    <cellStyle name="Normal 4 3 4 2 2 2 2" xfId="10222"/>
    <cellStyle name="Normal 4 3 4 2 2 2 2 2" xfId="10223"/>
    <cellStyle name="Normal 4 3 4 2 2 2 3" xfId="10224"/>
    <cellStyle name="Normal 4 3 4 2 2 2 3 2" xfId="10225"/>
    <cellStyle name="Normal 4 3 4 2 2 2 4" xfId="10226"/>
    <cellStyle name="Normal 4 3 4 2 2 3" xfId="10227"/>
    <cellStyle name="Normal 4 3 4 2 2 3 2" xfId="10228"/>
    <cellStyle name="Normal 4 3 4 2 2 4" xfId="10229"/>
    <cellStyle name="Normal 4 3 4 2 2 4 2" xfId="10230"/>
    <cellStyle name="Normal 4 3 4 2 2 5" xfId="10231"/>
    <cellStyle name="Normal 4 3 4 2 3" xfId="10232"/>
    <cellStyle name="Normal 4 3 4 2 3 2" xfId="10233"/>
    <cellStyle name="Normal 4 3 4 2 3 2 2" xfId="10234"/>
    <cellStyle name="Normal 4 3 4 2 3 3" xfId="10235"/>
    <cellStyle name="Normal 4 3 4 2 3 3 2" xfId="10236"/>
    <cellStyle name="Normal 4 3 4 2 3 4" xfId="10237"/>
    <cellStyle name="Normal 4 3 4 2 4" xfId="10238"/>
    <cellStyle name="Normal 4 3 4 2 4 2" xfId="10239"/>
    <cellStyle name="Normal 4 3 4 2 5" xfId="10240"/>
    <cellStyle name="Normal 4 3 4 2 5 2" xfId="10241"/>
    <cellStyle name="Normal 4 3 4 2 6" xfId="10242"/>
    <cellStyle name="Normal 4 3 4 3" xfId="10243"/>
    <cellStyle name="Normal 4 3 4 3 2" xfId="10244"/>
    <cellStyle name="Normal 4 3 4 3 2 2" xfId="10245"/>
    <cellStyle name="Normal 4 3 4 3 2 2 2" xfId="10246"/>
    <cellStyle name="Normal 4 3 4 3 2 3" xfId="10247"/>
    <cellStyle name="Normal 4 3 4 3 2 3 2" xfId="10248"/>
    <cellStyle name="Normal 4 3 4 3 2 4" xfId="10249"/>
    <cellStyle name="Normal 4 3 4 3 3" xfId="10250"/>
    <cellStyle name="Normal 4 3 4 3 3 2" xfId="10251"/>
    <cellStyle name="Normal 4 3 4 3 4" xfId="10252"/>
    <cellStyle name="Normal 4 3 4 3 4 2" xfId="10253"/>
    <cellStyle name="Normal 4 3 4 3 5" xfId="10254"/>
    <cellStyle name="Normal 4 3 4 4" xfId="10255"/>
    <cellStyle name="Normal 4 3 4 4 2" xfId="10256"/>
    <cellStyle name="Normal 4 3 4 4 2 2" xfId="10257"/>
    <cellStyle name="Normal 4 3 4 4 3" xfId="10258"/>
    <cellStyle name="Normal 4 3 4 4 3 2" xfId="10259"/>
    <cellStyle name="Normal 4 3 4 4 4" xfId="10260"/>
    <cellStyle name="Normal 4 3 4 5" xfId="10261"/>
    <cellStyle name="Normal 4 3 4 5 2" xfId="10262"/>
    <cellStyle name="Normal 4 3 4 6" xfId="10263"/>
    <cellStyle name="Normal 4 3 4 6 2" xfId="10264"/>
    <cellStyle name="Normal 4 3 4 7" xfId="10265"/>
    <cellStyle name="Normal 4 3 5" xfId="10266"/>
    <cellStyle name="Normal 4 3 5 2" xfId="10267"/>
    <cellStyle name="Normal 4 3 5 2 2" xfId="10268"/>
    <cellStyle name="Normal 4 3 5 2 2 2" xfId="10269"/>
    <cellStyle name="Normal 4 3 5 2 2 2 2" xfId="10270"/>
    <cellStyle name="Normal 4 3 5 2 2 3" xfId="10271"/>
    <cellStyle name="Normal 4 3 5 2 2 3 2" xfId="10272"/>
    <cellStyle name="Normal 4 3 5 2 2 4" xfId="10273"/>
    <cellStyle name="Normal 4 3 5 2 3" xfId="10274"/>
    <cellStyle name="Normal 4 3 5 2 3 2" xfId="10275"/>
    <cellStyle name="Normal 4 3 5 2 4" xfId="10276"/>
    <cellStyle name="Normal 4 3 5 2 4 2" xfId="10277"/>
    <cellStyle name="Normal 4 3 5 2 5" xfId="10278"/>
    <cellStyle name="Normal 4 3 5 3" xfId="10279"/>
    <cellStyle name="Normal 4 3 5 3 2" xfId="10280"/>
    <cellStyle name="Normal 4 3 5 3 2 2" xfId="10281"/>
    <cellStyle name="Normal 4 3 5 3 3" xfId="10282"/>
    <cellStyle name="Normal 4 3 5 3 3 2" xfId="10283"/>
    <cellStyle name="Normal 4 3 5 3 4" xfId="10284"/>
    <cellStyle name="Normal 4 3 5 4" xfId="10285"/>
    <cellStyle name="Normal 4 3 5 4 2" xfId="10286"/>
    <cellStyle name="Normal 4 3 5 5" xfId="10287"/>
    <cellStyle name="Normal 4 3 5 5 2" xfId="10288"/>
    <cellStyle name="Normal 4 3 5 6" xfId="10289"/>
    <cellStyle name="Normal 4 3 6" xfId="10290"/>
    <cellStyle name="Normal 4 3 6 2" xfId="10291"/>
    <cellStyle name="Normal 4 3 6 2 2" xfId="10292"/>
    <cellStyle name="Normal 4 3 6 2 2 2" xfId="10293"/>
    <cellStyle name="Normal 4 3 6 2 3" xfId="10294"/>
    <cellStyle name="Normal 4 3 6 2 3 2" xfId="10295"/>
    <cellStyle name="Normal 4 3 6 2 4" xfId="10296"/>
    <cellStyle name="Normal 4 3 6 3" xfId="10297"/>
    <cellStyle name="Normal 4 3 6 3 2" xfId="10298"/>
    <cellStyle name="Normal 4 3 6 4" xfId="10299"/>
    <cellStyle name="Normal 4 3 6 4 2" xfId="10300"/>
    <cellStyle name="Normal 4 3 6 5" xfId="10301"/>
    <cellStyle name="Normal 4 3 7" xfId="10302"/>
    <cellStyle name="Normal 4 3 7 2" xfId="10303"/>
    <cellStyle name="Normal 4 3 7 2 2" xfId="10304"/>
    <cellStyle name="Normal 4 3 7 3" xfId="10305"/>
    <cellStyle name="Normal 4 3 7 3 2" xfId="10306"/>
    <cellStyle name="Normal 4 3 7 4" xfId="10307"/>
    <cellStyle name="Normal 4 3 8" xfId="10308"/>
    <cellStyle name="Normal 4 3 8 2" xfId="10309"/>
    <cellStyle name="Normal 4 3 9" xfId="10310"/>
    <cellStyle name="Normal 4 3 9 2" xfId="10311"/>
    <cellStyle name="Normal 4 3_T_B1.2" xfId="10312"/>
    <cellStyle name="Normal 4 4" xfId="10313"/>
    <cellStyle name="Normal 4 4 2" xfId="10314"/>
    <cellStyle name="Normal 4 4 3" xfId="10315"/>
    <cellStyle name="Normal 4 5" xfId="10316"/>
    <cellStyle name="Normal 4 5 2" xfId="10317"/>
    <cellStyle name="Normal 4 6" xfId="10318"/>
    <cellStyle name="Normal 4 6 2" xfId="10319"/>
    <cellStyle name="Normal 4 6 3" xfId="10320"/>
    <cellStyle name="Normal 4 7" xfId="10321"/>
    <cellStyle name="Normal 4 7 2" xfId="10322"/>
    <cellStyle name="Normal 4 7 3" xfId="10323"/>
    <cellStyle name="Normal 4 8" xfId="10324"/>
    <cellStyle name="Normal 4 8 2" xfId="10325"/>
    <cellStyle name="Normal 4 8 3" xfId="10326"/>
    <cellStyle name="Normal 4 9" xfId="10327"/>
    <cellStyle name="Normal 4 9 2" xfId="10328"/>
    <cellStyle name="Normal 4 9 3" xfId="10329"/>
    <cellStyle name="Normal 4_T_B1.2" xfId="10330"/>
    <cellStyle name="Normal 40" xfId="10331"/>
    <cellStyle name="Normal 41" xfId="10332"/>
    <cellStyle name="Normal 42" xfId="10333"/>
    <cellStyle name="Normal 43" xfId="10334"/>
    <cellStyle name="Normal 44" xfId="10335"/>
    <cellStyle name="Normal 45" xfId="10336"/>
    <cellStyle name="Normal 46" xfId="10337"/>
    <cellStyle name="Normal 47" xfId="10338"/>
    <cellStyle name="Normal 48" xfId="10339"/>
    <cellStyle name="Normal 49" xfId="10340"/>
    <cellStyle name="Normal 5" xfId="10341"/>
    <cellStyle name="Normal 5 10" xfId="10342"/>
    <cellStyle name="Normal 5 10 2" xfId="10343"/>
    <cellStyle name="Normal 5 11" xfId="10344"/>
    <cellStyle name="Normal 5 12" xfId="10345"/>
    <cellStyle name="Normal 5 13" xfId="10346"/>
    <cellStyle name="Normal 5 2" xfId="10347"/>
    <cellStyle name="Normal 5 2 10" xfId="10348"/>
    <cellStyle name="Normal 5 2 11" xfId="10349"/>
    <cellStyle name="Normal 5 2 2" xfId="10350"/>
    <cellStyle name="Normal 5 2 2 2" xfId="10351"/>
    <cellStyle name="Normal 5 2 2 2 2" xfId="10352"/>
    <cellStyle name="Normal 5 2 2 2 2 2" xfId="10353"/>
    <cellStyle name="Normal 5 2 2 2 2 2 2" xfId="10354"/>
    <cellStyle name="Normal 5 2 2 2 2 2 2 2" xfId="10355"/>
    <cellStyle name="Normal 5 2 2 2 2 2 3" xfId="10356"/>
    <cellStyle name="Normal 5 2 2 2 2 2 3 2" xfId="10357"/>
    <cellStyle name="Normal 5 2 2 2 2 2 4" xfId="10358"/>
    <cellStyle name="Normal 5 2 2 2 2 3" xfId="10359"/>
    <cellStyle name="Normal 5 2 2 2 2 3 2" xfId="10360"/>
    <cellStyle name="Normal 5 2 2 2 2 4" xfId="10361"/>
    <cellStyle name="Normal 5 2 2 2 2 4 2" xfId="10362"/>
    <cellStyle name="Normal 5 2 2 2 2 5" xfId="10363"/>
    <cellStyle name="Normal 5 2 2 2 2 6" xfId="10364"/>
    <cellStyle name="Normal 5 2 2 2 3" xfId="10365"/>
    <cellStyle name="Normal 5 2 2 2 3 2" xfId="10366"/>
    <cellStyle name="Normal 5 2 2 2 3 2 2" xfId="10367"/>
    <cellStyle name="Normal 5 2 2 2 3 3" xfId="10368"/>
    <cellStyle name="Normal 5 2 2 2 3 3 2" xfId="10369"/>
    <cellStyle name="Normal 5 2 2 2 3 4" xfId="10370"/>
    <cellStyle name="Normal 5 2 2 2 4" xfId="10371"/>
    <cellStyle name="Normal 5 2 2 2 4 2" xfId="10372"/>
    <cellStyle name="Normal 5 2 2 2 5" xfId="10373"/>
    <cellStyle name="Normal 5 2 2 2 5 2" xfId="10374"/>
    <cellStyle name="Normal 5 2 2 2 6" xfId="10375"/>
    <cellStyle name="Normal 5 2 2 3" xfId="10376"/>
    <cellStyle name="Normal 5 2 2 3 2" xfId="10377"/>
    <cellStyle name="Normal 5 2 2 3 2 2" xfId="10378"/>
    <cellStyle name="Normal 5 2 2 3 2 2 2" xfId="10379"/>
    <cellStyle name="Normal 5 2 2 3 2 3" xfId="10380"/>
    <cellStyle name="Normal 5 2 2 3 2 3 2" xfId="10381"/>
    <cellStyle name="Normal 5 2 2 3 2 4" xfId="10382"/>
    <cellStyle name="Normal 5 2 2 3 3" xfId="10383"/>
    <cellStyle name="Normal 5 2 2 3 3 2" xfId="10384"/>
    <cellStyle name="Normal 5 2 2 3 4" xfId="10385"/>
    <cellStyle name="Normal 5 2 2 3 4 2" xfId="10386"/>
    <cellStyle name="Normal 5 2 2 3 5" xfId="10387"/>
    <cellStyle name="Normal 5 2 2 3 6" xfId="10388"/>
    <cellStyle name="Normal 5 2 2 4" xfId="10389"/>
    <cellStyle name="Normal 5 2 2 4 2" xfId="10390"/>
    <cellStyle name="Normal 5 2 2 4 2 2" xfId="10391"/>
    <cellStyle name="Normal 5 2 2 4 3" xfId="10392"/>
    <cellStyle name="Normal 5 2 2 4 3 2" xfId="10393"/>
    <cellStyle name="Normal 5 2 2 4 4" xfId="10394"/>
    <cellStyle name="Normal 5 2 2 5" xfId="10395"/>
    <cellStyle name="Normal 5 2 2 5 2" xfId="10396"/>
    <cellStyle name="Normal 5 2 2 6" xfId="10397"/>
    <cellStyle name="Normal 5 2 2 6 2" xfId="10398"/>
    <cellStyle name="Normal 5 2 2 7" xfId="10399"/>
    <cellStyle name="Normal 5 2 2 8" xfId="10400"/>
    <cellStyle name="Normal 5 2 3" xfId="10401"/>
    <cellStyle name="Normal 5 2 3 2" xfId="10402"/>
    <cellStyle name="Normal 5 2 3 2 2" xfId="10403"/>
    <cellStyle name="Normal 5 2 3 2 2 2" xfId="10404"/>
    <cellStyle name="Normal 5 2 3 2 2 2 2" xfId="10405"/>
    <cellStyle name="Normal 5 2 3 2 2 2 2 2" xfId="10406"/>
    <cellStyle name="Normal 5 2 3 2 2 2 3" xfId="10407"/>
    <cellStyle name="Normal 5 2 3 2 2 2 3 2" xfId="10408"/>
    <cellStyle name="Normal 5 2 3 2 2 2 4" xfId="10409"/>
    <cellStyle name="Normal 5 2 3 2 2 3" xfId="10410"/>
    <cellStyle name="Normal 5 2 3 2 2 3 2" xfId="10411"/>
    <cellStyle name="Normal 5 2 3 2 2 4" xfId="10412"/>
    <cellStyle name="Normal 5 2 3 2 2 4 2" xfId="10413"/>
    <cellStyle name="Normal 5 2 3 2 2 5" xfId="10414"/>
    <cellStyle name="Normal 5 2 3 2 2 6" xfId="10415"/>
    <cellStyle name="Normal 5 2 3 2 3" xfId="10416"/>
    <cellStyle name="Normal 5 2 3 2 3 2" xfId="10417"/>
    <cellStyle name="Normal 5 2 3 2 3 2 2" xfId="10418"/>
    <cellStyle name="Normal 5 2 3 2 3 3" xfId="10419"/>
    <cellStyle name="Normal 5 2 3 2 3 3 2" xfId="10420"/>
    <cellStyle name="Normal 5 2 3 2 3 4" xfId="10421"/>
    <cellStyle name="Normal 5 2 3 2 4" xfId="10422"/>
    <cellStyle name="Normal 5 2 3 2 4 2" xfId="10423"/>
    <cellStyle name="Normal 5 2 3 2 5" xfId="10424"/>
    <cellStyle name="Normal 5 2 3 2 5 2" xfId="10425"/>
    <cellStyle name="Normal 5 2 3 2 6" xfId="10426"/>
    <cellStyle name="Normal 5 2 3 2 7" xfId="10427"/>
    <cellStyle name="Normal 5 2 3 3" xfId="10428"/>
    <cellStyle name="Normal 5 2 3 3 2" xfId="10429"/>
    <cellStyle name="Normal 5 2 3 3 2 2" xfId="10430"/>
    <cellStyle name="Normal 5 2 3 3 2 2 2" xfId="10431"/>
    <cellStyle name="Normal 5 2 3 3 2 3" xfId="10432"/>
    <cellStyle name="Normal 5 2 3 3 2 3 2" xfId="10433"/>
    <cellStyle name="Normal 5 2 3 3 2 4" xfId="10434"/>
    <cellStyle name="Normal 5 2 3 3 3" xfId="10435"/>
    <cellStyle name="Normal 5 2 3 3 3 2" xfId="10436"/>
    <cellStyle name="Normal 5 2 3 3 4" xfId="10437"/>
    <cellStyle name="Normal 5 2 3 3 4 2" xfId="10438"/>
    <cellStyle name="Normal 5 2 3 3 5" xfId="10439"/>
    <cellStyle name="Normal 5 2 3 3 6" xfId="10440"/>
    <cellStyle name="Normal 5 2 3 4" xfId="10441"/>
    <cellStyle name="Normal 5 2 3 4 2" xfId="10442"/>
    <cellStyle name="Normal 5 2 3 4 2 2" xfId="10443"/>
    <cellStyle name="Normal 5 2 3 4 3" xfId="10444"/>
    <cellStyle name="Normal 5 2 3 4 3 2" xfId="10445"/>
    <cellStyle name="Normal 5 2 3 4 4" xfId="10446"/>
    <cellStyle name="Normal 5 2 3 5" xfId="10447"/>
    <cellStyle name="Normal 5 2 3 5 2" xfId="10448"/>
    <cellStyle name="Normal 5 2 3 6" xfId="10449"/>
    <cellStyle name="Normal 5 2 3 6 2" xfId="10450"/>
    <cellStyle name="Normal 5 2 3 7" xfId="10451"/>
    <cellStyle name="Normal 5 2 4" xfId="10452"/>
    <cellStyle name="Normal 5 2 4 2" xfId="10453"/>
    <cellStyle name="Normal 5 2 4 2 2" xfId="10454"/>
    <cellStyle name="Normal 5 2 4 2 2 2" xfId="10455"/>
    <cellStyle name="Normal 5 2 4 2 2 2 2" xfId="10456"/>
    <cellStyle name="Normal 5 2 4 2 2 2 2 2" xfId="10457"/>
    <cellStyle name="Normal 5 2 4 2 2 2 3" xfId="10458"/>
    <cellStyle name="Normal 5 2 4 2 2 2 3 2" xfId="10459"/>
    <cellStyle name="Normal 5 2 4 2 2 2 4" xfId="10460"/>
    <cellStyle name="Normal 5 2 4 2 2 3" xfId="10461"/>
    <cellStyle name="Normal 5 2 4 2 2 3 2" xfId="10462"/>
    <cellStyle name="Normal 5 2 4 2 2 4" xfId="10463"/>
    <cellStyle name="Normal 5 2 4 2 2 4 2" xfId="10464"/>
    <cellStyle name="Normal 5 2 4 2 2 5" xfId="10465"/>
    <cellStyle name="Normal 5 2 4 2 3" xfId="10466"/>
    <cellStyle name="Normal 5 2 4 2 3 2" xfId="10467"/>
    <cellStyle name="Normal 5 2 4 2 3 2 2" xfId="10468"/>
    <cellStyle name="Normal 5 2 4 2 3 3" xfId="10469"/>
    <cellStyle name="Normal 5 2 4 2 3 3 2" xfId="10470"/>
    <cellStyle name="Normal 5 2 4 2 3 4" xfId="10471"/>
    <cellStyle name="Normal 5 2 4 2 4" xfId="10472"/>
    <cellStyle name="Normal 5 2 4 2 4 2" xfId="10473"/>
    <cellStyle name="Normal 5 2 4 2 5" xfId="10474"/>
    <cellStyle name="Normal 5 2 4 2 5 2" xfId="10475"/>
    <cellStyle name="Normal 5 2 4 2 6" xfId="10476"/>
    <cellStyle name="Normal 5 2 4 3" xfId="10477"/>
    <cellStyle name="Normal 5 2 4 3 2" xfId="10478"/>
    <cellStyle name="Normal 5 2 4 3 2 2" xfId="10479"/>
    <cellStyle name="Normal 5 2 4 3 2 2 2" xfId="10480"/>
    <cellStyle name="Normal 5 2 4 3 2 3" xfId="10481"/>
    <cellStyle name="Normal 5 2 4 3 2 3 2" xfId="10482"/>
    <cellStyle name="Normal 5 2 4 3 2 4" xfId="10483"/>
    <cellStyle name="Normal 5 2 4 3 3" xfId="10484"/>
    <cellStyle name="Normal 5 2 4 3 3 2" xfId="10485"/>
    <cellStyle name="Normal 5 2 4 3 4" xfId="10486"/>
    <cellStyle name="Normal 5 2 4 3 4 2" xfId="10487"/>
    <cellStyle name="Normal 5 2 4 3 5" xfId="10488"/>
    <cellStyle name="Normal 5 2 4 4" xfId="10489"/>
    <cellStyle name="Normal 5 2 4 4 2" xfId="10490"/>
    <cellStyle name="Normal 5 2 4 4 2 2" xfId="10491"/>
    <cellStyle name="Normal 5 2 4 4 3" xfId="10492"/>
    <cellStyle name="Normal 5 2 4 4 3 2" xfId="10493"/>
    <cellStyle name="Normal 5 2 4 4 4" xfId="10494"/>
    <cellStyle name="Normal 5 2 4 5" xfId="10495"/>
    <cellStyle name="Normal 5 2 4 5 2" xfId="10496"/>
    <cellStyle name="Normal 5 2 4 6" xfId="10497"/>
    <cellStyle name="Normal 5 2 4 6 2" xfId="10498"/>
    <cellStyle name="Normal 5 2 4 7" xfId="10499"/>
    <cellStyle name="Normal 5 2 5" xfId="10500"/>
    <cellStyle name="Normal 5 2 5 2" xfId="10501"/>
    <cellStyle name="Normal 5 2 5 2 2" xfId="10502"/>
    <cellStyle name="Normal 5 2 5 2 2 2" xfId="10503"/>
    <cellStyle name="Normal 5 2 5 2 2 2 2" xfId="10504"/>
    <cellStyle name="Normal 5 2 5 2 2 3" xfId="10505"/>
    <cellStyle name="Normal 5 2 5 2 2 3 2" xfId="10506"/>
    <cellStyle name="Normal 5 2 5 2 2 4" xfId="10507"/>
    <cellStyle name="Normal 5 2 5 2 3" xfId="10508"/>
    <cellStyle name="Normal 5 2 5 2 3 2" xfId="10509"/>
    <cellStyle name="Normal 5 2 5 2 4" xfId="10510"/>
    <cellStyle name="Normal 5 2 5 2 4 2" xfId="10511"/>
    <cellStyle name="Normal 5 2 5 2 5" xfId="10512"/>
    <cellStyle name="Normal 5 2 5 3" xfId="10513"/>
    <cellStyle name="Normal 5 2 5 3 2" xfId="10514"/>
    <cellStyle name="Normal 5 2 5 3 2 2" xfId="10515"/>
    <cellStyle name="Normal 5 2 5 3 3" xfId="10516"/>
    <cellStyle name="Normal 5 2 5 3 3 2" xfId="10517"/>
    <cellStyle name="Normal 5 2 5 3 4" xfId="10518"/>
    <cellStyle name="Normal 5 2 5 4" xfId="10519"/>
    <cellStyle name="Normal 5 2 5 4 2" xfId="10520"/>
    <cellStyle name="Normal 5 2 5 5" xfId="10521"/>
    <cellStyle name="Normal 5 2 5 5 2" xfId="10522"/>
    <cellStyle name="Normal 5 2 5 6" xfId="10523"/>
    <cellStyle name="Normal 5 2 6" xfId="10524"/>
    <cellStyle name="Normal 5 2 6 2" xfId="10525"/>
    <cellStyle name="Normal 5 2 6 2 2" xfId="10526"/>
    <cellStyle name="Normal 5 2 6 2 2 2" xfId="10527"/>
    <cellStyle name="Normal 5 2 6 2 3" xfId="10528"/>
    <cellStyle name="Normal 5 2 6 2 3 2" xfId="10529"/>
    <cellStyle name="Normal 5 2 6 2 4" xfId="10530"/>
    <cellStyle name="Normal 5 2 6 3" xfId="10531"/>
    <cellStyle name="Normal 5 2 6 3 2" xfId="10532"/>
    <cellStyle name="Normal 5 2 6 4" xfId="10533"/>
    <cellStyle name="Normal 5 2 6 4 2" xfId="10534"/>
    <cellStyle name="Normal 5 2 6 5" xfId="10535"/>
    <cellStyle name="Normal 5 2 7" xfId="10536"/>
    <cellStyle name="Normal 5 2 7 2" xfId="10537"/>
    <cellStyle name="Normal 5 2 7 2 2" xfId="10538"/>
    <cellStyle name="Normal 5 2 7 3" xfId="10539"/>
    <cellStyle name="Normal 5 2 7 3 2" xfId="10540"/>
    <cellStyle name="Normal 5 2 7 4" xfId="10541"/>
    <cellStyle name="Normal 5 2 7 5" xfId="10542"/>
    <cellStyle name="Normal 5 2 8" xfId="10543"/>
    <cellStyle name="Normal 5 2 8 2" xfId="10544"/>
    <cellStyle name="Normal 5 2 9" xfId="10545"/>
    <cellStyle name="Normal 5 2 9 2" xfId="10546"/>
    <cellStyle name="Normal 5 2_T_B1.2" xfId="10547"/>
    <cellStyle name="Normal 5 3" xfId="10548"/>
    <cellStyle name="Normal 5 3 2" xfId="10549"/>
    <cellStyle name="Normal 5 3 2 2" xfId="10550"/>
    <cellStyle name="Normal 5 3 3" xfId="10551"/>
    <cellStyle name="Normal 5 4" xfId="10552"/>
    <cellStyle name="Normal 5 4 2" xfId="10553"/>
    <cellStyle name="Normal 5 4 2 2" xfId="10554"/>
    <cellStyle name="Normal 5 4 2 3" xfId="10555"/>
    <cellStyle name="Normal 5 4 2 4" xfId="10556"/>
    <cellStyle name="Normal 5 4 3" xfId="10557"/>
    <cellStyle name="Normal 5 4 4" xfId="10558"/>
    <cellStyle name="Normal 5 5" xfId="10559"/>
    <cellStyle name="Normal 5 5 2" xfId="10560"/>
    <cellStyle name="Normal 5 5 3" xfId="10561"/>
    <cellStyle name="Normal 5 5 4" xfId="10562"/>
    <cellStyle name="Normal 5 6" xfId="10563"/>
    <cellStyle name="Normal 5 6 2" xfId="10564"/>
    <cellStyle name="Normal 5 6 3" xfId="10565"/>
    <cellStyle name="Normal 5 7" xfId="10566"/>
    <cellStyle name="Normal 5 8" xfId="10567"/>
    <cellStyle name="Normal 5 8 2" xfId="10568"/>
    <cellStyle name="Normal 5 9" xfId="10569"/>
    <cellStyle name="Normal 5 9 2" xfId="10570"/>
    <cellStyle name="Normal 5 9 2 2" xfId="10571"/>
    <cellStyle name="Normal 5 9 3" xfId="10572"/>
    <cellStyle name="Normal 50" xfId="10573"/>
    <cellStyle name="Normal 51" xfId="10574"/>
    <cellStyle name="Normal 52" xfId="10575"/>
    <cellStyle name="Normal 53" xfId="10576"/>
    <cellStyle name="Normal 54" xfId="10577"/>
    <cellStyle name="Normal 55" xfId="10578"/>
    <cellStyle name="Normal 56" xfId="10579"/>
    <cellStyle name="Normal 57" xfId="10580"/>
    <cellStyle name="Normal 58" xfId="10581"/>
    <cellStyle name="Normal 59" xfId="10582"/>
    <cellStyle name="Normal 6" xfId="10583"/>
    <cellStyle name="Normal 6 10" xfId="10584"/>
    <cellStyle name="Normal 6 11" xfId="10585"/>
    <cellStyle name="Normal 6 2" xfId="10586"/>
    <cellStyle name="Normal 6 2 2" xfId="10587"/>
    <cellStyle name="Normal 6 2 2 2" xfId="10588"/>
    <cellStyle name="Normal 6 2 2 2 2" xfId="10589"/>
    <cellStyle name="Normal 6 2 2 2 2 2" xfId="10590"/>
    <cellStyle name="Normal 6 2 2 2 2 2 2" xfId="10591"/>
    <cellStyle name="Normal 6 2 2 2 2 3" xfId="10592"/>
    <cellStyle name="Normal 6 2 2 2 2 3 2" xfId="10593"/>
    <cellStyle name="Normal 6 2 2 2 2 4" xfId="10594"/>
    <cellStyle name="Normal 6 2 2 2 3" xfId="10595"/>
    <cellStyle name="Normal 6 2 2 2 3 2" xfId="10596"/>
    <cellStyle name="Normal 6 2 2 2 4" xfId="10597"/>
    <cellStyle name="Normal 6 2 2 2 4 2" xfId="10598"/>
    <cellStyle name="Normal 6 2 2 2 5" xfId="10599"/>
    <cellStyle name="Normal 6 2 2 3" xfId="10600"/>
    <cellStyle name="Normal 6 2 2 3 2" xfId="10601"/>
    <cellStyle name="Normal 6 2 2 3 2 2" xfId="10602"/>
    <cellStyle name="Normal 6 2 2 3 3" xfId="10603"/>
    <cellStyle name="Normal 6 2 2 3 3 2" xfId="10604"/>
    <cellStyle name="Normal 6 2 2 3 4" xfId="10605"/>
    <cellStyle name="Normal 6 2 2 4" xfId="10606"/>
    <cellStyle name="Normal 6 2 2 4 2" xfId="10607"/>
    <cellStyle name="Normal 6 2 2 5" xfId="10608"/>
    <cellStyle name="Normal 6 2 2 5 2" xfId="10609"/>
    <cellStyle name="Normal 6 2 2 6" xfId="10610"/>
    <cellStyle name="Normal 6 2 2 7" xfId="10611"/>
    <cellStyle name="Normal 6 2 3" xfId="10612"/>
    <cellStyle name="Normal 6 2 3 2" xfId="10613"/>
    <cellStyle name="Normal 6 2 3 2 2" xfId="10614"/>
    <cellStyle name="Normal 6 2 3 2 2 2" xfId="10615"/>
    <cellStyle name="Normal 6 2 3 2 3" xfId="10616"/>
    <cellStyle name="Normal 6 2 3 2 3 2" xfId="10617"/>
    <cellStyle name="Normal 6 2 3 2 4" xfId="10618"/>
    <cellStyle name="Normal 6 2 3 3" xfId="10619"/>
    <cellStyle name="Normal 6 2 3 3 2" xfId="10620"/>
    <cellStyle name="Normal 6 2 3 4" xfId="10621"/>
    <cellStyle name="Normal 6 2 3 4 2" xfId="10622"/>
    <cellStyle name="Normal 6 2 3 5" xfId="10623"/>
    <cellStyle name="Normal 6 2 4" xfId="10624"/>
    <cellStyle name="Normal 6 2 4 2" xfId="10625"/>
    <cellStyle name="Normal 6 2 4 2 2" xfId="10626"/>
    <cellStyle name="Normal 6 2 4 3" xfId="10627"/>
    <cellStyle name="Normal 6 2 4 3 2" xfId="10628"/>
    <cellStyle name="Normal 6 2 4 4" xfId="10629"/>
    <cellStyle name="Normal 6 2 5" xfId="10630"/>
    <cellStyle name="Normal 6 2 5 2" xfId="10631"/>
    <cellStyle name="Normal 6 2 6" xfId="10632"/>
    <cellStyle name="Normal 6 2 6 2" xfId="10633"/>
    <cellStyle name="Normal 6 2 7" xfId="10634"/>
    <cellStyle name="Normal 6 2 8" xfId="10635"/>
    <cellStyle name="Normal 6 3" xfId="10636"/>
    <cellStyle name="Normal 6 3 2" xfId="10637"/>
    <cellStyle name="Normal 6 3 2 2" xfId="10638"/>
    <cellStyle name="Normal 6 3 2 2 2" xfId="10639"/>
    <cellStyle name="Normal 6 3 2 2 2 2" xfId="10640"/>
    <cellStyle name="Normal 6 3 2 2 2 2 2" xfId="10641"/>
    <cellStyle name="Normal 6 3 2 2 2 3" xfId="10642"/>
    <cellStyle name="Normal 6 3 2 2 2 3 2" xfId="10643"/>
    <cellStyle name="Normal 6 3 2 2 2 4" xfId="10644"/>
    <cellStyle name="Normal 6 3 2 2 3" xfId="10645"/>
    <cellStyle name="Normal 6 3 2 2 3 2" xfId="10646"/>
    <cellStyle name="Normal 6 3 2 2 4" xfId="10647"/>
    <cellStyle name="Normal 6 3 2 2 4 2" xfId="10648"/>
    <cellStyle name="Normal 6 3 2 2 5" xfId="10649"/>
    <cellStyle name="Normal 6 3 2 2 6" xfId="10650"/>
    <cellStyle name="Normal 6 3 2 3" xfId="10651"/>
    <cellStyle name="Normal 6 3 2 3 2" xfId="10652"/>
    <cellStyle name="Normal 6 3 2 3 2 2" xfId="10653"/>
    <cellStyle name="Normal 6 3 2 3 3" xfId="10654"/>
    <cellStyle name="Normal 6 3 2 3 3 2" xfId="10655"/>
    <cellStyle name="Normal 6 3 2 3 4" xfId="10656"/>
    <cellStyle name="Normal 6 3 2 4" xfId="10657"/>
    <cellStyle name="Normal 6 3 2 4 2" xfId="10658"/>
    <cellStyle name="Normal 6 3 2 5" xfId="10659"/>
    <cellStyle name="Normal 6 3 2 5 2" xfId="10660"/>
    <cellStyle name="Normal 6 3 2 6" xfId="10661"/>
    <cellStyle name="Normal 6 3 2 7" xfId="10662"/>
    <cellStyle name="Normal 6 3 3" xfId="10663"/>
    <cellStyle name="Normal 6 3 3 2" xfId="10664"/>
    <cellStyle name="Normal 6 3 3 2 2" xfId="10665"/>
    <cellStyle name="Normal 6 3 3 2 2 2" xfId="10666"/>
    <cellStyle name="Normal 6 3 3 2 3" xfId="10667"/>
    <cellStyle name="Normal 6 3 3 2 3 2" xfId="10668"/>
    <cellStyle name="Normal 6 3 3 2 4" xfId="10669"/>
    <cellStyle name="Normal 6 3 3 3" xfId="10670"/>
    <cellStyle name="Normal 6 3 3 3 2" xfId="10671"/>
    <cellStyle name="Normal 6 3 3 4" xfId="10672"/>
    <cellStyle name="Normal 6 3 3 4 2" xfId="10673"/>
    <cellStyle name="Normal 6 3 3 5" xfId="10674"/>
    <cellStyle name="Normal 6 3 4" xfId="10675"/>
    <cellStyle name="Normal 6 3 4 2" xfId="10676"/>
    <cellStyle name="Normal 6 3 4 2 2" xfId="10677"/>
    <cellStyle name="Normal 6 3 4 3" xfId="10678"/>
    <cellStyle name="Normal 6 3 4 3 2" xfId="10679"/>
    <cellStyle name="Normal 6 3 4 4" xfId="10680"/>
    <cellStyle name="Normal 6 3 5" xfId="10681"/>
    <cellStyle name="Normal 6 3 5 2" xfId="10682"/>
    <cellStyle name="Normal 6 3 6" xfId="10683"/>
    <cellStyle name="Normal 6 3 6 2" xfId="10684"/>
    <cellStyle name="Normal 6 3 7" xfId="10685"/>
    <cellStyle name="Normal 6 3 8" xfId="10686"/>
    <cellStyle name="Normal 6 4" xfId="10687"/>
    <cellStyle name="Normal 6 4 2" xfId="10688"/>
    <cellStyle name="Normal 6 4 2 2" xfId="10689"/>
    <cellStyle name="Normal 6 4 2 2 2" xfId="10690"/>
    <cellStyle name="Normal 6 4 2 2 2 2" xfId="10691"/>
    <cellStyle name="Normal 6 4 2 2 2 2 2" xfId="10692"/>
    <cellStyle name="Normal 6 4 2 2 2 3" xfId="10693"/>
    <cellStyle name="Normal 6 4 2 2 2 3 2" xfId="10694"/>
    <cellStyle name="Normal 6 4 2 2 2 4" xfId="10695"/>
    <cellStyle name="Normal 6 4 2 2 3" xfId="10696"/>
    <cellStyle name="Normal 6 4 2 2 3 2" xfId="10697"/>
    <cellStyle name="Normal 6 4 2 2 4" xfId="10698"/>
    <cellStyle name="Normal 6 4 2 2 4 2" xfId="10699"/>
    <cellStyle name="Normal 6 4 2 2 5" xfId="10700"/>
    <cellStyle name="Normal 6 4 2 3" xfId="10701"/>
    <cellStyle name="Normal 6 4 2 3 2" xfId="10702"/>
    <cellStyle name="Normal 6 4 2 3 2 2" xfId="10703"/>
    <cellStyle name="Normal 6 4 2 3 3" xfId="10704"/>
    <cellStyle name="Normal 6 4 2 3 3 2" xfId="10705"/>
    <cellStyle name="Normal 6 4 2 3 4" xfId="10706"/>
    <cellStyle name="Normal 6 4 2 4" xfId="10707"/>
    <cellStyle name="Normal 6 4 2 4 2" xfId="10708"/>
    <cellStyle name="Normal 6 4 2 5" xfId="10709"/>
    <cellStyle name="Normal 6 4 2 5 2" xfId="10710"/>
    <cellStyle name="Normal 6 4 2 6" xfId="10711"/>
    <cellStyle name="Normal 6 4 3" xfId="10712"/>
    <cellStyle name="Normal 6 4 3 2" xfId="10713"/>
    <cellStyle name="Normal 6 4 3 2 2" xfId="10714"/>
    <cellStyle name="Normal 6 4 3 2 2 2" xfId="10715"/>
    <cellStyle name="Normal 6 4 3 2 3" xfId="10716"/>
    <cellStyle name="Normal 6 4 3 2 3 2" xfId="10717"/>
    <cellStyle name="Normal 6 4 3 2 4" xfId="10718"/>
    <cellStyle name="Normal 6 4 3 3" xfId="10719"/>
    <cellStyle name="Normal 6 4 3 3 2" xfId="10720"/>
    <cellStyle name="Normal 6 4 3 4" xfId="10721"/>
    <cellStyle name="Normal 6 4 3 4 2" xfId="10722"/>
    <cellStyle name="Normal 6 4 3 5" xfId="10723"/>
    <cellStyle name="Normal 6 4 4" xfId="10724"/>
    <cellStyle name="Normal 6 4 4 2" xfId="10725"/>
    <cellStyle name="Normal 6 4 4 2 2" xfId="10726"/>
    <cellStyle name="Normal 6 4 4 3" xfId="10727"/>
    <cellStyle name="Normal 6 4 4 3 2" xfId="10728"/>
    <cellStyle name="Normal 6 4 4 4" xfId="10729"/>
    <cellStyle name="Normal 6 4 5" xfId="10730"/>
    <cellStyle name="Normal 6 4 5 2" xfId="10731"/>
    <cellStyle name="Normal 6 4 6" xfId="10732"/>
    <cellStyle name="Normal 6 4 6 2" xfId="10733"/>
    <cellStyle name="Normal 6 4 7" xfId="10734"/>
    <cellStyle name="Normal 6 4 8" xfId="10735"/>
    <cellStyle name="Normal 6 5" xfId="10736"/>
    <cellStyle name="Normal 6 5 2" xfId="10737"/>
    <cellStyle name="Normal 6 5 2 2" xfId="10738"/>
    <cellStyle name="Normal 6 5 2 2 2" xfId="10739"/>
    <cellStyle name="Normal 6 5 2 2 2 2" xfId="10740"/>
    <cellStyle name="Normal 6 5 2 2 3" xfId="10741"/>
    <cellStyle name="Normal 6 5 2 2 3 2" xfId="10742"/>
    <cellStyle name="Normal 6 5 2 2 4" xfId="10743"/>
    <cellStyle name="Normal 6 5 2 3" xfId="10744"/>
    <cellStyle name="Normal 6 5 2 3 2" xfId="10745"/>
    <cellStyle name="Normal 6 5 2 4" xfId="10746"/>
    <cellStyle name="Normal 6 5 2 4 2" xfId="10747"/>
    <cellStyle name="Normal 6 5 2 5" xfId="10748"/>
    <cellStyle name="Normal 6 5 3" xfId="10749"/>
    <cellStyle name="Normal 6 5 3 2" xfId="10750"/>
    <cellStyle name="Normal 6 5 3 2 2" xfId="10751"/>
    <cellStyle name="Normal 6 5 3 3" xfId="10752"/>
    <cellStyle name="Normal 6 5 3 3 2" xfId="10753"/>
    <cellStyle name="Normal 6 5 3 4" xfId="10754"/>
    <cellStyle name="Normal 6 5 4" xfId="10755"/>
    <cellStyle name="Normal 6 5 4 2" xfId="10756"/>
    <cellStyle name="Normal 6 5 5" xfId="10757"/>
    <cellStyle name="Normal 6 5 5 2" xfId="10758"/>
    <cellStyle name="Normal 6 5 6" xfId="10759"/>
    <cellStyle name="Normal 6 5 7" xfId="10760"/>
    <cellStyle name="Normal 6 6" xfId="10761"/>
    <cellStyle name="Normal 6 6 2" xfId="10762"/>
    <cellStyle name="Normal 6 6 2 2" xfId="10763"/>
    <cellStyle name="Normal 6 6 2 2 2" xfId="10764"/>
    <cellStyle name="Normal 6 6 2 3" xfId="10765"/>
    <cellStyle name="Normal 6 6 2 3 2" xfId="10766"/>
    <cellStyle name="Normal 6 6 2 4" xfId="10767"/>
    <cellStyle name="Normal 6 6 3" xfId="10768"/>
    <cellStyle name="Normal 6 6 3 2" xfId="10769"/>
    <cellStyle name="Normal 6 6 4" xfId="10770"/>
    <cellStyle name="Normal 6 6 4 2" xfId="10771"/>
    <cellStyle name="Normal 6 6 5" xfId="10772"/>
    <cellStyle name="Normal 6 6 6" xfId="10773"/>
    <cellStyle name="Normal 6 7" xfId="10774"/>
    <cellStyle name="Normal 6 7 2" xfId="10775"/>
    <cellStyle name="Normal 6 7 2 2" xfId="10776"/>
    <cellStyle name="Normal 6 7 3" xfId="10777"/>
    <cellStyle name="Normal 6 7 3 2" xfId="10778"/>
    <cellStyle name="Normal 6 7 4" xfId="10779"/>
    <cellStyle name="Normal 6 7 5" xfId="10780"/>
    <cellStyle name="Normal 6 8" xfId="10781"/>
    <cellStyle name="Normal 6 8 2" xfId="10782"/>
    <cellStyle name="Normal 6 8 3" xfId="10783"/>
    <cellStyle name="Normal 6 9" xfId="10784"/>
    <cellStyle name="Normal 6 9 2" xfId="10785"/>
    <cellStyle name="Normal 60" xfId="10786"/>
    <cellStyle name="Normal 61" xfId="10787"/>
    <cellStyle name="Normal 61 2" xfId="10788"/>
    <cellStyle name="Normal 62" xfId="10789"/>
    <cellStyle name="Normal 63" xfId="10790"/>
    <cellStyle name="Normal 64" xfId="10791"/>
    <cellStyle name="Normal 65" xfId="10792"/>
    <cellStyle name="Normal 66" xfId="10793"/>
    <cellStyle name="Normal 67" xfId="10794"/>
    <cellStyle name="Normal 68" xfId="10795"/>
    <cellStyle name="Normal 69" xfId="10796"/>
    <cellStyle name="Normal 7" xfId="10797"/>
    <cellStyle name="Normal 7 10" xfId="10798"/>
    <cellStyle name="Normal 7 10 2" xfId="10799"/>
    <cellStyle name="Normal 7 11" xfId="10800"/>
    <cellStyle name="Normal 7 11 2" xfId="10801"/>
    <cellStyle name="Normal 7 12" xfId="10802"/>
    <cellStyle name="Normal 7 13" xfId="10803"/>
    <cellStyle name="Normal 7 2" xfId="10804"/>
    <cellStyle name="Normal 7 2 10" xfId="10805"/>
    <cellStyle name="Normal 7 2 11" xfId="10806"/>
    <cellStyle name="Normal 7 2 2" xfId="10807"/>
    <cellStyle name="Normal 7 2 2 2" xfId="10808"/>
    <cellStyle name="Normal 7 2 2 2 2" xfId="10809"/>
    <cellStyle name="Normal 7 2 2 2 2 2" xfId="10810"/>
    <cellStyle name="Normal 7 2 2 2 2 2 2" xfId="10811"/>
    <cellStyle name="Normal 7 2 2 2 2 2 2 2" xfId="10812"/>
    <cellStyle name="Normal 7 2 2 2 2 2 3" xfId="10813"/>
    <cellStyle name="Normal 7 2 2 2 2 2 3 2" xfId="10814"/>
    <cellStyle name="Normal 7 2 2 2 2 2 4" xfId="10815"/>
    <cellStyle name="Normal 7 2 2 2 2 3" xfId="10816"/>
    <cellStyle name="Normal 7 2 2 2 2 3 2" xfId="10817"/>
    <cellStyle name="Normal 7 2 2 2 2 4" xfId="10818"/>
    <cellStyle name="Normal 7 2 2 2 2 4 2" xfId="10819"/>
    <cellStyle name="Normal 7 2 2 2 2 5" xfId="10820"/>
    <cellStyle name="Normal 7 2 2 2 3" xfId="10821"/>
    <cellStyle name="Normal 7 2 2 2 3 2" xfId="10822"/>
    <cellStyle name="Normal 7 2 2 2 3 2 2" xfId="10823"/>
    <cellStyle name="Normal 7 2 2 2 3 3" xfId="10824"/>
    <cellStyle name="Normal 7 2 2 2 3 3 2" xfId="10825"/>
    <cellStyle name="Normal 7 2 2 2 3 4" xfId="10826"/>
    <cellStyle name="Normal 7 2 2 2 4" xfId="10827"/>
    <cellStyle name="Normal 7 2 2 2 4 2" xfId="10828"/>
    <cellStyle name="Normal 7 2 2 2 5" xfId="10829"/>
    <cellStyle name="Normal 7 2 2 2 5 2" xfId="10830"/>
    <cellStyle name="Normal 7 2 2 2 6" xfId="10831"/>
    <cellStyle name="Normal 7 2 2 3" xfId="10832"/>
    <cellStyle name="Normal 7 2 2 3 2" xfId="10833"/>
    <cellStyle name="Normal 7 2 2 3 2 2" xfId="10834"/>
    <cellStyle name="Normal 7 2 2 3 2 2 2" xfId="10835"/>
    <cellStyle name="Normal 7 2 2 3 2 3" xfId="10836"/>
    <cellStyle name="Normal 7 2 2 3 2 3 2" xfId="10837"/>
    <cellStyle name="Normal 7 2 2 3 2 4" xfId="10838"/>
    <cellStyle name="Normal 7 2 2 3 3" xfId="10839"/>
    <cellStyle name="Normal 7 2 2 3 3 2" xfId="10840"/>
    <cellStyle name="Normal 7 2 2 3 4" xfId="10841"/>
    <cellStyle name="Normal 7 2 2 3 4 2" xfId="10842"/>
    <cellStyle name="Normal 7 2 2 3 5" xfId="10843"/>
    <cellStyle name="Normal 7 2 2 4" xfId="10844"/>
    <cellStyle name="Normal 7 2 2 4 2" xfId="10845"/>
    <cellStyle name="Normal 7 2 2 4 2 2" xfId="10846"/>
    <cellStyle name="Normal 7 2 2 4 3" xfId="10847"/>
    <cellStyle name="Normal 7 2 2 4 3 2" xfId="10848"/>
    <cellStyle name="Normal 7 2 2 4 4" xfId="10849"/>
    <cellStyle name="Normal 7 2 2 5" xfId="10850"/>
    <cellStyle name="Normal 7 2 2 5 2" xfId="10851"/>
    <cellStyle name="Normal 7 2 2 6" xfId="10852"/>
    <cellStyle name="Normal 7 2 2 6 2" xfId="10853"/>
    <cellStyle name="Normal 7 2 2 7" xfId="10854"/>
    <cellStyle name="Normal 7 2 2 8" xfId="10855"/>
    <cellStyle name="Normal 7 2 3" xfId="10856"/>
    <cellStyle name="Normal 7 2 3 2" xfId="10857"/>
    <cellStyle name="Normal 7 2 3 2 2" xfId="10858"/>
    <cellStyle name="Normal 7 2 3 2 2 2" xfId="10859"/>
    <cellStyle name="Normal 7 2 3 2 2 2 2" xfId="10860"/>
    <cellStyle name="Normal 7 2 3 2 2 2 2 2" xfId="10861"/>
    <cellStyle name="Normal 7 2 3 2 2 2 3" xfId="10862"/>
    <cellStyle name="Normal 7 2 3 2 2 2 3 2" xfId="10863"/>
    <cellStyle name="Normal 7 2 3 2 2 2 4" xfId="10864"/>
    <cellStyle name="Normal 7 2 3 2 2 3" xfId="10865"/>
    <cellStyle name="Normal 7 2 3 2 2 3 2" xfId="10866"/>
    <cellStyle name="Normal 7 2 3 2 2 4" xfId="10867"/>
    <cellStyle name="Normal 7 2 3 2 2 4 2" xfId="10868"/>
    <cellStyle name="Normal 7 2 3 2 2 5" xfId="10869"/>
    <cellStyle name="Normal 7 2 3 2 3" xfId="10870"/>
    <cellStyle name="Normal 7 2 3 2 3 2" xfId="10871"/>
    <cellStyle name="Normal 7 2 3 2 3 2 2" xfId="10872"/>
    <cellStyle name="Normal 7 2 3 2 3 3" xfId="10873"/>
    <cellStyle name="Normal 7 2 3 2 3 3 2" xfId="10874"/>
    <cellStyle name="Normal 7 2 3 2 3 4" xfId="10875"/>
    <cellStyle name="Normal 7 2 3 2 4" xfId="10876"/>
    <cellStyle name="Normal 7 2 3 2 4 2" xfId="10877"/>
    <cellStyle name="Normal 7 2 3 2 5" xfId="10878"/>
    <cellStyle name="Normal 7 2 3 2 5 2" xfId="10879"/>
    <cellStyle name="Normal 7 2 3 2 6" xfId="10880"/>
    <cellStyle name="Normal 7 2 3 3" xfId="10881"/>
    <cellStyle name="Normal 7 2 3 3 2" xfId="10882"/>
    <cellStyle name="Normal 7 2 3 3 2 2" xfId="10883"/>
    <cellStyle name="Normal 7 2 3 3 2 2 2" xfId="10884"/>
    <cellStyle name="Normal 7 2 3 3 2 3" xfId="10885"/>
    <cellStyle name="Normal 7 2 3 3 2 3 2" xfId="10886"/>
    <cellStyle name="Normal 7 2 3 3 2 4" xfId="10887"/>
    <cellStyle name="Normal 7 2 3 3 3" xfId="10888"/>
    <cellStyle name="Normal 7 2 3 3 3 2" xfId="10889"/>
    <cellStyle name="Normal 7 2 3 3 4" xfId="10890"/>
    <cellStyle name="Normal 7 2 3 3 4 2" xfId="10891"/>
    <cellStyle name="Normal 7 2 3 3 5" xfId="10892"/>
    <cellStyle name="Normal 7 2 3 4" xfId="10893"/>
    <cellStyle name="Normal 7 2 3 4 2" xfId="10894"/>
    <cellStyle name="Normal 7 2 3 4 2 2" xfId="10895"/>
    <cellStyle name="Normal 7 2 3 4 3" xfId="10896"/>
    <cellStyle name="Normal 7 2 3 4 3 2" xfId="10897"/>
    <cellStyle name="Normal 7 2 3 4 4" xfId="10898"/>
    <cellStyle name="Normal 7 2 3 5" xfId="10899"/>
    <cellStyle name="Normal 7 2 3 5 2" xfId="10900"/>
    <cellStyle name="Normal 7 2 3 6" xfId="10901"/>
    <cellStyle name="Normal 7 2 3 6 2" xfId="10902"/>
    <cellStyle name="Normal 7 2 3 7" xfId="10903"/>
    <cellStyle name="Normal 7 2 4" xfId="10904"/>
    <cellStyle name="Normal 7 2 4 2" xfId="10905"/>
    <cellStyle name="Normal 7 2 4 2 2" xfId="10906"/>
    <cellStyle name="Normal 7 2 4 2 2 2" xfId="10907"/>
    <cellStyle name="Normal 7 2 4 2 2 2 2" xfId="10908"/>
    <cellStyle name="Normal 7 2 4 2 2 2 2 2" xfId="10909"/>
    <cellStyle name="Normal 7 2 4 2 2 2 3" xfId="10910"/>
    <cellStyle name="Normal 7 2 4 2 2 2 3 2" xfId="10911"/>
    <cellStyle name="Normal 7 2 4 2 2 2 4" xfId="10912"/>
    <cellStyle name="Normal 7 2 4 2 2 3" xfId="10913"/>
    <cellStyle name="Normal 7 2 4 2 2 3 2" xfId="10914"/>
    <cellStyle name="Normal 7 2 4 2 2 4" xfId="10915"/>
    <cellStyle name="Normal 7 2 4 2 2 4 2" xfId="10916"/>
    <cellStyle name="Normal 7 2 4 2 2 5" xfId="10917"/>
    <cellStyle name="Normal 7 2 4 2 3" xfId="10918"/>
    <cellStyle name="Normal 7 2 4 2 3 2" xfId="10919"/>
    <cellStyle name="Normal 7 2 4 2 3 2 2" xfId="10920"/>
    <cellStyle name="Normal 7 2 4 2 3 3" xfId="10921"/>
    <cellStyle name="Normal 7 2 4 2 3 3 2" xfId="10922"/>
    <cellStyle name="Normal 7 2 4 2 3 4" xfId="10923"/>
    <cellStyle name="Normal 7 2 4 2 4" xfId="10924"/>
    <cellStyle name="Normal 7 2 4 2 4 2" xfId="10925"/>
    <cellStyle name="Normal 7 2 4 2 5" xfId="10926"/>
    <cellStyle name="Normal 7 2 4 2 5 2" xfId="10927"/>
    <cellStyle name="Normal 7 2 4 2 6" xfId="10928"/>
    <cellStyle name="Normal 7 2 4 3" xfId="10929"/>
    <cellStyle name="Normal 7 2 4 3 2" xfId="10930"/>
    <cellStyle name="Normal 7 2 4 3 2 2" xfId="10931"/>
    <cellStyle name="Normal 7 2 4 3 2 2 2" xfId="10932"/>
    <cellStyle name="Normal 7 2 4 3 2 3" xfId="10933"/>
    <cellStyle name="Normal 7 2 4 3 2 3 2" xfId="10934"/>
    <cellStyle name="Normal 7 2 4 3 2 4" xfId="10935"/>
    <cellStyle name="Normal 7 2 4 3 3" xfId="10936"/>
    <cellStyle name="Normal 7 2 4 3 3 2" xfId="10937"/>
    <cellStyle name="Normal 7 2 4 3 4" xfId="10938"/>
    <cellStyle name="Normal 7 2 4 3 4 2" xfId="10939"/>
    <cellStyle name="Normal 7 2 4 3 5" xfId="10940"/>
    <cellStyle name="Normal 7 2 4 4" xfId="10941"/>
    <cellStyle name="Normal 7 2 4 4 2" xfId="10942"/>
    <cellStyle name="Normal 7 2 4 4 2 2" xfId="10943"/>
    <cellStyle name="Normal 7 2 4 4 3" xfId="10944"/>
    <cellStyle name="Normal 7 2 4 4 3 2" xfId="10945"/>
    <cellStyle name="Normal 7 2 4 4 4" xfId="10946"/>
    <cellStyle name="Normal 7 2 4 5" xfId="10947"/>
    <cellStyle name="Normal 7 2 4 5 2" xfId="10948"/>
    <cellStyle name="Normal 7 2 4 6" xfId="10949"/>
    <cellStyle name="Normal 7 2 4 6 2" xfId="10950"/>
    <cellStyle name="Normal 7 2 4 7" xfId="10951"/>
    <cellStyle name="Normal 7 2 5" xfId="10952"/>
    <cellStyle name="Normal 7 2 5 2" xfId="10953"/>
    <cellStyle name="Normal 7 2 5 2 2" xfId="10954"/>
    <cellStyle name="Normal 7 2 5 2 2 2" xfId="10955"/>
    <cellStyle name="Normal 7 2 5 2 2 2 2" xfId="10956"/>
    <cellStyle name="Normal 7 2 5 2 2 3" xfId="10957"/>
    <cellStyle name="Normal 7 2 5 2 2 3 2" xfId="10958"/>
    <cellStyle name="Normal 7 2 5 2 2 4" xfId="10959"/>
    <cellStyle name="Normal 7 2 5 2 3" xfId="10960"/>
    <cellStyle name="Normal 7 2 5 2 3 2" xfId="10961"/>
    <cellStyle name="Normal 7 2 5 2 4" xfId="10962"/>
    <cellStyle name="Normal 7 2 5 2 4 2" xfId="10963"/>
    <cellStyle name="Normal 7 2 5 2 5" xfId="10964"/>
    <cellStyle name="Normal 7 2 5 3" xfId="10965"/>
    <cellStyle name="Normal 7 2 5 3 2" xfId="10966"/>
    <cellStyle name="Normal 7 2 5 3 2 2" xfId="10967"/>
    <cellStyle name="Normal 7 2 5 3 3" xfId="10968"/>
    <cellStyle name="Normal 7 2 5 3 3 2" xfId="10969"/>
    <cellStyle name="Normal 7 2 5 3 4" xfId="10970"/>
    <cellStyle name="Normal 7 2 5 4" xfId="10971"/>
    <cellStyle name="Normal 7 2 5 4 2" xfId="10972"/>
    <cellStyle name="Normal 7 2 5 5" xfId="10973"/>
    <cellStyle name="Normal 7 2 5 5 2" xfId="10974"/>
    <cellStyle name="Normal 7 2 5 6" xfId="10975"/>
    <cellStyle name="Normal 7 2 6" xfId="10976"/>
    <cellStyle name="Normal 7 2 6 2" xfId="10977"/>
    <cellStyle name="Normal 7 2 6 2 2" xfId="10978"/>
    <cellStyle name="Normal 7 2 6 2 2 2" xfId="10979"/>
    <cellStyle name="Normal 7 2 6 2 3" xfId="10980"/>
    <cellStyle name="Normal 7 2 6 2 3 2" xfId="10981"/>
    <cellStyle name="Normal 7 2 6 2 4" xfId="10982"/>
    <cellStyle name="Normal 7 2 6 3" xfId="10983"/>
    <cellStyle name="Normal 7 2 6 3 2" xfId="10984"/>
    <cellStyle name="Normal 7 2 6 4" xfId="10985"/>
    <cellStyle name="Normal 7 2 6 4 2" xfId="10986"/>
    <cellStyle name="Normal 7 2 6 5" xfId="10987"/>
    <cellStyle name="Normal 7 2 7" xfId="10988"/>
    <cellStyle name="Normal 7 2 7 2" xfId="10989"/>
    <cellStyle name="Normal 7 2 7 2 2" xfId="10990"/>
    <cellStyle name="Normal 7 2 7 3" xfId="10991"/>
    <cellStyle name="Normal 7 2 7 3 2" xfId="10992"/>
    <cellStyle name="Normal 7 2 7 4" xfId="10993"/>
    <cellStyle name="Normal 7 2 8" xfId="10994"/>
    <cellStyle name="Normal 7 2 8 2" xfId="10995"/>
    <cellStyle name="Normal 7 2 9" xfId="10996"/>
    <cellStyle name="Normal 7 2 9 2" xfId="10997"/>
    <cellStyle name="Normal 7 2_T_B1.2" xfId="10998"/>
    <cellStyle name="Normal 7 3" xfId="10999"/>
    <cellStyle name="Normal 7 3 2" xfId="11000"/>
    <cellStyle name="Normal 7 3 2 2" xfId="11001"/>
    <cellStyle name="Normal 7 3 2 2 2" xfId="11002"/>
    <cellStyle name="Normal 7 3 2 2 2 2" xfId="11003"/>
    <cellStyle name="Normal 7 3 2 2 2 2 2" xfId="11004"/>
    <cellStyle name="Normal 7 3 2 2 2 3" xfId="11005"/>
    <cellStyle name="Normal 7 3 2 2 2 3 2" xfId="11006"/>
    <cellStyle name="Normal 7 3 2 2 2 4" xfId="11007"/>
    <cellStyle name="Normal 7 3 2 2 3" xfId="11008"/>
    <cellStyle name="Normal 7 3 2 2 3 2" xfId="11009"/>
    <cellStyle name="Normal 7 3 2 2 4" xfId="11010"/>
    <cellStyle name="Normal 7 3 2 2 4 2" xfId="11011"/>
    <cellStyle name="Normal 7 3 2 2 5" xfId="11012"/>
    <cellStyle name="Normal 7 3 2 3" xfId="11013"/>
    <cellStyle name="Normal 7 3 2 3 2" xfId="11014"/>
    <cellStyle name="Normal 7 3 2 3 2 2" xfId="11015"/>
    <cellStyle name="Normal 7 3 2 3 3" xfId="11016"/>
    <cellStyle name="Normal 7 3 2 3 3 2" xfId="11017"/>
    <cellStyle name="Normal 7 3 2 3 4" xfId="11018"/>
    <cellStyle name="Normal 7 3 2 4" xfId="11019"/>
    <cellStyle name="Normal 7 3 2 4 2" xfId="11020"/>
    <cellStyle name="Normal 7 3 2 5" xfId="11021"/>
    <cellStyle name="Normal 7 3 2 5 2" xfId="11022"/>
    <cellStyle name="Normal 7 3 2 6" xfId="11023"/>
    <cellStyle name="Normal 7 3 2 7" xfId="11024"/>
    <cellStyle name="Normal 7 3 3" xfId="11025"/>
    <cellStyle name="Normal 7 3 3 2" xfId="11026"/>
    <cellStyle name="Normal 7 3 3 2 2" xfId="11027"/>
    <cellStyle name="Normal 7 3 3 2 2 2" xfId="11028"/>
    <cellStyle name="Normal 7 3 3 2 3" xfId="11029"/>
    <cellStyle name="Normal 7 3 3 2 3 2" xfId="11030"/>
    <cellStyle name="Normal 7 3 3 2 4" xfId="11031"/>
    <cellStyle name="Normal 7 3 3 3" xfId="11032"/>
    <cellStyle name="Normal 7 3 3 3 2" xfId="11033"/>
    <cellStyle name="Normal 7 3 3 4" xfId="11034"/>
    <cellStyle name="Normal 7 3 3 4 2" xfId="11035"/>
    <cellStyle name="Normal 7 3 3 5" xfId="11036"/>
    <cellStyle name="Normal 7 3 4" xfId="11037"/>
    <cellStyle name="Normal 7 3 4 2" xfId="11038"/>
    <cellStyle name="Normal 7 3 4 2 2" xfId="11039"/>
    <cellStyle name="Normal 7 3 4 3" xfId="11040"/>
    <cellStyle name="Normal 7 3 4 3 2" xfId="11041"/>
    <cellStyle name="Normal 7 3 4 4" xfId="11042"/>
    <cellStyle name="Normal 7 3 5" xfId="11043"/>
    <cellStyle name="Normal 7 3 5 2" xfId="11044"/>
    <cellStyle name="Normal 7 3 6" xfId="11045"/>
    <cellStyle name="Normal 7 3 6 2" xfId="11046"/>
    <cellStyle name="Normal 7 3 7" xfId="11047"/>
    <cellStyle name="Normal 7 3 8" xfId="11048"/>
    <cellStyle name="Normal 7 4" xfId="11049"/>
    <cellStyle name="Normal 7 4 2" xfId="11050"/>
    <cellStyle name="Normal 7 4 2 2" xfId="11051"/>
    <cellStyle name="Normal 7 4 2 2 2" xfId="11052"/>
    <cellStyle name="Normal 7 4 2 2 2 2" xfId="11053"/>
    <cellStyle name="Normal 7 4 2 2 2 2 2" xfId="11054"/>
    <cellStyle name="Normal 7 4 2 2 2 3" xfId="11055"/>
    <cellStyle name="Normal 7 4 2 2 2 3 2" xfId="11056"/>
    <cellStyle name="Normal 7 4 2 2 2 4" xfId="11057"/>
    <cellStyle name="Normal 7 4 2 2 3" xfId="11058"/>
    <cellStyle name="Normal 7 4 2 2 3 2" xfId="11059"/>
    <cellStyle name="Normal 7 4 2 2 4" xfId="11060"/>
    <cellStyle name="Normal 7 4 2 2 4 2" xfId="11061"/>
    <cellStyle name="Normal 7 4 2 2 5" xfId="11062"/>
    <cellStyle name="Normal 7 4 2 3" xfId="11063"/>
    <cellStyle name="Normal 7 4 2 3 2" xfId="11064"/>
    <cellStyle name="Normal 7 4 2 3 2 2" xfId="11065"/>
    <cellStyle name="Normal 7 4 2 3 3" xfId="11066"/>
    <cellStyle name="Normal 7 4 2 3 3 2" xfId="11067"/>
    <cellStyle name="Normal 7 4 2 3 4" xfId="11068"/>
    <cellStyle name="Normal 7 4 2 4" xfId="11069"/>
    <cellStyle name="Normal 7 4 2 4 2" xfId="11070"/>
    <cellStyle name="Normal 7 4 2 5" xfId="11071"/>
    <cellStyle name="Normal 7 4 2 5 2" xfId="11072"/>
    <cellStyle name="Normal 7 4 2 6" xfId="11073"/>
    <cellStyle name="Normal 7 4 2 7" xfId="11074"/>
    <cellStyle name="Normal 7 4 3" xfId="11075"/>
    <cellStyle name="Normal 7 4 3 2" xfId="11076"/>
    <cellStyle name="Normal 7 4 3 2 2" xfId="11077"/>
    <cellStyle name="Normal 7 4 3 2 2 2" xfId="11078"/>
    <cellStyle name="Normal 7 4 3 2 3" xfId="11079"/>
    <cellStyle name="Normal 7 4 3 2 3 2" xfId="11080"/>
    <cellStyle name="Normal 7 4 3 2 4" xfId="11081"/>
    <cellStyle name="Normal 7 4 3 3" xfId="11082"/>
    <cellStyle name="Normal 7 4 3 3 2" xfId="11083"/>
    <cellStyle name="Normal 7 4 3 4" xfId="11084"/>
    <cellStyle name="Normal 7 4 3 4 2" xfId="11085"/>
    <cellStyle name="Normal 7 4 3 5" xfId="11086"/>
    <cellStyle name="Normal 7 4 4" xfId="11087"/>
    <cellStyle name="Normal 7 4 4 2" xfId="11088"/>
    <cellStyle name="Normal 7 4 4 2 2" xfId="11089"/>
    <cellStyle name="Normal 7 4 4 3" xfId="11090"/>
    <cellStyle name="Normal 7 4 4 3 2" xfId="11091"/>
    <cellStyle name="Normal 7 4 4 4" xfId="11092"/>
    <cellStyle name="Normal 7 4 5" xfId="11093"/>
    <cellStyle name="Normal 7 4 5 2" xfId="11094"/>
    <cellStyle name="Normal 7 4 6" xfId="11095"/>
    <cellStyle name="Normal 7 4 6 2" xfId="11096"/>
    <cellStyle name="Normal 7 4 7" xfId="11097"/>
    <cellStyle name="Normal 7 4 8" xfId="11098"/>
    <cellStyle name="Normal 7 5" xfId="11099"/>
    <cellStyle name="Normal 7 5 2" xfId="11100"/>
    <cellStyle name="Normal 7 5 2 2" xfId="11101"/>
    <cellStyle name="Normal 7 5 2 2 2" xfId="11102"/>
    <cellStyle name="Normal 7 5 2 2 2 2" xfId="11103"/>
    <cellStyle name="Normal 7 5 2 2 2 2 2" xfId="11104"/>
    <cellStyle name="Normal 7 5 2 2 2 3" xfId="11105"/>
    <cellStyle name="Normal 7 5 2 2 2 3 2" xfId="11106"/>
    <cellStyle name="Normal 7 5 2 2 2 4" xfId="11107"/>
    <cellStyle name="Normal 7 5 2 2 3" xfId="11108"/>
    <cellStyle name="Normal 7 5 2 2 3 2" xfId="11109"/>
    <cellStyle name="Normal 7 5 2 2 4" xfId="11110"/>
    <cellStyle name="Normal 7 5 2 2 4 2" xfId="11111"/>
    <cellStyle name="Normal 7 5 2 2 5" xfId="11112"/>
    <cellStyle name="Normal 7 5 2 2 6" xfId="11113"/>
    <cellStyle name="Normal 7 5 2 3" xfId="11114"/>
    <cellStyle name="Normal 7 5 2 3 2" xfId="11115"/>
    <cellStyle name="Normal 7 5 2 3 2 2" xfId="11116"/>
    <cellStyle name="Normal 7 5 2 3 3" xfId="11117"/>
    <cellStyle name="Normal 7 5 2 3 3 2" xfId="11118"/>
    <cellStyle name="Normal 7 5 2 3 4" xfId="11119"/>
    <cellStyle name="Normal 7 5 2 4" xfId="11120"/>
    <cellStyle name="Normal 7 5 2 4 2" xfId="11121"/>
    <cellStyle name="Normal 7 5 2 5" xfId="11122"/>
    <cellStyle name="Normal 7 5 2 5 2" xfId="11123"/>
    <cellStyle name="Normal 7 5 2 6" xfId="11124"/>
    <cellStyle name="Normal 7 5 3" xfId="11125"/>
    <cellStyle name="Normal 7 5 3 2" xfId="11126"/>
    <cellStyle name="Normal 7 5 3 2 2" xfId="11127"/>
    <cellStyle name="Normal 7 5 3 2 2 2" xfId="11128"/>
    <cellStyle name="Normal 7 5 3 2 3" xfId="11129"/>
    <cellStyle name="Normal 7 5 3 2 3 2" xfId="11130"/>
    <cellStyle name="Normal 7 5 3 2 4" xfId="11131"/>
    <cellStyle name="Normal 7 5 3 3" xfId="11132"/>
    <cellStyle name="Normal 7 5 3 3 2" xfId="11133"/>
    <cellStyle name="Normal 7 5 3 4" xfId="11134"/>
    <cellStyle name="Normal 7 5 3 4 2" xfId="11135"/>
    <cellStyle name="Normal 7 5 3 5" xfId="11136"/>
    <cellStyle name="Normal 7 5 4" xfId="11137"/>
    <cellStyle name="Normal 7 5 4 2" xfId="11138"/>
    <cellStyle name="Normal 7 5 4 2 2" xfId="11139"/>
    <cellStyle name="Normal 7 5 4 3" xfId="11140"/>
    <cellStyle name="Normal 7 5 4 3 2" xfId="11141"/>
    <cellStyle name="Normal 7 5 4 4" xfId="11142"/>
    <cellStyle name="Normal 7 5 5" xfId="11143"/>
    <cellStyle name="Normal 7 5 5 2" xfId="11144"/>
    <cellStyle name="Normal 7 5 6" xfId="11145"/>
    <cellStyle name="Normal 7 5 6 2" xfId="11146"/>
    <cellStyle name="Normal 7 5 7" xfId="11147"/>
    <cellStyle name="Normal 7 5 8" xfId="11148"/>
    <cellStyle name="Normal 7 6" xfId="11149"/>
    <cellStyle name="Normal 7 6 2" xfId="11150"/>
    <cellStyle name="Normal 7 6 2 2" xfId="11151"/>
    <cellStyle name="Normal 7 6 2 3" xfId="11152"/>
    <cellStyle name="Normal 7 6 3" xfId="11153"/>
    <cellStyle name="Normal 7 6 4" xfId="11154"/>
    <cellStyle name="Normal 7 7" xfId="11155"/>
    <cellStyle name="Normal 7 7 2" xfId="11156"/>
    <cellStyle name="Normal 7 7 2 2" xfId="11157"/>
    <cellStyle name="Normal 7 7 2 2 2" xfId="11158"/>
    <cellStyle name="Normal 7 7 2 2 2 2" xfId="11159"/>
    <cellStyle name="Normal 7 7 2 2 3" xfId="11160"/>
    <cellStyle name="Normal 7 7 2 2 3 2" xfId="11161"/>
    <cellStyle name="Normal 7 7 2 2 4" xfId="11162"/>
    <cellStyle name="Normal 7 7 2 3" xfId="11163"/>
    <cellStyle name="Normal 7 7 2 3 2" xfId="11164"/>
    <cellStyle name="Normal 7 7 2 4" xfId="11165"/>
    <cellStyle name="Normal 7 7 2 4 2" xfId="11166"/>
    <cellStyle name="Normal 7 7 2 5" xfId="11167"/>
    <cellStyle name="Normal 7 7 3" xfId="11168"/>
    <cellStyle name="Normal 7 7 3 2" xfId="11169"/>
    <cellStyle name="Normal 7 7 3 2 2" xfId="11170"/>
    <cellStyle name="Normal 7 7 3 3" xfId="11171"/>
    <cellStyle name="Normal 7 7 3 3 2" xfId="11172"/>
    <cellStyle name="Normal 7 7 3 4" xfId="11173"/>
    <cellStyle name="Normal 7 7 4" xfId="11174"/>
    <cellStyle name="Normal 7 7 4 2" xfId="11175"/>
    <cellStyle name="Normal 7 7 4 3" xfId="11176"/>
    <cellStyle name="Normal 7 7 5" xfId="11177"/>
    <cellStyle name="Normal 7 7 5 2" xfId="11178"/>
    <cellStyle name="Normal 7 7 6" xfId="11179"/>
    <cellStyle name="Normal 7 8" xfId="11180"/>
    <cellStyle name="Normal 7 8 2" xfId="11181"/>
    <cellStyle name="Normal 7 8 2 2" xfId="11182"/>
    <cellStyle name="Normal 7 8 2 2 2" xfId="11183"/>
    <cellStyle name="Normal 7 8 2 3" xfId="11184"/>
    <cellStyle name="Normal 7 8 2 3 2" xfId="11185"/>
    <cellStyle name="Normal 7 8 2 4" xfId="11186"/>
    <cellStyle name="Normal 7 8 3" xfId="11187"/>
    <cellStyle name="Normal 7 8 3 2" xfId="11188"/>
    <cellStyle name="Normal 7 8 4" xfId="11189"/>
    <cellStyle name="Normal 7 8 4 2" xfId="11190"/>
    <cellStyle name="Normal 7 8 5" xfId="11191"/>
    <cellStyle name="Normal 7 9" xfId="11192"/>
    <cellStyle name="Normal 7 9 2" xfId="11193"/>
    <cellStyle name="Normal 7 9 2 2" xfId="11194"/>
    <cellStyle name="Normal 7 9 3" xfId="11195"/>
    <cellStyle name="Normal 7 9 3 2" xfId="11196"/>
    <cellStyle name="Normal 7 9 4" xfId="11197"/>
    <cellStyle name="Normal 70" xfId="11198"/>
    <cellStyle name="Normal 71" xfId="11199"/>
    <cellStyle name="Normal 72" xfId="11200"/>
    <cellStyle name="Normal 73" xfId="11201"/>
    <cellStyle name="Normal 74" xfId="11202"/>
    <cellStyle name="Normal 75" xfId="11203"/>
    <cellStyle name="Normal 76" xfId="11204"/>
    <cellStyle name="Normal 8" xfId="11205"/>
    <cellStyle name="Normal 8 10" xfId="11206"/>
    <cellStyle name="Normal 8 11" xfId="11207"/>
    <cellStyle name="Normal 8 11 2" xfId="11208"/>
    <cellStyle name="Normal 8 11 3" xfId="11209"/>
    <cellStyle name="Normal 8 12" xfId="11210"/>
    <cellStyle name="Normal 8 12 2" xfId="11211"/>
    <cellStyle name="Normal 8 13" xfId="11212"/>
    <cellStyle name="Normal 8 14" xfId="11213"/>
    <cellStyle name="Normal 8 15" xfId="11214"/>
    <cellStyle name="Normal 8 16" xfId="11215"/>
    <cellStyle name="Normal 8 2" xfId="11216"/>
    <cellStyle name="Normal 8 2 2" xfId="11217"/>
    <cellStyle name="Normal 8 2 2 2" xfId="11218"/>
    <cellStyle name="Normal 8 2 3" xfId="11219"/>
    <cellStyle name="Normal 8 2 4" xfId="11220"/>
    <cellStyle name="Normal 8 2 5" xfId="11221"/>
    <cellStyle name="Normal 8 3" xfId="11222"/>
    <cellStyle name="Normal 8 3 2" xfId="11223"/>
    <cellStyle name="Normal 8 3 2 2" xfId="11224"/>
    <cellStyle name="Normal 8 3 2 3" xfId="11225"/>
    <cellStyle name="Normal 8 3 3" xfId="11226"/>
    <cellStyle name="Normal 8 3 4" xfId="11227"/>
    <cellStyle name="Normal 8 3 5" xfId="11228"/>
    <cellStyle name="Normal 8 3 6" xfId="11229"/>
    <cellStyle name="Normal 8 3 7" xfId="11230"/>
    <cellStyle name="Normal 8 3 8" xfId="11231"/>
    <cellStyle name="Normal 8 3 9" xfId="11232"/>
    <cellStyle name="Normal 8 4" xfId="11233"/>
    <cellStyle name="Normal 8 4 2" xfId="11234"/>
    <cellStyle name="Normal 8 4 2 2" xfId="11235"/>
    <cellStyle name="Normal 8 4 2 2 2" xfId="11236"/>
    <cellStyle name="Normal 8 4 2 2 2 2" xfId="11237"/>
    <cellStyle name="Normal 8 4 2 2 2 2 2" xfId="11238"/>
    <cellStyle name="Normal 8 4 2 2 2 3" xfId="11239"/>
    <cellStyle name="Normal 8 4 2 2 2 3 2" xfId="11240"/>
    <cellStyle name="Normal 8 4 2 2 2 4" xfId="11241"/>
    <cellStyle name="Normal 8 4 2 2 3" xfId="11242"/>
    <cellStyle name="Normal 8 4 2 2 3 2" xfId="11243"/>
    <cellStyle name="Normal 8 4 2 2 4" xfId="11244"/>
    <cellStyle name="Normal 8 4 2 2 4 2" xfId="11245"/>
    <cellStyle name="Normal 8 4 2 2 5" xfId="11246"/>
    <cellStyle name="Normal 8 4 2 3" xfId="11247"/>
    <cellStyle name="Normal 8 4 2 3 2" xfId="11248"/>
    <cellStyle name="Normal 8 4 2 3 2 2" xfId="11249"/>
    <cellStyle name="Normal 8 4 2 3 3" xfId="11250"/>
    <cellStyle name="Normal 8 4 2 3 3 2" xfId="11251"/>
    <cellStyle name="Normal 8 4 2 3 4" xfId="11252"/>
    <cellStyle name="Normal 8 4 2 4" xfId="11253"/>
    <cellStyle name="Normal 8 4 2 4 2" xfId="11254"/>
    <cellStyle name="Normal 8 4 2 5" xfId="11255"/>
    <cellStyle name="Normal 8 4 2 5 2" xfId="11256"/>
    <cellStyle name="Normal 8 4 2 6" xfId="11257"/>
    <cellStyle name="Normal 8 4 3" xfId="11258"/>
    <cellStyle name="Normal 8 4 3 2" xfId="11259"/>
    <cellStyle name="Normal 8 4 3 2 2" xfId="11260"/>
    <cellStyle name="Normal 8 4 3 2 2 2" xfId="11261"/>
    <cellStyle name="Normal 8 4 3 2 3" xfId="11262"/>
    <cellStyle name="Normal 8 4 3 2 3 2" xfId="11263"/>
    <cellStyle name="Normal 8 4 3 2 4" xfId="11264"/>
    <cellStyle name="Normal 8 4 3 3" xfId="11265"/>
    <cellStyle name="Normal 8 4 3 3 2" xfId="11266"/>
    <cellStyle name="Normal 8 4 3 4" xfId="11267"/>
    <cellStyle name="Normal 8 4 3 4 2" xfId="11268"/>
    <cellStyle name="Normal 8 4 3 5" xfId="11269"/>
    <cellStyle name="Normal 8 4 4" xfId="11270"/>
    <cellStyle name="Normal 8 4 4 2" xfId="11271"/>
    <cellStyle name="Normal 8 4 4 2 2" xfId="11272"/>
    <cellStyle name="Normal 8 4 4 3" xfId="11273"/>
    <cellStyle name="Normal 8 4 4 3 2" xfId="11274"/>
    <cellStyle name="Normal 8 4 4 4" xfId="11275"/>
    <cellStyle name="Normal 8 4 4 5" xfId="11276"/>
    <cellStyle name="Normal 8 4 5" xfId="11277"/>
    <cellStyle name="Normal 8 4 5 2" xfId="11278"/>
    <cellStyle name="Normal 8 4 5 3" xfId="11279"/>
    <cellStyle name="Normal 8 4 6" xfId="11280"/>
    <cellStyle name="Normal 8 4 6 2" xfId="11281"/>
    <cellStyle name="Normal 8 4 6 3" xfId="11282"/>
    <cellStyle name="Normal 8 4 7" xfId="11283"/>
    <cellStyle name="Normal 8 4 7 2" xfId="11284"/>
    <cellStyle name="Normal 8 5" xfId="11285"/>
    <cellStyle name="Normal 8 5 2" xfId="11286"/>
    <cellStyle name="Normal 8 5 2 2" xfId="11287"/>
    <cellStyle name="Normal 8 5 2 2 2" xfId="11288"/>
    <cellStyle name="Normal 8 5 2 2 2 2" xfId="11289"/>
    <cellStyle name="Normal 8 5 2 2 2 2 2" xfId="11290"/>
    <cellStyle name="Normal 8 5 2 2 2 3" xfId="11291"/>
    <cellStyle name="Normal 8 5 2 2 2 3 2" xfId="11292"/>
    <cellStyle name="Normal 8 5 2 2 2 4" xfId="11293"/>
    <cellStyle name="Normal 8 5 2 2 3" xfId="11294"/>
    <cellStyle name="Normal 8 5 2 2 3 2" xfId="11295"/>
    <cellStyle name="Normal 8 5 2 2 4" xfId="11296"/>
    <cellStyle name="Normal 8 5 2 2 4 2" xfId="11297"/>
    <cellStyle name="Normal 8 5 2 2 5" xfId="11298"/>
    <cellStyle name="Normal 8 5 2 3" xfId="11299"/>
    <cellStyle name="Normal 8 5 2 3 2" xfId="11300"/>
    <cellStyle name="Normal 8 5 2 3 2 2" xfId="11301"/>
    <cellStyle name="Normal 8 5 2 3 3" xfId="11302"/>
    <cellStyle name="Normal 8 5 2 3 3 2" xfId="11303"/>
    <cellStyle name="Normal 8 5 2 3 4" xfId="11304"/>
    <cellStyle name="Normal 8 5 2 4" xfId="11305"/>
    <cellStyle name="Normal 8 5 2 4 2" xfId="11306"/>
    <cellStyle name="Normal 8 5 2 5" xfId="11307"/>
    <cellStyle name="Normal 8 5 2 5 2" xfId="11308"/>
    <cellStyle name="Normal 8 5 2 6" xfId="11309"/>
    <cellStyle name="Normal 8 5 3" xfId="11310"/>
    <cellStyle name="Normal 8 5 3 2" xfId="11311"/>
    <cellStyle name="Normal 8 5 3 2 2" xfId="11312"/>
    <cellStyle name="Normal 8 5 3 2 2 2" xfId="11313"/>
    <cellStyle name="Normal 8 5 3 2 3" xfId="11314"/>
    <cellStyle name="Normal 8 5 3 2 3 2" xfId="11315"/>
    <cellStyle name="Normal 8 5 3 2 4" xfId="11316"/>
    <cellStyle name="Normal 8 5 3 3" xfId="11317"/>
    <cellStyle name="Normal 8 5 3 3 2" xfId="11318"/>
    <cellStyle name="Normal 8 5 3 4" xfId="11319"/>
    <cellStyle name="Normal 8 5 3 4 2" xfId="11320"/>
    <cellStyle name="Normal 8 5 3 5" xfId="11321"/>
    <cellStyle name="Normal 8 5 4" xfId="11322"/>
    <cellStyle name="Normal 8 5 4 2" xfId="11323"/>
    <cellStyle name="Normal 8 5 4 2 2" xfId="11324"/>
    <cellStyle name="Normal 8 5 4 3" xfId="11325"/>
    <cellStyle name="Normal 8 5 4 3 2" xfId="11326"/>
    <cellStyle name="Normal 8 5 4 4" xfId="11327"/>
    <cellStyle name="Normal 8 5 4 5" xfId="11328"/>
    <cellStyle name="Normal 8 5 5" xfId="11329"/>
    <cellStyle name="Normal 8 5 5 2" xfId="11330"/>
    <cellStyle name="Normal 8 5 5 3" xfId="11331"/>
    <cellStyle name="Normal 8 5 6" xfId="11332"/>
    <cellStyle name="Normal 8 5 6 2" xfId="11333"/>
    <cellStyle name="Normal 8 5 6 3" xfId="11334"/>
    <cellStyle name="Normal 8 5 7" xfId="11335"/>
    <cellStyle name="Normal 8 5 7 2" xfId="11336"/>
    <cellStyle name="Normal 8 6" xfId="11337"/>
    <cellStyle name="Normal 8 6 2" xfId="11338"/>
    <cellStyle name="Normal 8 6 2 2" xfId="11339"/>
    <cellStyle name="Normal 8 6 2 2 2" xfId="11340"/>
    <cellStyle name="Normal 8 6 2 2 2 2" xfId="11341"/>
    <cellStyle name="Normal 8 6 2 2 3" xfId="11342"/>
    <cellStyle name="Normal 8 6 2 2 3 2" xfId="11343"/>
    <cellStyle name="Normal 8 6 2 2 4" xfId="11344"/>
    <cellStyle name="Normal 8 6 2 3" xfId="11345"/>
    <cellStyle name="Normal 8 6 2 3 2" xfId="11346"/>
    <cellStyle name="Normal 8 6 2 4" xfId="11347"/>
    <cellStyle name="Normal 8 6 2 4 2" xfId="11348"/>
    <cellStyle name="Normal 8 6 2 5" xfId="11349"/>
    <cellStyle name="Normal 8 6 3" xfId="11350"/>
    <cellStyle name="Normal 8 6 3 2" xfId="11351"/>
    <cellStyle name="Normal 8 6 3 2 2" xfId="11352"/>
    <cellStyle name="Normal 8 6 3 3" xfId="11353"/>
    <cellStyle name="Normal 8 6 3 3 2" xfId="11354"/>
    <cellStyle name="Normal 8 6 3 4" xfId="11355"/>
    <cellStyle name="Normal 8 6 4" xfId="11356"/>
    <cellStyle name="Normal 8 6 4 2" xfId="11357"/>
    <cellStyle name="Normal 8 6 5" xfId="11358"/>
    <cellStyle name="Normal 8 6 5 2" xfId="11359"/>
    <cellStyle name="Normal 8 6 6" xfId="11360"/>
    <cellStyle name="Normal 8 7" xfId="11361"/>
    <cellStyle name="Normal 8 7 2" xfId="11362"/>
    <cellStyle name="Normal 8 7 2 2" xfId="11363"/>
    <cellStyle name="Normal 8 7 2 2 2" xfId="11364"/>
    <cellStyle name="Normal 8 7 2 3" xfId="11365"/>
    <cellStyle name="Normal 8 7 2 3 2" xfId="11366"/>
    <cellStyle name="Normal 8 7 2 4" xfId="11367"/>
    <cellStyle name="Normal 8 7 3" xfId="11368"/>
    <cellStyle name="Normal 8 7 3 2" xfId="11369"/>
    <cellStyle name="Normal 8 7 4" xfId="11370"/>
    <cellStyle name="Normal 8 7 4 2" xfId="11371"/>
    <cellStyle name="Normal 8 7 5" xfId="11372"/>
    <cellStyle name="Normal 8 7 6" xfId="11373"/>
    <cellStyle name="Normal 8 8" xfId="11374"/>
    <cellStyle name="Normal 8 8 2" xfId="11375"/>
    <cellStyle name="Normal 8 8 2 2" xfId="11376"/>
    <cellStyle name="Normal 8 8 3" xfId="11377"/>
    <cellStyle name="Normal 8 8 3 2" xfId="11378"/>
    <cellStyle name="Normal 8 8 4" xfId="11379"/>
    <cellStyle name="Normal 8 8 5" xfId="11380"/>
    <cellStyle name="Normal 8 9" xfId="11381"/>
    <cellStyle name="Normal 8 9 2" xfId="11382"/>
    <cellStyle name="Normal 8 9 3" xfId="11383"/>
    <cellStyle name="Normal 9" xfId="11384"/>
    <cellStyle name="Normal 9 10" xfId="11385"/>
    <cellStyle name="Normal 9 10 2" xfId="11386"/>
    <cellStyle name="Normal 9 11" xfId="11387"/>
    <cellStyle name="Normal 9 2" xfId="11388"/>
    <cellStyle name="Normal 9 2 2" xfId="11389"/>
    <cellStyle name="Normal 9 2 2 2" xfId="11390"/>
    <cellStyle name="Normal 9 2 2 2 2" xfId="11391"/>
    <cellStyle name="Normal 9 2 2 3" xfId="11392"/>
    <cellStyle name="Normal 9 2 3" xfId="11393"/>
    <cellStyle name="Normal 9 2 3 2" xfId="11394"/>
    <cellStyle name="Normal 9 2 4" xfId="11395"/>
    <cellStyle name="Normal 9 2 5" xfId="11396"/>
    <cellStyle name="Normal 9 3" xfId="11397"/>
    <cellStyle name="Normal 9 3 2" xfId="11398"/>
    <cellStyle name="Normal 9 3 2 2" xfId="11399"/>
    <cellStyle name="Normal 9 3 2 2 2" xfId="11400"/>
    <cellStyle name="Normal 9 3 2 3" xfId="11401"/>
    <cellStyle name="Normal 9 3 3" xfId="11402"/>
    <cellStyle name="Normal 9 3 3 2" xfId="11403"/>
    <cellStyle name="Normal 9 3 4" xfId="11404"/>
    <cellStyle name="Normal 9 3 5" xfId="11405"/>
    <cellStyle name="Normal 9 4" xfId="11406"/>
    <cellStyle name="Normal 9 4 2" xfId="11407"/>
    <cellStyle name="Normal 9 4 2 2" xfId="11408"/>
    <cellStyle name="Normal 9 4 2 2 2" xfId="11409"/>
    <cellStyle name="Normal 9 4 2 3" xfId="11410"/>
    <cellStyle name="Normal 9 4 3" xfId="11411"/>
    <cellStyle name="Normal 9 4 3 2" xfId="11412"/>
    <cellStyle name="Normal 9 4 4" xfId="11413"/>
    <cellStyle name="Normal 9 4 5" xfId="11414"/>
    <cellStyle name="Normal 9 5" xfId="11415"/>
    <cellStyle name="Normal 9 5 2" xfId="11416"/>
    <cellStyle name="Normal 9 5 2 2" xfId="11417"/>
    <cellStyle name="Normal 9 5 2 2 2" xfId="11418"/>
    <cellStyle name="Normal 9 5 2 3" xfId="11419"/>
    <cellStyle name="Normal 9 5 3" xfId="11420"/>
    <cellStyle name="Normal 9 5 3 2" xfId="11421"/>
    <cellStyle name="Normal 9 5 4" xfId="11422"/>
    <cellStyle name="Normal 9 6" xfId="11423"/>
    <cellStyle name="Normal 9 6 2" xfId="11424"/>
    <cellStyle name="Normal 9 6 2 2" xfId="11425"/>
    <cellStyle name="Normal 9 6 2 2 2" xfId="11426"/>
    <cellStyle name="Normal 9 6 2 3" xfId="11427"/>
    <cellStyle name="Normal 9 6 3" xfId="11428"/>
    <cellStyle name="Normal 9 6 3 2" xfId="11429"/>
    <cellStyle name="Normal 9 6 4" xfId="11430"/>
    <cellStyle name="Normal 9 7" xfId="11431"/>
    <cellStyle name="Normal 9 7 2" xfId="11432"/>
    <cellStyle name="Normal 9 7 2 2" xfId="11433"/>
    <cellStyle name="Normal 9 7 2 2 2" xfId="11434"/>
    <cellStyle name="Normal 9 7 2 3" xfId="11435"/>
    <cellStyle name="Normal 9 7 3" xfId="11436"/>
    <cellStyle name="Normal 9 7 3 2" xfId="11437"/>
    <cellStyle name="Normal 9 7 4" xfId="11438"/>
    <cellStyle name="Normal 9 8" xfId="11439"/>
    <cellStyle name="Normal 9 8 2" xfId="11440"/>
    <cellStyle name="Normal 9 8 2 2" xfId="11441"/>
    <cellStyle name="Normal 9 8 2 2 2" xfId="11442"/>
    <cellStyle name="Normal 9 8 2 3" xfId="11443"/>
    <cellStyle name="Normal 9 8 3" xfId="11444"/>
    <cellStyle name="Normal 9 8 3 2" xfId="11445"/>
    <cellStyle name="Normal 9 8 4" xfId="11446"/>
    <cellStyle name="Normal 9 9" xfId="11447"/>
    <cellStyle name="Normal 9 9 2" xfId="11448"/>
    <cellStyle name="Normal 9 9 2 2" xfId="11449"/>
    <cellStyle name="Normal 9 9 3" xfId="11450"/>
    <cellStyle name="Normál_8gradk" xfId="11451"/>
    <cellStyle name="Normal_Bac Milieu" xfId="10"/>
    <cellStyle name="Normal_Benchmark 20-24 ans et 22 ans (05-07-18 Présentable)" xfId="5"/>
    <cellStyle name="Normal_Benchmark 20-24 ans et 22 ans (en cours)" xfId="11"/>
    <cellStyle name="Normal_Estimations_BFE_1973-1991" xfId="6"/>
    <cellStyle name="Normal_RERS_2010_08.20_T2" xfId="7"/>
    <cellStyle name="Normal_RERS2009_08_09" xfId="8"/>
    <cellStyle name="Normal-blank" xfId="11452"/>
    <cellStyle name="Normal-bottom" xfId="11453"/>
    <cellStyle name="Normal-center" xfId="11454"/>
    <cellStyle name="Normal-droit" xfId="11455"/>
    <cellStyle name="normální_CZLFS0X0" xfId="11456"/>
    <cellStyle name="Normalny 10" xfId="11457"/>
    <cellStyle name="Normalny 10 2" xfId="11458"/>
    <cellStyle name="Normalny 10 3" xfId="11459"/>
    <cellStyle name="Normalny 10 4" xfId="11460"/>
    <cellStyle name="Normalny 2" xfId="11461"/>
    <cellStyle name="Normalny 2 2" xfId="11462"/>
    <cellStyle name="Normalny 2 2 2" xfId="11463"/>
    <cellStyle name="Normalny 2 2 2 2" xfId="11464"/>
    <cellStyle name="Normalny 2 2 2 2 2" xfId="11465"/>
    <cellStyle name="Normalny 2 2 2 2 3" xfId="11466"/>
    <cellStyle name="Normalny 2 2 2 2 4" xfId="11467"/>
    <cellStyle name="Normalny 2 2 2_T_B1.2" xfId="11468"/>
    <cellStyle name="Normalny 2 2 3" xfId="11469"/>
    <cellStyle name="Normalny 2 2 4" xfId="11470"/>
    <cellStyle name="Normalny 2 2 5" xfId="11471"/>
    <cellStyle name="Normalny 2 2_T_B1.2" xfId="11472"/>
    <cellStyle name="Normalny 2 3" xfId="11473"/>
    <cellStyle name="Normalny 2 3 2" xfId="11474"/>
    <cellStyle name="Normalny 2 3_T_B1.2" xfId="11475"/>
    <cellStyle name="Normalny 2 4" xfId="11476"/>
    <cellStyle name="Normalny 2 4 2" xfId="11477"/>
    <cellStyle name="Normalny 2 4_T_B1.2" xfId="11478"/>
    <cellStyle name="Normalny 2 5" xfId="11479"/>
    <cellStyle name="Normalny 2 5 2" xfId="11480"/>
    <cellStyle name="Normalny 2 5_T_B1.2" xfId="11481"/>
    <cellStyle name="Normalny 2 6" xfId="11482"/>
    <cellStyle name="Normalny 2 6 2" xfId="11483"/>
    <cellStyle name="Normalny 2 6_T_B1.2" xfId="11484"/>
    <cellStyle name="Normalny 2 7" xfId="11485"/>
    <cellStyle name="Normalny 2 7 2" xfId="11486"/>
    <cellStyle name="Normalny 2 7_T_B1.2" xfId="11487"/>
    <cellStyle name="Normalny 2 8" xfId="11488"/>
    <cellStyle name="Normalny 2 8 2" xfId="11489"/>
    <cellStyle name="Normalny 2 8_T_B1.2" xfId="11490"/>
    <cellStyle name="Normalny 2_T_B1.2" xfId="11491"/>
    <cellStyle name="Normalny 3" xfId="11492"/>
    <cellStyle name="Normalny 3 2" xfId="11493"/>
    <cellStyle name="Normalny 3_T_B1.2" xfId="11494"/>
    <cellStyle name="Normalny 4" xfId="11495"/>
    <cellStyle name="Normalny 4 2" xfId="11496"/>
    <cellStyle name="Normalny 4_T_B1.2" xfId="11497"/>
    <cellStyle name="Normalny 5" xfId="11498"/>
    <cellStyle name="Normalny 5 2" xfId="11499"/>
    <cellStyle name="Normalny 5 2 2" xfId="11500"/>
    <cellStyle name="Normalny 5 2 3" xfId="11501"/>
    <cellStyle name="Normalny 5 2 4" xfId="11502"/>
    <cellStyle name="Normalny 5 3" xfId="11503"/>
    <cellStyle name="Normalny 5 3 2" xfId="11504"/>
    <cellStyle name="Normalny 5 3_T_B1.2" xfId="11505"/>
    <cellStyle name="Normalny 5 4" xfId="11506"/>
    <cellStyle name="Normalny 5_T_B1.2" xfId="11507"/>
    <cellStyle name="Normalny 6" xfId="11508"/>
    <cellStyle name="Normalny 6 2" xfId="11509"/>
    <cellStyle name="Normalny 6 3" xfId="11510"/>
    <cellStyle name="Normalny 6 4" xfId="11511"/>
    <cellStyle name="Normalny 7" xfId="11512"/>
    <cellStyle name="Normalny 7 2" xfId="11513"/>
    <cellStyle name="Normalny 7 3" xfId="11514"/>
    <cellStyle name="Normalny 7 4" xfId="11515"/>
    <cellStyle name="Normalny 8" xfId="11516"/>
    <cellStyle name="Normalny 8 2" xfId="11517"/>
    <cellStyle name="Normalny 8 3" xfId="11518"/>
    <cellStyle name="Normalny 8 4" xfId="11519"/>
    <cellStyle name="Normalny 9" xfId="11520"/>
    <cellStyle name="Normalny_Dep. Rolnictwa_Rolnictwo" xfId="11521"/>
    <cellStyle name="Normal-top" xfId="11522"/>
    <cellStyle name="Note 10 2" xfId="11523"/>
    <cellStyle name="Note 10 2 2" xfId="11524"/>
    <cellStyle name="Note 10 2 2 2" xfId="11525"/>
    <cellStyle name="Note 10 2 2 2 2" xfId="11526"/>
    <cellStyle name="Note 10 2 2 2 2 2" xfId="11527"/>
    <cellStyle name="Note 10 2 2 2 3" xfId="11528"/>
    <cellStyle name="Note 10 2 2 2 3 2" xfId="11529"/>
    <cellStyle name="Note 10 2 2 2 4" xfId="11530"/>
    <cellStyle name="Note 10 2 2 2 5" xfId="11531"/>
    <cellStyle name="Note 10 2 2 3" xfId="11532"/>
    <cellStyle name="Note 10 2 2 3 2" xfId="11533"/>
    <cellStyle name="Note 10 2 2 3 3" xfId="11534"/>
    <cellStyle name="Note 10 2 2 4" xfId="11535"/>
    <cellStyle name="Note 10 2 2 4 2" xfId="11536"/>
    <cellStyle name="Note 10 2 2 5" xfId="11537"/>
    <cellStyle name="Note 10 2 2 6" xfId="11538"/>
    <cellStyle name="Note 10 2 3" xfId="11539"/>
    <cellStyle name="Note 10 2 3 2" xfId="11540"/>
    <cellStyle name="Note 10 2 3 2 2" xfId="11541"/>
    <cellStyle name="Note 10 2 3 2 2 2" xfId="11542"/>
    <cellStyle name="Note 10 2 3 2 3" xfId="11543"/>
    <cellStyle name="Note 10 2 3 2 4" xfId="11544"/>
    <cellStyle name="Note 10 2 3 3" xfId="11545"/>
    <cellStyle name="Note 10 2 3 3 2" xfId="11546"/>
    <cellStyle name="Note 10 2 3 4" xfId="11547"/>
    <cellStyle name="Note 10 2 3 4 2" xfId="11548"/>
    <cellStyle name="Note 10 2 3 5" xfId="11549"/>
    <cellStyle name="Note 10 2 3 6" xfId="11550"/>
    <cellStyle name="Note 10 2 4" xfId="11551"/>
    <cellStyle name="Note 10 2 4 2" xfId="11552"/>
    <cellStyle name="Note 10 2 4 2 2" xfId="11553"/>
    <cellStyle name="Note 10 2 4 3" xfId="11554"/>
    <cellStyle name="Note 10 2 4 4" xfId="11555"/>
    <cellStyle name="Note 10 2 5" xfId="11556"/>
    <cellStyle name="Note 10 2 5 2" xfId="11557"/>
    <cellStyle name="Note 10 2 5 3" xfId="11558"/>
    <cellStyle name="Note 10 2 6" xfId="11559"/>
    <cellStyle name="Note 10 2 7" xfId="11560"/>
    <cellStyle name="Note 10 3" xfId="11561"/>
    <cellStyle name="Note 10 3 2" xfId="11562"/>
    <cellStyle name="Note 10 3 2 2" xfId="11563"/>
    <cellStyle name="Note 10 3 2 2 2" xfId="11564"/>
    <cellStyle name="Note 10 3 2 2 2 2" xfId="11565"/>
    <cellStyle name="Note 10 3 2 2 3" xfId="11566"/>
    <cellStyle name="Note 10 3 2 2 3 2" xfId="11567"/>
    <cellStyle name="Note 10 3 2 2 4" xfId="11568"/>
    <cellStyle name="Note 10 3 2 2 5" xfId="11569"/>
    <cellStyle name="Note 10 3 2 3" xfId="11570"/>
    <cellStyle name="Note 10 3 2 3 2" xfId="11571"/>
    <cellStyle name="Note 10 3 2 3 3" xfId="11572"/>
    <cellStyle name="Note 10 3 2 4" xfId="11573"/>
    <cellStyle name="Note 10 3 2 4 2" xfId="11574"/>
    <cellStyle name="Note 10 3 2 5" xfId="11575"/>
    <cellStyle name="Note 10 3 2 6" xfId="11576"/>
    <cellStyle name="Note 10 3 3" xfId="11577"/>
    <cellStyle name="Note 10 3 3 2" xfId="11578"/>
    <cellStyle name="Note 10 3 3 2 2" xfId="11579"/>
    <cellStyle name="Note 10 3 3 2 2 2" xfId="11580"/>
    <cellStyle name="Note 10 3 3 2 3" xfId="11581"/>
    <cellStyle name="Note 10 3 3 2 4" xfId="11582"/>
    <cellStyle name="Note 10 3 3 3" xfId="11583"/>
    <cellStyle name="Note 10 3 3 3 2" xfId="11584"/>
    <cellStyle name="Note 10 3 3 4" xfId="11585"/>
    <cellStyle name="Note 10 3 3 4 2" xfId="11586"/>
    <cellStyle name="Note 10 3 3 5" xfId="11587"/>
    <cellStyle name="Note 10 3 3 6" xfId="11588"/>
    <cellStyle name="Note 10 3 4" xfId="11589"/>
    <cellStyle name="Note 10 3 4 2" xfId="11590"/>
    <cellStyle name="Note 10 3 4 2 2" xfId="11591"/>
    <cellStyle name="Note 10 3 4 3" xfId="11592"/>
    <cellStyle name="Note 10 3 4 4" xfId="11593"/>
    <cellStyle name="Note 10 3 5" xfId="11594"/>
    <cellStyle name="Note 10 3 5 2" xfId="11595"/>
    <cellStyle name="Note 10 3 5 3" xfId="11596"/>
    <cellStyle name="Note 10 3 6" xfId="11597"/>
    <cellStyle name="Note 10 3 7" xfId="11598"/>
    <cellStyle name="Note 10 4" xfId="11599"/>
    <cellStyle name="Note 10 4 2" xfId="11600"/>
    <cellStyle name="Note 10 4 2 2" xfId="11601"/>
    <cellStyle name="Note 10 4 2 2 2" xfId="11602"/>
    <cellStyle name="Note 10 4 2 2 2 2" xfId="11603"/>
    <cellStyle name="Note 10 4 2 2 3" xfId="11604"/>
    <cellStyle name="Note 10 4 2 2 3 2" xfId="11605"/>
    <cellStyle name="Note 10 4 2 2 4" xfId="11606"/>
    <cellStyle name="Note 10 4 2 2 5" xfId="11607"/>
    <cellStyle name="Note 10 4 2 3" xfId="11608"/>
    <cellStyle name="Note 10 4 2 3 2" xfId="11609"/>
    <cellStyle name="Note 10 4 2 3 3" xfId="11610"/>
    <cellStyle name="Note 10 4 2 4" xfId="11611"/>
    <cellStyle name="Note 10 4 2 4 2" xfId="11612"/>
    <cellStyle name="Note 10 4 2 5" xfId="11613"/>
    <cellStyle name="Note 10 4 2 6" xfId="11614"/>
    <cellStyle name="Note 10 4 3" xfId="11615"/>
    <cellStyle name="Note 10 4 3 2" xfId="11616"/>
    <cellStyle name="Note 10 4 3 2 2" xfId="11617"/>
    <cellStyle name="Note 10 4 3 2 2 2" xfId="11618"/>
    <cellStyle name="Note 10 4 3 2 3" xfId="11619"/>
    <cellStyle name="Note 10 4 3 2 4" xfId="11620"/>
    <cellStyle name="Note 10 4 3 3" xfId="11621"/>
    <cellStyle name="Note 10 4 3 3 2" xfId="11622"/>
    <cellStyle name="Note 10 4 3 4" xfId="11623"/>
    <cellStyle name="Note 10 4 3 4 2" xfId="11624"/>
    <cellStyle name="Note 10 4 3 5" xfId="11625"/>
    <cellStyle name="Note 10 4 3 6" xfId="11626"/>
    <cellStyle name="Note 10 4 4" xfId="11627"/>
    <cellStyle name="Note 10 4 4 2" xfId="11628"/>
    <cellStyle name="Note 10 4 4 2 2" xfId="11629"/>
    <cellStyle name="Note 10 4 4 3" xfId="11630"/>
    <cellStyle name="Note 10 4 4 4" xfId="11631"/>
    <cellStyle name="Note 10 4 5" xfId="11632"/>
    <cellStyle name="Note 10 4 5 2" xfId="11633"/>
    <cellStyle name="Note 10 4 5 3" xfId="11634"/>
    <cellStyle name="Note 10 4 6" xfId="11635"/>
    <cellStyle name="Note 10 4 7" xfId="11636"/>
    <cellStyle name="Note 10 5" xfId="11637"/>
    <cellStyle name="Note 10 5 2" xfId="11638"/>
    <cellStyle name="Note 10 5 2 2" xfId="11639"/>
    <cellStyle name="Note 10 5 2 2 2" xfId="11640"/>
    <cellStyle name="Note 10 5 2 2 2 2" xfId="11641"/>
    <cellStyle name="Note 10 5 2 2 3" xfId="11642"/>
    <cellStyle name="Note 10 5 2 2 3 2" xfId="11643"/>
    <cellStyle name="Note 10 5 2 2 4" xfId="11644"/>
    <cellStyle name="Note 10 5 2 2 5" xfId="11645"/>
    <cellStyle name="Note 10 5 2 3" xfId="11646"/>
    <cellStyle name="Note 10 5 2 3 2" xfId="11647"/>
    <cellStyle name="Note 10 5 2 3 3" xfId="11648"/>
    <cellStyle name="Note 10 5 2 4" xfId="11649"/>
    <cellStyle name="Note 10 5 2 4 2" xfId="11650"/>
    <cellStyle name="Note 10 5 2 5" xfId="11651"/>
    <cellStyle name="Note 10 5 2 6" xfId="11652"/>
    <cellStyle name="Note 10 5 3" xfId="11653"/>
    <cellStyle name="Note 10 5 3 2" xfId="11654"/>
    <cellStyle name="Note 10 5 3 2 2" xfId="11655"/>
    <cellStyle name="Note 10 5 3 2 2 2" xfId="11656"/>
    <cellStyle name="Note 10 5 3 2 3" xfId="11657"/>
    <cellStyle name="Note 10 5 3 2 4" xfId="11658"/>
    <cellStyle name="Note 10 5 3 3" xfId="11659"/>
    <cellStyle name="Note 10 5 3 3 2" xfId="11660"/>
    <cellStyle name="Note 10 5 3 4" xfId="11661"/>
    <cellStyle name="Note 10 5 3 4 2" xfId="11662"/>
    <cellStyle name="Note 10 5 3 5" xfId="11663"/>
    <cellStyle name="Note 10 5 3 6" xfId="11664"/>
    <cellStyle name="Note 10 5 4" xfId="11665"/>
    <cellStyle name="Note 10 5 4 2" xfId="11666"/>
    <cellStyle name="Note 10 5 4 2 2" xfId="11667"/>
    <cellStyle name="Note 10 5 4 3" xfId="11668"/>
    <cellStyle name="Note 10 5 4 4" xfId="11669"/>
    <cellStyle name="Note 10 5 5" xfId="11670"/>
    <cellStyle name="Note 10 5 5 2" xfId="11671"/>
    <cellStyle name="Note 10 5 5 3" xfId="11672"/>
    <cellStyle name="Note 10 5 6" xfId="11673"/>
    <cellStyle name="Note 10 5 7" xfId="11674"/>
    <cellStyle name="Note 10 6" xfId="11675"/>
    <cellStyle name="Note 10 6 2" xfId="11676"/>
    <cellStyle name="Note 10 6 2 2" xfId="11677"/>
    <cellStyle name="Note 10 6 2 2 2" xfId="11678"/>
    <cellStyle name="Note 10 6 2 2 2 2" xfId="11679"/>
    <cellStyle name="Note 10 6 2 2 3" xfId="11680"/>
    <cellStyle name="Note 10 6 2 2 3 2" xfId="11681"/>
    <cellStyle name="Note 10 6 2 2 4" xfId="11682"/>
    <cellStyle name="Note 10 6 2 2 5" xfId="11683"/>
    <cellStyle name="Note 10 6 2 3" xfId="11684"/>
    <cellStyle name="Note 10 6 2 3 2" xfId="11685"/>
    <cellStyle name="Note 10 6 2 3 3" xfId="11686"/>
    <cellStyle name="Note 10 6 2 4" xfId="11687"/>
    <cellStyle name="Note 10 6 2 4 2" xfId="11688"/>
    <cellStyle name="Note 10 6 2 5" xfId="11689"/>
    <cellStyle name="Note 10 6 2 6" xfId="11690"/>
    <cellStyle name="Note 10 6 3" xfId="11691"/>
    <cellStyle name="Note 10 6 3 2" xfId="11692"/>
    <cellStyle name="Note 10 6 3 2 2" xfId="11693"/>
    <cellStyle name="Note 10 6 3 2 2 2" xfId="11694"/>
    <cellStyle name="Note 10 6 3 2 3" xfId="11695"/>
    <cellStyle name="Note 10 6 3 2 4" xfId="11696"/>
    <cellStyle name="Note 10 6 3 3" xfId="11697"/>
    <cellStyle name="Note 10 6 3 3 2" xfId="11698"/>
    <cellStyle name="Note 10 6 3 4" xfId="11699"/>
    <cellStyle name="Note 10 6 3 4 2" xfId="11700"/>
    <cellStyle name="Note 10 6 3 5" xfId="11701"/>
    <cellStyle name="Note 10 6 3 6" xfId="11702"/>
    <cellStyle name="Note 10 6 4" xfId="11703"/>
    <cellStyle name="Note 10 6 4 2" xfId="11704"/>
    <cellStyle name="Note 10 6 4 2 2" xfId="11705"/>
    <cellStyle name="Note 10 6 4 3" xfId="11706"/>
    <cellStyle name="Note 10 6 4 4" xfId="11707"/>
    <cellStyle name="Note 10 6 5" xfId="11708"/>
    <cellStyle name="Note 10 6 5 2" xfId="11709"/>
    <cellStyle name="Note 10 6 5 3" xfId="11710"/>
    <cellStyle name="Note 10 6 6" xfId="11711"/>
    <cellStyle name="Note 10 6 7" xfId="11712"/>
    <cellStyle name="Note 10 7" xfId="11713"/>
    <cellStyle name="Note 10 7 2" xfId="11714"/>
    <cellStyle name="Note 10 7 2 2" xfId="11715"/>
    <cellStyle name="Note 10 7 2 2 2" xfId="11716"/>
    <cellStyle name="Note 10 7 2 2 2 2" xfId="11717"/>
    <cellStyle name="Note 10 7 2 2 3" xfId="11718"/>
    <cellStyle name="Note 10 7 2 2 3 2" xfId="11719"/>
    <cellStyle name="Note 10 7 2 2 4" xfId="11720"/>
    <cellStyle name="Note 10 7 2 2 5" xfId="11721"/>
    <cellStyle name="Note 10 7 2 3" xfId="11722"/>
    <cellStyle name="Note 10 7 2 3 2" xfId="11723"/>
    <cellStyle name="Note 10 7 2 3 3" xfId="11724"/>
    <cellStyle name="Note 10 7 2 4" xfId="11725"/>
    <cellStyle name="Note 10 7 2 4 2" xfId="11726"/>
    <cellStyle name="Note 10 7 2 5" xfId="11727"/>
    <cellStyle name="Note 10 7 2 6" xfId="11728"/>
    <cellStyle name="Note 10 7 3" xfId="11729"/>
    <cellStyle name="Note 10 7 3 2" xfId="11730"/>
    <cellStyle name="Note 10 7 3 2 2" xfId="11731"/>
    <cellStyle name="Note 10 7 3 2 2 2" xfId="11732"/>
    <cellStyle name="Note 10 7 3 2 3" xfId="11733"/>
    <cellStyle name="Note 10 7 3 2 4" xfId="11734"/>
    <cellStyle name="Note 10 7 3 3" xfId="11735"/>
    <cellStyle name="Note 10 7 3 3 2" xfId="11736"/>
    <cellStyle name="Note 10 7 3 4" xfId="11737"/>
    <cellStyle name="Note 10 7 3 4 2" xfId="11738"/>
    <cellStyle name="Note 10 7 3 5" xfId="11739"/>
    <cellStyle name="Note 10 7 3 6" xfId="11740"/>
    <cellStyle name="Note 10 7 4" xfId="11741"/>
    <cellStyle name="Note 10 7 4 2" xfId="11742"/>
    <cellStyle name="Note 10 7 4 2 2" xfId="11743"/>
    <cellStyle name="Note 10 7 4 3" xfId="11744"/>
    <cellStyle name="Note 10 7 4 4" xfId="11745"/>
    <cellStyle name="Note 10 7 5" xfId="11746"/>
    <cellStyle name="Note 10 7 5 2" xfId="11747"/>
    <cellStyle name="Note 10 7 5 3" xfId="11748"/>
    <cellStyle name="Note 10 7 6" xfId="11749"/>
    <cellStyle name="Note 10 7 7" xfId="11750"/>
    <cellStyle name="Note 11 2" xfId="11751"/>
    <cellStyle name="Note 11 2 2" xfId="11752"/>
    <cellStyle name="Note 11 2 2 2" xfId="11753"/>
    <cellStyle name="Note 11 2 2 2 2" xfId="11754"/>
    <cellStyle name="Note 11 2 2 2 2 2" xfId="11755"/>
    <cellStyle name="Note 11 2 2 2 3" xfId="11756"/>
    <cellStyle name="Note 11 2 2 2 3 2" xfId="11757"/>
    <cellStyle name="Note 11 2 2 2 4" xfId="11758"/>
    <cellStyle name="Note 11 2 2 2 5" xfId="11759"/>
    <cellStyle name="Note 11 2 2 3" xfId="11760"/>
    <cellStyle name="Note 11 2 2 3 2" xfId="11761"/>
    <cellStyle name="Note 11 2 2 3 3" xfId="11762"/>
    <cellStyle name="Note 11 2 2 4" xfId="11763"/>
    <cellStyle name="Note 11 2 2 4 2" xfId="11764"/>
    <cellStyle name="Note 11 2 2 5" xfId="11765"/>
    <cellStyle name="Note 11 2 2 6" xfId="11766"/>
    <cellStyle name="Note 11 2 3" xfId="11767"/>
    <cellStyle name="Note 11 2 3 2" xfId="11768"/>
    <cellStyle name="Note 11 2 3 2 2" xfId="11769"/>
    <cellStyle name="Note 11 2 3 2 2 2" xfId="11770"/>
    <cellStyle name="Note 11 2 3 2 3" xfId="11771"/>
    <cellStyle name="Note 11 2 3 2 4" xfId="11772"/>
    <cellStyle name="Note 11 2 3 3" xfId="11773"/>
    <cellStyle name="Note 11 2 3 3 2" xfId="11774"/>
    <cellStyle name="Note 11 2 3 4" xfId="11775"/>
    <cellStyle name="Note 11 2 3 4 2" xfId="11776"/>
    <cellStyle name="Note 11 2 3 5" xfId="11777"/>
    <cellStyle name="Note 11 2 3 6" xfId="11778"/>
    <cellStyle name="Note 11 2 4" xfId="11779"/>
    <cellStyle name="Note 11 2 4 2" xfId="11780"/>
    <cellStyle name="Note 11 2 4 2 2" xfId="11781"/>
    <cellStyle name="Note 11 2 4 3" xfId="11782"/>
    <cellStyle name="Note 11 2 4 4" xfId="11783"/>
    <cellStyle name="Note 11 2 5" xfId="11784"/>
    <cellStyle name="Note 11 2 5 2" xfId="11785"/>
    <cellStyle name="Note 11 2 5 3" xfId="11786"/>
    <cellStyle name="Note 11 2 6" xfId="11787"/>
    <cellStyle name="Note 11 2 7" xfId="11788"/>
    <cellStyle name="Note 11 3" xfId="11789"/>
    <cellStyle name="Note 11 3 2" xfId="11790"/>
    <cellStyle name="Note 11 3 2 2" xfId="11791"/>
    <cellStyle name="Note 11 3 2 2 2" xfId="11792"/>
    <cellStyle name="Note 11 3 2 2 2 2" xfId="11793"/>
    <cellStyle name="Note 11 3 2 2 3" xfId="11794"/>
    <cellStyle name="Note 11 3 2 2 3 2" xfId="11795"/>
    <cellStyle name="Note 11 3 2 2 4" xfId="11796"/>
    <cellStyle name="Note 11 3 2 2 5" xfId="11797"/>
    <cellStyle name="Note 11 3 2 3" xfId="11798"/>
    <cellStyle name="Note 11 3 2 3 2" xfId="11799"/>
    <cellStyle name="Note 11 3 2 3 3" xfId="11800"/>
    <cellStyle name="Note 11 3 2 4" xfId="11801"/>
    <cellStyle name="Note 11 3 2 4 2" xfId="11802"/>
    <cellStyle name="Note 11 3 2 5" xfId="11803"/>
    <cellStyle name="Note 11 3 2 6" xfId="11804"/>
    <cellStyle name="Note 11 3 3" xfId="11805"/>
    <cellStyle name="Note 11 3 3 2" xfId="11806"/>
    <cellStyle name="Note 11 3 3 2 2" xfId="11807"/>
    <cellStyle name="Note 11 3 3 2 2 2" xfId="11808"/>
    <cellStyle name="Note 11 3 3 2 3" xfId="11809"/>
    <cellStyle name="Note 11 3 3 2 4" xfId="11810"/>
    <cellStyle name="Note 11 3 3 3" xfId="11811"/>
    <cellStyle name="Note 11 3 3 3 2" xfId="11812"/>
    <cellStyle name="Note 11 3 3 4" xfId="11813"/>
    <cellStyle name="Note 11 3 3 4 2" xfId="11814"/>
    <cellStyle name="Note 11 3 3 5" xfId="11815"/>
    <cellStyle name="Note 11 3 3 6" xfId="11816"/>
    <cellStyle name="Note 11 3 4" xfId="11817"/>
    <cellStyle name="Note 11 3 4 2" xfId="11818"/>
    <cellStyle name="Note 11 3 4 2 2" xfId="11819"/>
    <cellStyle name="Note 11 3 4 3" xfId="11820"/>
    <cellStyle name="Note 11 3 4 4" xfId="11821"/>
    <cellStyle name="Note 11 3 5" xfId="11822"/>
    <cellStyle name="Note 11 3 5 2" xfId="11823"/>
    <cellStyle name="Note 11 3 5 3" xfId="11824"/>
    <cellStyle name="Note 11 3 6" xfId="11825"/>
    <cellStyle name="Note 11 3 7" xfId="11826"/>
    <cellStyle name="Note 11 4" xfId="11827"/>
    <cellStyle name="Note 11 4 2" xfId="11828"/>
    <cellStyle name="Note 11 4 2 2" xfId="11829"/>
    <cellStyle name="Note 11 4 2 2 2" xfId="11830"/>
    <cellStyle name="Note 11 4 2 2 2 2" xfId="11831"/>
    <cellStyle name="Note 11 4 2 2 3" xfId="11832"/>
    <cellStyle name="Note 11 4 2 2 3 2" xfId="11833"/>
    <cellStyle name="Note 11 4 2 2 4" xfId="11834"/>
    <cellStyle name="Note 11 4 2 2 5" xfId="11835"/>
    <cellStyle name="Note 11 4 2 3" xfId="11836"/>
    <cellStyle name="Note 11 4 2 3 2" xfId="11837"/>
    <cellStyle name="Note 11 4 2 3 3" xfId="11838"/>
    <cellStyle name="Note 11 4 2 4" xfId="11839"/>
    <cellStyle name="Note 11 4 2 4 2" xfId="11840"/>
    <cellStyle name="Note 11 4 2 5" xfId="11841"/>
    <cellStyle name="Note 11 4 2 6" xfId="11842"/>
    <cellStyle name="Note 11 4 3" xfId="11843"/>
    <cellStyle name="Note 11 4 3 2" xfId="11844"/>
    <cellStyle name="Note 11 4 3 2 2" xfId="11845"/>
    <cellStyle name="Note 11 4 3 2 2 2" xfId="11846"/>
    <cellStyle name="Note 11 4 3 2 3" xfId="11847"/>
    <cellStyle name="Note 11 4 3 2 4" xfId="11848"/>
    <cellStyle name="Note 11 4 3 3" xfId="11849"/>
    <cellStyle name="Note 11 4 3 3 2" xfId="11850"/>
    <cellStyle name="Note 11 4 3 4" xfId="11851"/>
    <cellStyle name="Note 11 4 3 4 2" xfId="11852"/>
    <cellStyle name="Note 11 4 3 5" xfId="11853"/>
    <cellStyle name="Note 11 4 3 6" xfId="11854"/>
    <cellStyle name="Note 11 4 4" xfId="11855"/>
    <cellStyle name="Note 11 4 4 2" xfId="11856"/>
    <cellStyle name="Note 11 4 4 2 2" xfId="11857"/>
    <cellStyle name="Note 11 4 4 3" xfId="11858"/>
    <cellStyle name="Note 11 4 4 4" xfId="11859"/>
    <cellStyle name="Note 11 4 5" xfId="11860"/>
    <cellStyle name="Note 11 4 5 2" xfId="11861"/>
    <cellStyle name="Note 11 4 5 3" xfId="11862"/>
    <cellStyle name="Note 11 4 6" xfId="11863"/>
    <cellStyle name="Note 11 4 7" xfId="11864"/>
    <cellStyle name="Note 11 5" xfId="11865"/>
    <cellStyle name="Note 11 5 2" xfId="11866"/>
    <cellStyle name="Note 11 5 2 2" xfId="11867"/>
    <cellStyle name="Note 11 5 2 2 2" xfId="11868"/>
    <cellStyle name="Note 11 5 2 2 2 2" xfId="11869"/>
    <cellStyle name="Note 11 5 2 2 3" xfId="11870"/>
    <cellStyle name="Note 11 5 2 2 3 2" xfId="11871"/>
    <cellStyle name="Note 11 5 2 2 4" xfId="11872"/>
    <cellStyle name="Note 11 5 2 2 5" xfId="11873"/>
    <cellStyle name="Note 11 5 2 3" xfId="11874"/>
    <cellStyle name="Note 11 5 2 3 2" xfId="11875"/>
    <cellStyle name="Note 11 5 2 3 3" xfId="11876"/>
    <cellStyle name="Note 11 5 2 4" xfId="11877"/>
    <cellStyle name="Note 11 5 2 4 2" xfId="11878"/>
    <cellStyle name="Note 11 5 2 5" xfId="11879"/>
    <cellStyle name="Note 11 5 2 6" xfId="11880"/>
    <cellStyle name="Note 11 5 3" xfId="11881"/>
    <cellStyle name="Note 11 5 3 2" xfId="11882"/>
    <cellStyle name="Note 11 5 3 2 2" xfId="11883"/>
    <cellStyle name="Note 11 5 3 2 2 2" xfId="11884"/>
    <cellStyle name="Note 11 5 3 2 3" xfId="11885"/>
    <cellStyle name="Note 11 5 3 2 4" xfId="11886"/>
    <cellStyle name="Note 11 5 3 3" xfId="11887"/>
    <cellStyle name="Note 11 5 3 3 2" xfId="11888"/>
    <cellStyle name="Note 11 5 3 4" xfId="11889"/>
    <cellStyle name="Note 11 5 3 4 2" xfId="11890"/>
    <cellStyle name="Note 11 5 3 5" xfId="11891"/>
    <cellStyle name="Note 11 5 3 6" xfId="11892"/>
    <cellStyle name="Note 11 5 4" xfId="11893"/>
    <cellStyle name="Note 11 5 4 2" xfId="11894"/>
    <cellStyle name="Note 11 5 4 2 2" xfId="11895"/>
    <cellStyle name="Note 11 5 4 3" xfId="11896"/>
    <cellStyle name="Note 11 5 4 4" xfId="11897"/>
    <cellStyle name="Note 11 5 5" xfId="11898"/>
    <cellStyle name="Note 11 5 5 2" xfId="11899"/>
    <cellStyle name="Note 11 5 5 3" xfId="11900"/>
    <cellStyle name="Note 11 5 6" xfId="11901"/>
    <cellStyle name="Note 11 5 7" xfId="11902"/>
    <cellStyle name="Note 11 6" xfId="11903"/>
    <cellStyle name="Note 11 6 2" xfId="11904"/>
    <cellStyle name="Note 11 6 2 2" xfId="11905"/>
    <cellStyle name="Note 11 6 2 2 2" xfId="11906"/>
    <cellStyle name="Note 11 6 2 2 2 2" xfId="11907"/>
    <cellStyle name="Note 11 6 2 2 3" xfId="11908"/>
    <cellStyle name="Note 11 6 2 2 3 2" xfId="11909"/>
    <cellStyle name="Note 11 6 2 2 4" xfId="11910"/>
    <cellStyle name="Note 11 6 2 2 5" xfId="11911"/>
    <cellStyle name="Note 11 6 2 3" xfId="11912"/>
    <cellStyle name="Note 11 6 2 3 2" xfId="11913"/>
    <cellStyle name="Note 11 6 2 3 3" xfId="11914"/>
    <cellStyle name="Note 11 6 2 4" xfId="11915"/>
    <cellStyle name="Note 11 6 2 4 2" xfId="11916"/>
    <cellStyle name="Note 11 6 2 5" xfId="11917"/>
    <cellStyle name="Note 11 6 2 6" xfId="11918"/>
    <cellStyle name="Note 11 6 3" xfId="11919"/>
    <cellStyle name="Note 11 6 3 2" xfId="11920"/>
    <cellStyle name="Note 11 6 3 2 2" xfId="11921"/>
    <cellStyle name="Note 11 6 3 2 2 2" xfId="11922"/>
    <cellStyle name="Note 11 6 3 2 3" xfId="11923"/>
    <cellStyle name="Note 11 6 3 2 4" xfId="11924"/>
    <cellStyle name="Note 11 6 3 3" xfId="11925"/>
    <cellStyle name="Note 11 6 3 3 2" xfId="11926"/>
    <cellStyle name="Note 11 6 3 4" xfId="11927"/>
    <cellStyle name="Note 11 6 3 4 2" xfId="11928"/>
    <cellStyle name="Note 11 6 3 5" xfId="11929"/>
    <cellStyle name="Note 11 6 3 6" xfId="11930"/>
    <cellStyle name="Note 11 6 4" xfId="11931"/>
    <cellStyle name="Note 11 6 4 2" xfId="11932"/>
    <cellStyle name="Note 11 6 4 2 2" xfId="11933"/>
    <cellStyle name="Note 11 6 4 3" xfId="11934"/>
    <cellStyle name="Note 11 6 4 4" xfId="11935"/>
    <cellStyle name="Note 11 6 5" xfId="11936"/>
    <cellStyle name="Note 11 6 5 2" xfId="11937"/>
    <cellStyle name="Note 11 6 5 3" xfId="11938"/>
    <cellStyle name="Note 11 6 6" xfId="11939"/>
    <cellStyle name="Note 11 6 7" xfId="11940"/>
    <cellStyle name="Note 12 2" xfId="11941"/>
    <cellStyle name="Note 12 2 2" xfId="11942"/>
    <cellStyle name="Note 12 2 2 2" xfId="11943"/>
    <cellStyle name="Note 12 2 2 2 2" xfId="11944"/>
    <cellStyle name="Note 12 2 2 2 2 2" xfId="11945"/>
    <cellStyle name="Note 12 2 2 2 3" xfId="11946"/>
    <cellStyle name="Note 12 2 2 2 3 2" xfId="11947"/>
    <cellStyle name="Note 12 2 2 2 4" xfId="11948"/>
    <cellStyle name="Note 12 2 2 2 5" xfId="11949"/>
    <cellStyle name="Note 12 2 2 3" xfId="11950"/>
    <cellStyle name="Note 12 2 2 3 2" xfId="11951"/>
    <cellStyle name="Note 12 2 2 3 3" xfId="11952"/>
    <cellStyle name="Note 12 2 2 4" xfId="11953"/>
    <cellStyle name="Note 12 2 2 4 2" xfId="11954"/>
    <cellStyle name="Note 12 2 2 5" xfId="11955"/>
    <cellStyle name="Note 12 2 2 6" xfId="11956"/>
    <cellStyle name="Note 12 2 3" xfId="11957"/>
    <cellStyle name="Note 12 2 3 2" xfId="11958"/>
    <cellStyle name="Note 12 2 3 2 2" xfId="11959"/>
    <cellStyle name="Note 12 2 3 2 2 2" xfId="11960"/>
    <cellStyle name="Note 12 2 3 2 3" xfId="11961"/>
    <cellStyle name="Note 12 2 3 2 4" xfId="11962"/>
    <cellStyle name="Note 12 2 3 3" xfId="11963"/>
    <cellStyle name="Note 12 2 3 3 2" xfId="11964"/>
    <cellStyle name="Note 12 2 3 4" xfId="11965"/>
    <cellStyle name="Note 12 2 3 4 2" xfId="11966"/>
    <cellStyle name="Note 12 2 3 5" xfId="11967"/>
    <cellStyle name="Note 12 2 3 6" xfId="11968"/>
    <cellStyle name="Note 12 2 4" xfId="11969"/>
    <cellStyle name="Note 12 2 4 2" xfId="11970"/>
    <cellStyle name="Note 12 2 4 2 2" xfId="11971"/>
    <cellStyle name="Note 12 2 4 3" xfId="11972"/>
    <cellStyle name="Note 12 2 4 4" xfId="11973"/>
    <cellStyle name="Note 12 2 5" xfId="11974"/>
    <cellStyle name="Note 12 2 5 2" xfId="11975"/>
    <cellStyle name="Note 12 2 5 3" xfId="11976"/>
    <cellStyle name="Note 12 2 6" xfId="11977"/>
    <cellStyle name="Note 12 2 7" xfId="11978"/>
    <cellStyle name="Note 12 3" xfId="11979"/>
    <cellStyle name="Note 12 3 2" xfId="11980"/>
    <cellStyle name="Note 12 3 2 2" xfId="11981"/>
    <cellStyle name="Note 12 3 2 2 2" xfId="11982"/>
    <cellStyle name="Note 12 3 2 2 2 2" xfId="11983"/>
    <cellStyle name="Note 12 3 2 2 3" xfId="11984"/>
    <cellStyle name="Note 12 3 2 2 3 2" xfId="11985"/>
    <cellStyle name="Note 12 3 2 2 4" xfId="11986"/>
    <cellStyle name="Note 12 3 2 2 5" xfId="11987"/>
    <cellStyle name="Note 12 3 2 3" xfId="11988"/>
    <cellStyle name="Note 12 3 2 3 2" xfId="11989"/>
    <cellStyle name="Note 12 3 2 3 3" xfId="11990"/>
    <cellStyle name="Note 12 3 2 4" xfId="11991"/>
    <cellStyle name="Note 12 3 2 4 2" xfId="11992"/>
    <cellStyle name="Note 12 3 2 5" xfId="11993"/>
    <cellStyle name="Note 12 3 2 6" xfId="11994"/>
    <cellStyle name="Note 12 3 3" xfId="11995"/>
    <cellStyle name="Note 12 3 3 2" xfId="11996"/>
    <cellStyle name="Note 12 3 3 2 2" xfId="11997"/>
    <cellStyle name="Note 12 3 3 2 2 2" xfId="11998"/>
    <cellStyle name="Note 12 3 3 2 3" xfId="11999"/>
    <cellStyle name="Note 12 3 3 2 4" xfId="12000"/>
    <cellStyle name="Note 12 3 3 3" xfId="12001"/>
    <cellStyle name="Note 12 3 3 3 2" xfId="12002"/>
    <cellStyle name="Note 12 3 3 4" xfId="12003"/>
    <cellStyle name="Note 12 3 3 4 2" xfId="12004"/>
    <cellStyle name="Note 12 3 3 5" xfId="12005"/>
    <cellStyle name="Note 12 3 3 6" xfId="12006"/>
    <cellStyle name="Note 12 3 4" xfId="12007"/>
    <cellStyle name="Note 12 3 4 2" xfId="12008"/>
    <cellStyle name="Note 12 3 4 2 2" xfId="12009"/>
    <cellStyle name="Note 12 3 4 3" xfId="12010"/>
    <cellStyle name="Note 12 3 4 4" xfId="12011"/>
    <cellStyle name="Note 12 3 5" xfId="12012"/>
    <cellStyle name="Note 12 3 5 2" xfId="12013"/>
    <cellStyle name="Note 12 3 5 3" xfId="12014"/>
    <cellStyle name="Note 12 3 6" xfId="12015"/>
    <cellStyle name="Note 12 3 7" xfId="12016"/>
    <cellStyle name="Note 12 4" xfId="12017"/>
    <cellStyle name="Note 12 4 2" xfId="12018"/>
    <cellStyle name="Note 12 4 2 2" xfId="12019"/>
    <cellStyle name="Note 12 4 2 2 2" xfId="12020"/>
    <cellStyle name="Note 12 4 2 2 2 2" xfId="12021"/>
    <cellStyle name="Note 12 4 2 2 3" xfId="12022"/>
    <cellStyle name="Note 12 4 2 2 3 2" xfId="12023"/>
    <cellStyle name="Note 12 4 2 2 4" xfId="12024"/>
    <cellStyle name="Note 12 4 2 2 5" xfId="12025"/>
    <cellStyle name="Note 12 4 2 3" xfId="12026"/>
    <cellStyle name="Note 12 4 2 3 2" xfId="12027"/>
    <cellStyle name="Note 12 4 2 3 3" xfId="12028"/>
    <cellStyle name="Note 12 4 2 4" xfId="12029"/>
    <cellStyle name="Note 12 4 2 4 2" xfId="12030"/>
    <cellStyle name="Note 12 4 2 5" xfId="12031"/>
    <cellStyle name="Note 12 4 2 6" xfId="12032"/>
    <cellStyle name="Note 12 4 3" xfId="12033"/>
    <cellStyle name="Note 12 4 3 2" xfId="12034"/>
    <cellStyle name="Note 12 4 3 2 2" xfId="12035"/>
    <cellStyle name="Note 12 4 3 2 2 2" xfId="12036"/>
    <cellStyle name="Note 12 4 3 2 3" xfId="12037"/>
    <cellStyle name="Note 12 4 3 2 4" xfId="12038"/>
    <cellStyle name="Note 12 4 3 3" xfId="12039"/>
    <cellStyle name="Note 12 4 3 3 2" xfId="12040"/>
    <cellStyle name="Note 12 4 3 4" xfId="12041"/>
    <cellStyle name="Note 12 4 3 4 2" xfId="12042"/>
    <cellStyle name="Note 12 4 3 5" xfId="12043"/>
    <cellStyle name="Note 12 4 3 6" xfId="12044"/>
    <cellStyle name="Note 12 4 4" xfId="12045"/>
    <cellStyle name="Note 12 4 4 2" xfId="12046"/>
    <cellStyle name="Note 12 4 4 2 2" xfId="12047"/>
    <cellStyle name="Note 12 4 4 3" xfId="12048"/>
    <cellStyle name="Note 12 4 4 4" xfId="12049"/>
    <cellStyle name="Note 12 4 5" xfId="12050"/>
    <cellStyle name="Note 12 4 5 2" xfId="12051"/>
    <cellStyle name="Note 12 4 5 3" xfId="12052"/>
    <cellStyle name="Note 12 4 6" xfId="12053"/>
    <cellStyle name="Note 12 4 7" xfId="12054"/>
    <cellStyle name="Note 12 5" xfId="12055"/>
    <cellStyle name="Note 12 5 2" xfId="12056"/>
    <cellStyle name="Note 12 5 2 2" xfId="12057"/>
    <cellStyle name="Note 12 5 2 2 2" xfId="12058"/>
    <cellStyle name="Note 12 5 2 2 2 2" xfId="12059"/>
    <cellStyle name="Note 12 5 2 2 3" xfId="12060"/>
    <cellStyle name="Note 12 5 2 2 3 2" xfId="12061"/>
    <cellStyle name="Note 12 5 2 2 4" xfId="12062"/>
    <cellStyle name="Note 12 5 2 2 5" xfId="12063"/>
    <cellStyle name="Note 12 5 2 3" xfId="12064"/>
    <cellStyle name="Note 12 5 2 3 2" xfId="12065"/>
    <cellStyle name="Note 12 5 2 3 3" xfId="12066"/>
    <cellStyle name="Note 12 5 2 4" xfId="12067"/>
    <cellStyle name="Note 12 5 2 4 2" xfId="12068"/>
    <cellStyle name="Note 12 5 2 5" xfId="12069"/>
    <cellStyle name="Note 12 5 2 6" xfId="12070"/>
    <cellStyle name="Note 12 5 3" xfId="12071"/>
    <cellStyle name="Note 12 5 3 2" xfId="12072"/>
    <cellStyle name="Note 12 5 3 2 2" xfId="12073"/>
    <cellStyle name="Note 12 5 3 2 2 2" xfId="12074"/>
    <cellStyle name="Note 12 5 3 2 3" xfId="12075"/>
    <cellStyle name="Note 12 5 3 2 4" xfId="12076"/>
    <cellStyle name="Note 12 5 3 3" xfId="12077"/>
    <cellStyle name="Note 12 5 3 3 2" xfId="12078"/>
    <cellStyle name="Note 12 5 3 4" xfId="12079"/>
    <cellStyle name="Note 12 5 3 4 2" xfId="12080"/>
    <cellStyle name="Note 12 5 3 5" xfId="12081"/>
    <cellStyle name="Note 12 5 3 6" xfId="12082"/>
    <cellStyle name="Note 12 5 4" xfId="12083"/>
    <cellStyle name="Note 12 5 4 2" xfId="12084"/>
    <cellStyle name="Note 12 5 4 2 2" xfId="12085"/>
    <cellStyle name="Note 12 5 4 3" xfId="12086"/>
    <cellStyle name="Note 12 5 4 4" xfId="12087"/>
    <cellStyle name="Note 12 5 5" xfId="12088"/>
    <cellStyle name="Note 12 5 5 2" xfId="12089"/>
    <cellStyle name="Note 12 5 5 3" xfId="12090"/>
    <cellStyle name="Note 12 5 6" xfId="12091"/>
    <cellStyle name="Note 12 5 7" xfId="12092"/>
    <cellStyle name="Note 13 2" xfId="12093"/>
    <cellStyle name="Note 13 2 2" xfId="12094"/>
    <cellStyle name="Note 13 2 2 2" xfId="12095"/>
    <cellStyle name="Note 13 2 2 2 2" xfId="12096"/>
    <cellStyle name="Note 13 2 2 2 2 2" xfId="12097"/>
    <cellStyle name="Note 13 2 2 2 3" xfId="12098"/>
    <cellStyle name="Note 13 2 2 2 3 2" xfId="12099"/>
    <cellStyle name="Note 13 2 2 2 4" xfId="12100"/>
    <cellStyle name="Note 13 2 2 2 5" xfId="12101"/>
    <cellStyle name="Note 13 2 2 3" xfId="12102"/>
    <cellStyle name="Note 13 2 2 3 2" xfId="12103"/>
    <cellStyle name="Note 13 2 2 3 3" xfId="12104"/>
    <cellStyle name="Note 13 2 2 4" xfId="12105"/>
    <cellStyle name="Note 13 2 2 4 2" xfId="12106"/>
    <cellStyle name="Note 13 2 2 5" xfId="12107"/>
    <cellStyle name="Note 13 2 2 6" xfId="12108"/>
    <cellStyle name="Note 13 2 3" xfId="12109"/>
    <cellStyle name="Note 13 2 3 2" xfId="12110"/>
    <cellStyle name="Note 13 2 3 2 2" xfId="12111"/>
    <cellStyle name="Note 13 2 3 2 2 2" xfId="12112"/>
    <cellStyle name="Note 13 2 3 2 3" xfId="12113"/>
    <cellStyle name="Note 13 2 3 2 4" xfId="12114"/>
    <cellStyle name="Note 13 2 3 3" xfId="12115"/>
    <cellStyle name="Note 13 2 3 3 2" xfId="12116"/>
    <cellStyle name="Note 13 2 3 4" xfId="12117"/>
    <cellStyle name="Note 13 2 3 4 2" xfId="12118"/>
    <cellStyle name="Note 13 2 3 5" xfId="12119"/>
    <cellStyle name="Note 13 2 3 6" xfId="12120"/>
    <cellStyle name="Note 13 2 4" xfId="12121"/>
    <cellStyle name="Note 13 2 4 2" xfId="12122"/>
    <cellStyle name="Note 13 2 4 2 2" xfId="12123"/>
    <cellStyle name="Note 13 2 4 3" xfId="12124"/>
    <cellStyle name="Note 13 2 4 4" xfId="12125"/>
    <cellStyle name="Note 13 2 5" xfId="12126"/>
    <cellStyle name="Note 13 2 5 2" xfId="12127"/>
    <cellStyle name="Note 13 2 5 3" xfId="12128"/>
    <cellStyle name="Note 13 2 6" xfId="12129"/>
    <cellStyle name="Note 13 2 7" xfId="12130"/>
    <cellStyle name="Note 14 2" xfId="12131"/>
    <cellStyle name="Note 14 2 2" xfId="12132"/>
    <cellStyle name="Note 14 2 2 2" xfId="12133"/>
    <cellStyle name="Note 14 2 2 2 2" xfId="12134"/>
    <cellStyle name="Note 14 2 2 2 2 2" xfId="12135"/>
    <cellStyle name="Note 14 2 2 2 3" xfId="12136"/>
    <cellStyle name="Note 14 2 2 2 3 2" xfId="12137"/>
    <cellStyle name="Note 14 2 2 2 4" xfId="12138"/>
    <cellStyle name="Note 14 2 2 2 5" xfId="12139"/>
    <cellStyle name="Note 14 2 2 3" xfId="12140"/>
    <cellStyle name="Note 14 2 2 3 2" xfId="12141"/>
    <cellStyle name="Note 14 2 2 3 3" xfId="12142"/>
    <cellStyle name="Note 14 2 2 4" xfId="12143"/>
    <cellStyle name="Note 14 2 2 4 2" xfId="12144"/>
    <cellStyle name="Note 14 2 2 5" xfId="12145"/>
    <cellStyle name="Note 14 2 2 6" xfId="12146"/>
    <cellStyle name="Note 14 2 3" xfId="12147"/>
    <cellStyle name="Note 14 2 3 2" xfId="12148"/>
    <cellStyle name="Note 14 2 3 2 2" xfId="12149"/>
    <cellStyle name="Note 14 2 3 2 2 2" xfId="12150"/>
    <cellStyle name="Note 14 2 3 2 3" xfId="12151"/>
    <cellStyle name="Note 14 2 3 2 4" xfId="12152"/>
    <cellStyle name="Note 14 2 3 3" xfId="12153"/>
    <cellStyle name="Note 14 2 3 3 2" xfId="12154"/>
    <cellStyle name="Note 14 2 3 4" xfId="12155"/>
    <cellStyle name="Note 14 2 3 4 2" xfId="12156"/>
    <cellStyle name="Note 14 2 3 5" xfId="12157"/>
    <cellStyle name="Note 14 2 3 6" xfId="12158"/>
    <cellStyle name="Note 14 2 4" xfId="12159"/>
    <cellStyle name="Note 14 2 4 2" xfId="12160"/>
    <cellStyle name="Note 14 2 4 2 2" xfId="12161"/>
    <cellStyle name="Note 14 2 4 3" xfId="12162"/>
    <cellStyle name="Note 14 2 4 4" xfId="12163"/>
    <cellStyle name="Note 14 2 5" xfId="12164"/>
    <cellStyle name="Note 14 2 5 2" xfId="12165"/>
    <cellStyle name="Note 14 2 5 3" xfId="12166"/>
    <cellStyle name="Note 14 2 6" xfId="12167"/>
    <cellStyle name="Note 14 2 7" xfId="12168"/>
    <cellStyle name="Note 15 2" xfId="12169"/>
    <cellStyle name="Note 15 2 2" xfId="12170"/>
    <cellStyle name="Note 15 2 2 2" xfId="12171"/>
    <cellStyle name="Note 15 2 2 2 2" xfId="12172"/>
    <cellStyle name="Note 15 2 2 2 2 2" xfId="12173"/>
    <cellStyle name="Note 15 2 2 2 3" xfId="12174"/>
    <cellStyle name="Note 15 2 2 2 3 2" xfId="12175"/>
    <cellStyle name="Note 15 2 2 2 4" xfId="12176"/>
    <cellStyle name="Note 15 2 2 2 5" xfId="12177"/>
    <cellStyle name="Note 15 2 2 3" xfId="12178"/>
    <cellStyle name="Note 15 2 2 3 2" xfId="12179"/>
    <cellStyle name="Note 15 2 2 3 3" xfId="12180"/>
    <cellStyle name="Note 15 2 2 4" xfId="12181"/>
    <cellStyle name="Note 15 2 2 4 2" xfId="12182"/>
    <cellStyle name="Note 15 2 2 5" xfId="12183"/>
    <cellStyle name="Note 15 2 2 6" xfId="12184"/>
    <cellStyle name="Note 15 2 3" xfId="12185"/>
    <cellStyle name="Note 15 2 3 2" xfId="12186"/>
    <cellStyle name="Note 15 2 3 2 2" xfId="12187"/>
    <cellStyle name="Note 15 2 3 2 2 2" xfId="12188"/>
    <cellStyle name="Note 15 2 3 2 3" xfId="12189"/>
    <cellStyle name="Note 15 2 3 2 4" xfId="12190"/>
    <cellStyle name="Note 15 2 3 3" xfId="12191"/>
    <cellStyle name="Note 15 2 3 3 2" xfId="12192"/>
    <cellStyle name="Note 15 2 3 4" xfId="12193"/>
    <cellStyle name="Note 15 2 3 4 2" xfId="12194"/>
    <cellStyle name="Note 15 2 3 5" xfId="12195"/>
    <cellStyle name="Note 15 2 3 6" xfId="12196"/>
    <cellStyle name="Note 15 2 4" xfId="12197"/>
    <cellStyle name="Note 15 2 4 2" xfId="12198"/>
    <cellStyle name="Note 15 2 4 2 2" xfId="12199"/>
    <cellStyle name="Note 15 2 4 3" xfId="12200"/>
    <cellStyle name="Note 15 2 4 4" xfId="12201"/>
    <cellStyle name="Note 15 2 5" xfId="12202"/>
    <cellStyle name="Note 15 2 5 2" xfId="12203"/>
    <cellStyle name="Note 15 2 5 3" xfId="12204"/>
    <cellStyle name="Note 15 2 6" xfId="12205"/>
    <cellStyle name="Note 15 2 7" xfId="12206"/>
    <cellStyle name="Note 2" xfId="12207"/>
    <cellStyle name="Note 2 10" xfId="12208"/>
    <cellStyle name="Note 2 2" xfId="12209"/>
    <cellStyle name="Note 2 2 2" xfId="12210"/>
    <cellStyle name="Note 2 2 2 2" xfId="12211"/>
    <cellStyle name="Note 2 2 2 2 2" xfId="12212"/>
    <cellStyle name="Note 2 2 2 2 2 2" xfId="12213"/>
    <cellStyle name="Note 2 2 2 2 3" xfId="12214"/>
    <cellStyle name="Note 2 2 2 2 3 2" xfId="12215"/>
    <cellStyle name="Note 2 2 2 2 4" xfId="12216"/>
    <cellStyle name="Note 2 2 2 2 5" xfId="12217"/>
    <cellStyle name="Note 2 2 2 3" xfId="12218"/>
    <cellStyle name="Note 2 2 2 3 2" xfId="12219"/>
    <cellStyle name="Note 2 2 2 3 3" xfId="12220"/>
    <cellStyle name="Note 2 2 2 4" xfId="12221"/>
    <cellStyle name="Note 2 2 2 4 2" xfId="12222"/>
    <cellStyle name="Note 2 2 2 5" xfId="12223"/>
    <cellStyle name="Note 2 2 2 6" xfId="12224"/>
    <cellStyle name="Note 2 2 3" xfId="12225"/>
    <cellStyle name="Note 2 2 3 2" xfId="12226"/>
    <cellStyle name="Note 2 2 3 2 2" xfId="12227"/>
    <cellStyle name="Note 2 2 3 2 2 2" xfId="12228"/>
    <cellStyle name="Note 2 2 3 2 3" xfId="12229"/>
    <cellStyle name="Note 2 2 3 2 4" xfId="12230"/>
    <cellStyle name="Note 2 2 3 3" xfId="12231"/>
    <cellStyle name="Note 2 2 3 3 2" xfId="12232"/>
    <cellStyle name="Note 2 2 3 4" xfId="12233"/>
    <cellStyle name="Note 2 2 3 4 2" xfId="12234"/>
    <cellStyle name="Note 2 2 3 5" xfId="12235"/>
    <cellStyle name="Note 2 2 3 6" xfId="12236"/>
    <cellStyle name="Note 2 2 4" xfId="12237"/>
    <cellStyle name="Note 2 2 4 2" xfId="12238"/>
    <cellStyle name="Note 2 2 4 2 2" xfId="12239"/>
    <cellStyle name="Note 2 2 4 3" xfId="12240"/>
    <cellStyle name="Note 2 2 4 4" xfId="12241"/>
    <cellStyle name="Note 2 2 5" xfId="12242"/>
    <cellStyle name="Note 2 2 5 2" xfId="12243"/>
    <cellStyle name="Note 2 2 5 3" xfId="12244"/>
    <cellStyle name="Note 2 2 6" xfId="12245"/>
    <cellStyle name="Note 2 2 7" xfId="12246"/>
    <cellStyle name="Note 2 3" xfId="12247"/>
    <cellStyle name="Note 2 3 2" xfId="12248"/>
    <cellStyle name="Note 2 3 2 2" xfId="12249"/>
    <cellStyle name="Note 2 3 2 2 2" xfId="12250"/>
    <cellStyle name="Note 2 3 2 2 2 2" xfId="12251"/>
    <cellStyle name="Note 2 3 2 2 3" xfId="12252"/>
    <cellStyle name="Note 2 3 2 2 3 2" xfId="12253"/>
    <cellStyle name="Note 2 3 2 2 4" xfId="12254"/>
    <cellStyle name="Note 2 3 2 2 5" xfId="12255"/>
    <cellStyle name="Note 2 3 2 3" xfId="12256"/>
    <cellStyle name="Note 2 3 2 3 2" xfId="12257"/>
    <cellStyle name="Note 2 3 2 3 3" xfId="12258"/>
    <cellStyle name="Note 2 3 2 4" xfId="12259"/>
    <cellStyle name="Note 2 3 2 4 2" xfId="12260"/>
    <cellStyle name="Note 2 3 2 5" xfId="12261"/>
    <cellStyle name="Note 2 3 2 6" xfId="12262"/>
    <cellStyle name="Note 2 3 3" xfId="12263"/>
    <cellStyle name="Note 2 3 3 2" xfId="12264"/>
    <cellStyle name="Note 2 3 3 2 2" xfId="12265"/>
    <cellStyle name="Note 2 3 3 2 2 2" xfId="12266"/>
    <cellStyle name="Note 2 3 3 2 3" xfId="12267"/>
    <cellStyle name="Note 2 3 3 2 4" xfId="12268"/>
    <cellStyle name="Note 2 3 3 3" xfId="12269"/>
    <cellStyle name="Note 2 3 3 3 2" xfId="12270"/>
    <cellStyle name="Note 2 3 3 4" xfId="12271"/>
    <cellStyle name="Note 2 3 3 4 2" xfId="12272"/>
    <cellStyle name="Note 2 3 3 5" xfId="12273"/>
    <cellStyle name="Note 2 3 3 6" xfId="12274"/>
    <cellStyle name="Note 2 3 4" xfId="12275"/>
    <cellStyle name="Note 2 3 4 2" xfId="12276"/>
    <cellStyle name="Note 2 3 4 2 2" xfId="12277"/>
    <cellStyle name="Note 2 3 4 3" xfId="12278"/>
    <cellStyle name="Note 2 3 4 4" xfId="12279"/>
    <cellStyle name="Note 2 3 5" xfId="12280"/>
    <cellStyle name="Note 2 3 5 2" xfId="12281"/>
    <cellStyle name="Note 2 3 5 3" xfId="12282"/>
    <cellStyle name="Note 2 3 6" xfId="12283"/>
    <cellStyle name="Note 2 3 7" xfId="12284"/>
    <cellStyle name="Note 2 4" xfId="12285"/>
    <cellStyle name="Note 2 4 2" xfId="12286"/>
    <cellStyle name="Note 2 4 2 2" xfId="12287"/>
    <cellStyle name="Note 2 4 2 2 2" xfId="12288"/>
    <cellStyle name="Note 2 4 2 2 2 2" xfId="12289"/>
    <cellStyle name="Note 2 4 2 2 3" xfId="12290"/>
    <cellStyle name="Note 2 4 2 2 3 2" xfId="12291"/>
    <cellStyle name="Note 2 4 2 2 4" xfId="12292"/>
    <cellStyle name="Note 2 4 2 2 5" xfId="12293"/>
    <cellStyle name="Note 2 4 2 3" xfId="12294"/>
    <cellStyle name="Note 2 4 2 3 2" xfId="12295"/>
    <cellStyle name="Note 2 4 2 3 3" xfId="12296"/>
    <cellStyle name="Note 2 4 2 4" xfId="12297"/>
    <cellStyle name="Note 2 4 2 4 2" xfId="12298"/>
    <cellStyle name="Note 2 4 2 5" xfId="12299"/>
    <cellStyle name="Note 2 4 2 6" xfId="12300"/>
    <cellStyle name="Note 2 4 3" xfId="12301"/>
    <cellStyle name="Note 2 4 3 2" xfId="12302"/>
    <cellStyle name="Note 2 4 3 2 2" xfId="12303"/>
    <cellStyle name="Note 2 4 3 2 2 2" xfId="12304"/>
    <cellStyle name="Note 2 4 3 2 3" xfId="12305"/>
    <cellStyle name="Note 2 4 3 2 4" xfId="12306"/>
    <cellStyle name="Note 2 4 3 3" xfId="12307"/>
    <cellStyle name="Note 2 4 3 3 2" xfId="12308"/>
    <cellStyle name="Note 2 4 3 4" xfId="12309"/>
    <cellStyle name="Note 2 4 3 4 2" xfId="12310"/>
    <cellStyle name="Note 2 4 3 5" xfId="12311"/>
    <cellStyle name="Note 2 4 3 6" xfId="12312"/>
    <cellStyle name="Note 2 4 4" xfId="12313"/>
    <cellStyle name="Note 2 4 4 2" xfId="12314"/>
    <cellStyle name="Note 2 4 4 2 2" xfId="12315"/>
    <cellStyle name="Note 2 4 4 3" xfId="12316"/>
    <cellStyle name="Note 2 4 4 4" xfId="12317"/>
    <cellStyle name="Note 2 4 5" xfId="12318"/>
    <cellStyle name="Note 2 4 5 2" xfId="12319"/>
    <cellStyle name="Note 2 4 5 3" xfId="12320"/>
    <cellStyle name="Note 2 4 6" xfId="12321"/>
    <cellStyle name="Note 2 4 7" xfId="12322"/>
    <cellStyle name="Note 2 5" xfId="12323"/>
    <cellStyle name="Note 2 5 2" xfId="12324"/>
    <cellStyle name="Note 2 5 2 2" xfId="12325"/>
    <cellStyle name="Note 2 5 2 2 2" xfId="12326"/>
    <cellStyle name="Note 2 5 2 2 2 2" xfId="12327"/>
    <cellStyle name="Note 2 5 2 2 3" xfId="12328"/>
    <cellStyle name="Note 2 5 2 2 3 2" xfId="12329"/>
    <cellStyle name="Note 2 5 2 2 4" xfId="12330"/>
    <cellStyle name="Note 2 5 2 2 5" xfId="12331"/>
    <cellStyle name="Note 2 5 2 3" xfId="12332"/>
    <cellStyle name="Note 2 5 2 3 2" xfId="12333"/>
    <cellStyle name="Note 2 5 2 3 3" xfId="12334"/>
    <cellStyle name="Note 2 5 2 4" xfId="12335"/>
    <cellStyle name="Note 2 5 2 4 2" xfId="12336"/>
    <cellStyle name="Note 2 5 2 5" xfId="12337"/>
    <cellStyle name="Note 2 5 2 6" xfId="12338"/>
    <cellStyle name="Note 2 5 3" xfId="12339"/>
    <cellStyle name="Note 2 5 3 2" xfId="12340"/>
    <cellStyle name="Note 2 5 3 2 2" xfId="12341"/>
    <cellStyle name="Note 2 5 3 2 2 2" xfId="12342"/>
    <cellStyle name="Note 2 5 3 2 3" xfId="12343"/>
    <cellStyle name="Note 2 5 3 2 4" xfId="12344"/>
    <cellStyle name="Note 2 5 3 3" xfId="12345"/>
    <cellStyle name="Note 2 5 3 3 2" xfId="12346"/>
    <cellStyle name="Note 2 5 3 4" xfId="12347"/>
    <cellStyle name="Note 2 5 3 4 2" xfId="12348"/>
    <cellStyle name="Note 2 5 3 5" xfId="12349"/>
    <cellStyle name="Note 2 5 3 6" xfId="12350"/>
    <cellStyle name="Note 2 5 4" xfId="12351"/>
    <cellStyle name="Note 2 5 4 2" xfId="12352"/>
    <cellStyle name="Note 2 5 4 2 2" xfId="12353"/>
    <cellStyle name="Note 2 5 4 3" xfId="12354"/>
    <cellStyle name="Note 2 5 4 4" xfId="12355"/>
    <cellStyle name="Note 2 5 5" xfId="12356"/>
    <cellStyle name="Note 2 5 5 2" xfId="12357"/>
    <cellStyle name="Note 2 5 5 3" xfId="12358"/>
    <cellStyle name="Note 2 5 6" xfId="12359"/>
    <cellStyle name="Note 2 5 7" xfId="12360"/>
    <cellStyle name="Note 2 6" xfId="12361"/>
    <cellStyle name="Note 2 6 2" xfId="12362"/>
    <cellStyle name="Note 2 6 2 2" xfId="12363"/>
    <cellStyle name="Note 2 6 2 2 2" xfId="12364"/>
    <cellStyle name="Note 2 6 2 2 2 2" xfId="12365"/>
    <cellStyle name="Note 2 6 2 2 3" xfId="12366"/>
    <cellStyle name="Note 2 6 2 2 3 2" xfId="12367"/>
    <cellStyle name="Note 2 6 2 2 4" xfId="12368"/>
    <cellStyle name="Note 2 6 2 2 5" xfId="12369"/>
    <cellStyle name="Note 2 6 2 3" xfId="12370"/>
    <cellStyle name="Note 2 6 2 3 2" xfId="12371"/>
    <cellStyle name="Note 2 6 2 3 3" xfId="12372"/>
    <cellStyle name="Note 2 6 2 4" xfId="12373"/>
    <cellStyle name="Note 2 6 2 4 2" xfId="12374"/>
    <cellStyle name="Note 2 6 2 5" xfId="12375"/>
    <cellStyle name="Note 2 6 2 6" xfId="12376"/>
    <cellStyle name="Note 2 6 3" xfId="12377"/>
    <cellStyle name="Note 2 6 3 2" xfId="12378"/>
    <cellStyle name="Note 2 6 3 2 2" xfId="12379"/>
    <cellStyle name="Note 2 6 3 2 2 2" xfId="12380"/>
    <cellStyle name="Note 2 6 3 2 3" xfId="12381"/>
    <cellStyle name="Note 2 6 3 2 4" xfId="12382"/>
    <cellStyle name="Note 2 6 3 3" xfId="12383"/>
    <cellStyle name="Note 2 6 3 3 2" xfId="12384"/>
    <cellStyle name="Note 2 6 3 4" xfId="12385"/>
    <cellStyle name="Note 2 6 3 4 2" xfId="12386"/>
    <cellStyle name="Note 2 6 3 5" xfId="12387"/>
    <cellStyle name="Note 2 6 3 6" xfId="12388"/>
    <cellStyle name="Note 2 6 4" xfId="12389"/>
    <cellStyle name="Note 2 6 4 2" xfId="12390"/>
    <cellStyle name="Note 2 6 4 2 2" xfId="12391"/>
    <cellStyle name="Note 2 6 4 3" xfId="12392"/>
    <cellStyle name="Note 2 6 4 4" xfId="12393"/>
    <cellStyle name="Note 2 6 5" xfId="12394"/>
    <cellStyle name="Note 2 6 5 2" xfId="12395"/>
    <cellStyle name="Note 2 6 5 3" xfId="12396"/>
    <cellStyle name="Note 2 6 6" xfId="12397"/>
    <cellStyle name="Note 2 6 7" xfId="12398"/>
    <cellStyle name="Note 2 7" xfId="12399"/>
    <cellStyle name="Note 2 7 2" xfId="12400"/>
    <cellStyle name="Note 2 7 2 2" xfId="12401"/>
    <cellStyle name="Note 2 7 2 2 2" xfId="12402"/>
    <cellStyle name="Note 2 7 2 2 2 2" xfId="12403"/>
    <cellStyle name="Note 2 7 2 2 3" xfId="12404"/>
    <cellStyle name="Note 2 7 2 2 3 2" xfId="12405"/>
    <cellStyle name="Note 2 7 2 2 4" xfId="12406"/>
    <cellStyle name="Note 2 7 2 2 5" xfId="12407"/>
    <cellStyle name="Note 2 7 2 3" xfId="12408"/>
    <cellStyle name="Note 2 7 2 3 2" xfId="12409"/>
    <cellStyle name="Note 2 7 2 3 3" xfId="12410"/>
    <cellStyle name="Note 2 7 2 4" xfId="12411"/>
    <cellStyle name="Note 2 7 2 4 2" xfId="12412"/>
    <cellStyle name="Note 2 7 2 5" xfId="12413"/>
    <cellStyle name="Note 2 7 2 6" xfId="12414"/>
    <cellStyle name="Note 2 7 3" xfId="12415"/>
    <cellStyle name="Note 2 7 3 2" xfId="12416"/>
    <cellStyle name="Note 2 7 3 2 2" xfId="12417"/>
    <cellStyle name="Note 2 7 3 2 2 2" xfId="12418"/>
    <cellStyle name="Note 2 7 3 2 3" xfId="12419"/>
    <cellStyle name="Note 2 7 3 2 4" xfId="12420"/>
    <cellStyle name="Note 2 7 3 3" xfId="12421"/>
    <cellStyle name="Note 2 7 3 3 2" xfId="12422"/>
    <cellStyle name="Note 2 7 3 4" xfId="12423"/>
    <cellStyle name="Note 2 7 3 4 2" xfId="12424"/>
    <cellStyle name="Note 2 7 3 5" xfId="12425"/>
    <cellStyle name="Note 2 7 3 6" xfId="12426"/>
    <cellStyle name="Note 2 7 4" xfId="12427"/>
    <cellStyle name="Note 2 7 4 2" xfId="12428"/>
    <cellStyle name="Note 2 7 4 2 2" xfId="12429"/>
    <cellStyle name="Note 2 7 4 3" xfId="12430"/>
    <cellStyle name="Note 2 7 4 4" xfId="12431"/>
    <cellStyle name="Note 2 7 5" xfId="12432"/>
    <cellStyle name="Note 2 7 5 2" xfId="12433"/>
    <cellStyle name="Note 2 7 5 3" xfId="12434"/>
    <cellStyle name="Note 2 7 6" xfId="12435"/>
    <cellStyle name="Note 2 7 7" xfId="12436"/>
    <cellStyle name="Note 2 8" xfId="12437"/>
    <cellStyle name="Note 2 8 2" xfId="12438"/>
    <cellStyle name="Note 2 8 2 2" xfId="12439"/>
    <cellStyle name="Note 2 8 2 2 2" xfId="12440"/>
    <cellStyle name="Note 2 8 2 2 2 2" xfId="12441"/>
    <cellStyle name="Note 2 8 2 2 3" xfId="12442"/>
    <cellStyle name="Note 2 8 2 2 3 2" xfId="12443"/>
    <cellStyle name="Note 2 8 2 2 4" xfId="12444"/>
    <cellStyle name="Note 2 8 2 2 5" xfId="12445"/>
    <cellStyle name="Note 2 8 2 3" xfId="12446"/>
    <cellStyle name="Note 2 8 2 3 2" xfId="12447"/>
    <cellStyle name="Note 2 8 2 3 3" xfId="12448"/>
    <cellStyle name="Note 2 8 2 4" xfId="12449"/>
    <cellStyle name="Note 2 8 2 4 2" xfId="12450"/>
    <cellStyle name="Note 2 8 2 5" xfId="12451"/>
    <cellStyle name="Note 2 8 2 6" xfId="12452"/>
    <cellStyle name="Note 2 8 3" xfId="12453"/>
    <cellStyle name="Note 2 8 3 2" xfId="12454"/>
    <cellStyle name="Note 2 8 3 2 2" xfId="12455"/>
    <cellStyle name="Note 2 8 3 2 2 2" xfId="12456"/>
    <cellStyle name="Note 2 8 3 2 3" xfId="12457"/>
    <cellStyle name="Note 2 8 3 2 4" xfId="12458"/>
    <cellStyle name="Note 2 8 3 3" xfId="12459"/>
    <cellStyle name="Note 2 8 3 3 2" xfId="12460"/>
    <cellStyle name="Note 2 8 3 4" xfId="12461"/>
    <cellStyle name="Note 2 8 3 4 2" xfId="12462"/>
    <cellStyle name="Note 2 8 3 5" xfId="12463"/>
    <cellStyle name="Note 2 8 3 6" xfId="12464"/>
    <cellStyle name="Note 2 8 4" xfId="12465"/>
    <cellStyle name="Note 2 8 4 2" xfId="12466"/>
    <cellStyle name="Note 2 8 4 2 2" xfId="12467"/>
    <cellStyle name="Note 2 8 4 3" xfId="12468"/>
    <cellStyle name="Note 2 8 4 4" xfId="12469"/>
    <cellStyle name="Note 2 8 5" xfId="12470"/>
    <cellStyle name="Note 2 8 5 2" xfId="12471"/>
    <cellStyle name="Note 2 8 5 3" xfId="12472"/>
    <cellStyle name="Note 2 8 6" xfId="12473"/>
    <cellStyle name="Note 2 8 7" xfId="12474"/>
    <cellStyle name="Note 2 9" xfId="12475"/>
    <cellStyle name="Note 3" xfId="12476"/>
    <cellStyle name="Note 3 2" xfId="12477"/>
    <cellStyle name="Note 3 2 2" xfId="12478"/>
    <cellStyle name="Note 3 2 2 2" xfId="12479"/>
    <cellStyle name="Note 3 2 2 2 2" xfId="12480"/>
    <cellStyle name="Note 3 2 2 2 2 2" xfId="12481"/>
    <cellStyle name="Note 3 2 2 2 3" xfId="12482"/>
    <cellStyle name="Note 3 2 2 2 3 2" xfId="12483"/>
    <cellStyle name="Note 3 2 2 2 4" xfId="12484"/>
    <cellStyle name="Note 3 2 2 2 5" xfId="12485"/>
    <cellStyle name="Note 3 2 2 3" xfId="12486"/>
    <cellStyle name="Note 3 2 2 3 2" xfId="12487"/>
    <cellStyle name="Note 3 2 2 3 3" xfId="12488"/>
    <cellStyle name="Note 3 2 2 4" xfId="12489"/>
    <cellStyle name="Note 3 2 2 4 2" xfId="12490"/>
    <cellStyle name="Note 3 2 2 5" xfId="12491"/>
    <cellStyle name="Note 3 2 2 6" xfId="12492"/>
    <cellStyle name="Note 3 2 3" xfId="12493"/>
    <cellStyle name="Note 3 2 3 2" xfId="12494"/>
    <cellStyle name="Note 3 2 3 2 2" xfId="12495"/>
    <cellStyle name="Note 3 2 3 2 2 2" xfId="12496"/>
    <cellStyle name="Note 3 2 3 2 3" xfId="12497"/>
    <cellStyle name="Note 3 2 3 2 4" xfId="12498"/>
    <cellStyle name="Note 3 2 3 3" xfId="12499"/>
    <cellStyle name="Note 3 2 3 3 2" xfId="12500"/>
    <cellStyle name="Note 3 2 3 4" xfId="12501"/>
    <cellStyle name="Note 3 2 3 4 2" xfId="12502"/>
    <cellStyle name="Note 3 2 3 5" xfId="12503"/>
    <cellStyle name="Note 3 2 3 6" xfId="12504"/>
    <cellStyle name="Note 3 2 4" xfId="12505"/>
    <cellStyle name="Note 3 2 4 2" xfId="12506"/>
    <cellStyle name="Note 3 2 4 2 2" xfId="12507"/>
    <cellStyle name="Note 3 2 4 3" xfId="12508"/>
    <cellStyle name="Note 3 2 4 4" xfId="12509"/>
    <cellStyle name="Note 3 2 5" xfId="12510"/>
    <cellStyle name="Note 3 2 5 2" xfId="12511"/>
    <cellStyle name="Note 3 2 5 3" xfId="12512"/>
    <cellStyle name="Note 3 2 6" xfId="12513"/>
    <cellStyle name="Note 3 2 7" xfId="12514"/>
    <cellStyle name="Note 3 3" xfId="12515"/>
    <cellStyle name="Note 3 3 2" xfId="12516"/>
    <cellStyle name="Note 3 3 2 2" xfId="12517"/>
    <cellStyle name="Note 3 3 2 2 2" xfId="12518"/>
    <cellStyle name="Note 3 3 2 2 2 2" xfId="12519"/>
    <cellStyle name="Note 3 3 2 2 3" xfId="12520"/>
    <cellStyle name="Note 3 3 2 2 3 2" xfId="12521"/>
    <cellStyle name="Note 3 3 2 2 4" xfId="12522"/>
    <cellStyle name="Note 3 3 2 2 5" xfId="12523"/>
    <cellStyle name="Note 3 3 2 3" xfId="12524"/>
    <cellStyle name="Note 3 3 2 3 2" xfId="12525"/>
    <cellStyle name="Note 3 3 2 3 3" xfId="12526"/>
    <cellStyle name="Note 3 3 2 4" xfId="12527"/>
    <cellStyle name="Note 3 3 2 4 2" xfId="12528"/>
    <cellStyle name="Note 3 3 2 5" xfId="12529"/>
    <cellStyle name="Note 3 3 2 6" xfId="12530"/>
    <cellStyle name="Note 3 3 3" xfId="12531"/>
    <cellStyle name="Note 3 3 3 2" xfId="12532"/>
    <cellStyle name="Note 3 3 3 2 2" xfId="12533"/>
    <cellStyle name="Note 3 3 3 2 2 2" xfId="12534"/>
    <cellStyle name="Note 3 3 3 2 3" xfId="12535"/>
    <cellStyle name="Note 3 3 3 2 4" xfId="12536"/>
    <cellStyle name="Note 3 3 3 3" xfId="12537"/>
    <cellStyle name="Note 3 3 3 3 2" xfId="12538"/>
    <cellStyle name="Note 3 3 3 4" xfId="12539"/>
    <cellStyle name="Note 3 3 3 4 2" xfId="12540"/>
    <cellStyle name="Note 3 3 3 5" xfId="12541"/>
    <cellStyle name="Note 3 3 3 6" xfId="12542"/>
    <cellStyle name="Note 3 3 4" xfId="12543"/>
    <cellStyle name="Note 3 3 4 2" xfId="12544"/>
    <cellStyle name="Note 3 3 4 2 2" xfId="12545"/>
    <cellStyle name="Note 3 3 4 3" xfId="12546"/>
    <cellStyle name="Note 3 3 4 4" xfId="12547"/>
    <cellStyle name="Note 3 3 5" xfId="12548"/>
    <cellStyle name="Note 3 3 5 2" xfId="12549"/>
    <cellStyle name="Note 3 3 5 3" xfId="12550"/>
    <cellStyle name="Note 3 3 6" xfId="12551"/>
    <cellStyle name="Note 3 3 7" xfId="12552"/>
    <cellStyle name="Note 3 4" xfId="12553"/>
    <cellStyle name="Note 3 4 2" xfId="12554"/>
    <cellStyle name="Note 3 4 2 2" xfId="12555"/>
    <cellStyle name="Note 3 4 2 2 2" xfId="12556"/>
    <cellStyle name="Note 3 4 2 2 2 2" xfId="12557"/>
    <cellStyle name="Note 3 4 2 2 3" xfId="12558"/>
    <cellStyle name="Note 3 4 2 2 3 2" xfId="12559"/>
    <cellStyle name="Note 3 4 2 2 4" xfId="12560"/>
    <cellStyle name="Note 3 4 2 2 5" xfId="12561"/>
    <cellStyle name="Note 3 4 2 3" xfId="12562"/>
    <cellStyle name="Note 3 4 2 3 2" xfId="12563"/>
    <cellStyle name="Note 3 4 2 3 3" xfId="12564"/>
    <cellStyle name="Note 3 4 2 4" xfId="12565"/>
    <cellStyle name="Note 3 4 2 4 2" xfId="12566"/>
    <cellStyle name="Note 3 4 2 5" xfId="12567"/>
    <cellStyle name="Note 3 4 2 6" xfId="12568"/>
    <cellStyle name="Note 3 4 3" xfId="12569"/>
    <cellStyle name="Note 3 4 3 2" xfId="12570"/>
    <cellStyle name="Note 3 4 3 2 2" xfId="12571"/>
    <cellStyle name="Note 3 4 3 2 2 2" xfId="12572"/>
    <cellStyle name="Note 3 4 3 2 3" xfId="12573"/>
    <cellStyle name="Note 3 4 3 2 4" xfId="12574"/>
    <cellStyle name="Note 3 4 3 3" xfId="12575"/>
    <cellStyle name="Note 3 4 3 3 2" xfId="12576"/>
    <cellStyle name="Note 3 4 3 4" xfId="12577"/>
    <cellStyle name="Note 3 4 3 4 2" xfId="12578"/>
    <cellStyle name="Note 3 4 3 5" xfId="12579"/>
    <cellStyle name="Note 3 4 3 6" xfId="12580"/>
    <cellStyle name="Note 3 4 4" xfId="12581"/>
    <cellStyle name="Note 3 4 4 2" xfId="12582"/>
    <cellStyle name="Note 3 4 4 2 2" xfId="12583"/>
    <cellStyle name="Note 3 4 4 3" xfId="12584"/>
    <cellStyle name="Note 3 4 4 4" xfId="12585"/>
    <cellStyle name="Note 3 4 5" xfId="12586"/>
    <cellStyle name="Note 3 4 5 2" xfId="12587"/>
    <cellStyle name="Note 3 4 5 3" xfId="12588"/>
    <cellStyle name="Note 3 4 6" xfId="12589"/>
    <cellStyle name="Note 3 4 7" xfId="12590"/>
    <cellStyle name="Note 3 5" xfId="12591"/>
    <cellStyle name="Note 3 5 2" xfId="12592"/>
    <cellStyle name="Note 3 5 2 2" xfId="12593"/>
    <cellStyle name="Note 3 5 2 2 2" xfId="12594"/>
    <cellStyle name="Note 3 5 2 2 2 2" xfId="12595"/>
    <cellStyle name="Note 3 5 2 2 3" xfId="12596"/>
    <cellStyle name="Note 3 5 2 2 3 2" xfId="12597"/>
    <cellStyle name="Note 3 5 2 2 4" xfId="12598"/>
    <cellStyle name="Note 3 5 2 2 5" xfId="12599"/>
    <cellStyle name="Note 3 5 2 3" xfId="12600"/>
    <cellStyle name="Note 3 5 2 3 2" xfId="12601"/>
    <cellStyle name="Note 3 5 2 3 3" xfId="12602"/>
    <cellStyle name="Note 3 5 2 4" xfId="12603"/>
    <cellStyle name="Note 3 5 2 4 2" xfId="12604"/>
    <cellStyle name="Note 3 5 2 5" xfId="12605"/>
    <cellStyle name="Note 3 5 2 6" xfId="12606"/>
    <cellStyle name="Note 3 5 3" xfId="12607"/>
    <cellStyle name="Note 3 5 3 2" xfId="12608"/>
    <cellStyle name="Note 3 5 3 2 2" xfId="12609"/>
    <cellStyle name="Note 3 5 3 2 2 2" xfId="12610"/>
    <cellStyle name="Note 3 5 3 2 3" xfId="12611"/>
    <cellStyle name="Note 3 5 3 2 4" xfId="12612"/>
    <cellStyle name="Note 3 5 3 3" xfId="12613"/>
    <cellStyle name="Note 3 5 3 3 2" xfId="12614"/>
    <cellStyle name="Note 3 5 3 4" xfId="12615"/>
    <cellStyle name="Note 3 5 3 4 2" xfId="12616"/>
    <cellStyle name="Note 3 5 3 5" xfId="12617"/>
    <cellStyle name="Note 3 5 3 6" xfId="12618"/>
    <cellStyle name="Note 3 5 4" xfId="12619"/>
    <cellStyle name="Note 3 5 4 2" xfId="12620"/>
    <cellStyle name="Note 3 5 4 2 2" xfId="12621"/>
    <cellStyle name="Note 3 5 4 3" xfId="12622"/>
    <cellStyle name="Note 3 5 4 4" xfId="12623"/>
    <cellStyle name="Note 3 5 5" xfId="12624"/>
    <cellStyle name="Note 3 5 5 2" xfId="12625"/>
    <cellStyle name="Note 3 5 5 3" xfId="12626"/>
    <cellStyle name="Note 3 5 6" xfId="12627"/>
    <cellStyle name="Note 3 5 7" xfId="12628"/>
    <cellStyle name="Note 3 6" xfId="12629"/>
    <cellStyle name="Note 3 6 2" xfId="12630"/>
    <cellStyle name="Note 3 6 2 2" xfId="12631"/>
    <cellStyle name="Note 3 6 2 2 2" xfId="12632"/>
    <cellStyle name="Note 3 6 2 2 2 2" xfId="12633"/>
    <cellStyle name="Note 3 6 2 2 3" xfId="12634"/>
    <cellStyle name="Note 3 6 2 2 3 2" xfId="12635"/>
    <cellStyle name="Note 3 6 2 2 4" xfId="12636"/>
    <cellStyle name="Note 3 6 2 2 5" xfId="12637"/>
    <cellStyle name="Note 3 6 2 3" xfId="12638"/>
    <cellStyle name="Note 3 6 2 3 2" xfId="12639"/>
    <cellStyle name="Note 3 6 2 3 3" xfId="12640"/>
    <cellStyle name="Note 3 6 2 4" xfId="12641"/>
    <cellStyle name="Note 3 6 2 4 2" xfId="12642"/>
    <cellStyle name="Note 3 6 2 5" xfId="12643"/>
    <cellStyle name="Note 3 6 2 6" xfId="12644"/>
    <cellStyle name="Note 3 6 3" xfId="12645"/>
    <cellStyle name="Note 3 6 3 2" xfId="12646"/>
    <cellStyle name="Note 3 6 3 2 2" xfId="12647"/>
    <cellStyle name="Note 3 6 3 2 2 2" xfId="12648"/>
    <cellStyle name="Note 3 6 3 2 3" xfId="12649"/>
    <cellStyle name="Note 3 6 3 2 4" xfId="12650"/>
    <cellStyle name="Note 3 6 3 3" xfId="12651"/>
    <cellStyle name="Note 3 6 3 3 2" xfId="12652"/>
    <cellStyle name="Note 3 6 3 4" xfId="12653"/>
    <cellStyle name="Note 3 6 3 4 2" xfId="12654"/>
    <cellStyle name="Note 3 6 3 5" xfId="12655"/>
    <cellStyle name="Note 3 6 3 6" xfId="12656"/>
    <cellStyle name="Note 3 6 4" xfId="12657"/>
    <cellStyle name="Note 3 6 4 2" xfId="12658"/>
    <cellStyle name="Note 3 6 4 2 2" xfId="12659"/>
    <cellStyle name="Note 3 6 4 3" xfId="12660"/>
    <cellStyle name="Note 3 6 4 4" xfId="12661"/>
    <cellStyle name="Note 3 6 5" xfId="12662"/>
    <cellStyle name="Note 3 6 5 2" xfId="12663"/>
    <cellStyle name="Note 3 6 5 3" xfId="12664"/>
    <cellStyle name="Note 3 6 6" xfId="12665"/>
    <cellStyle name="Note 3 6 7" xfId="12666"/>
    <cellStyle name="Note 3 7" xfId="12667"/>
    <cellStyle name="Note 3 7 2" xfId="12668"/>
    <cellStyle name="Note 3 7 2 2" xfId="12669"/>
    <cellStyle name="Note 3 7 2 2 2" xfId="12670"/>
    <cellStyle name="Note 3 7 2 2 2 2" xfId="12671"/>
    <cellStyle name="Note 3 7 2 2 3" xfId="12672"/>
    <cellStyle name="Note 3 7 2 2 3 2" xfId="12673"/>
    <cellStyle name="Note 3 7 2 2 4" xfId="12674"/>
    <cellStyle name="Note 3 7 2 2 5" xfId="12675"/>
    <cellStyle name="Note 3 7 2 3" xfId="12676"/>
    <cellStyle name="Note 3 7 2 3 2" xfId="12677"/>
    <cellStyle name="Note 3 7 2 3 3" xfId="12678"/>
    <cellStyle name="Note 3 7 2 4" xfId="12679"/>
    <cellStyle name="Note 3 7 2 4 2" xfId="12680"/>
    <cellStyle name="Note 3 7 2 5" xfId="12681"/>
    <cellStyle name="Note 3 7 2 6" xfId="12682"/>
    <cellStyle name="Note 3 7 3" xfId="12683"/>
    <cellStyle name="Note 3 7 3 2" xfId="12684"/>
    <cellStyle name="Note 3 7 3 2 2" xfId="12685"/>
    <cellStyle name="Note 3 7 3 2 2 2" xfId="12686"/>
    <cellStyle name="Note 3 7 3 2 3" xfId="12687"/>
    <cellStyle name="Note 3 7 3 2 4" xfId="12688"/>
    <cellStyle name="Note 3 7 3 3" xfId="12689"/>
    <cellStyle name="Note 3 7 3 3 2" xfId="12690"/>
    <cellStyle name="Note 3 7 3 4" xfId="12691"/>
    <cellStyle name="Note 3 7 3 4 2" xfId="12692"/>
    <cellStyle name="Note 3 7 3 5" xfId="12693"/>
    <cellStyle name="Note 3 7 3 6" xfId="12694"/>
    <cellStyle name="Note 3 7 4" xfId="12695"/>
    <cellStyle name="Note 3 7 4 2" xfId="12696"/>
    <cellStyle name="Note 3 7 4 2 2" xfId="12697"/>
    <cellStyle name="Note 3 7 4 3" xfId="12698"/>
    <cellStyle name="Note 3 7 4 4" xfId="12699"/>
    <cellStyle name="Note 3 7 5" xfId="12700"/>
    <cellStyle name="Note 3 7 5 2" xfId="12701"/>
    <cellStyle name="Note 3 7 5 3" xfId="12702"/>
    <cellStyle name="Note 3 7 6" xfId="12703"/>
    <cellStyle name="Note 3 7 7" xfId="12704"/>
    <cellStyle name="Note 3 8" xfId="12705"/>
    <cellStyle name="Note 3 8 2" xfId="12706"/>
    <cellStyle name="Note 3 8 2 2" xfId="12707"/>
    <cellStyle name="Note 3 8 2 2 2" xfId="12708"/>
    <cellStyle name="Note 3 8 2 2 2 2" xfId="12709"/>
    <cellStyle name="Note 3 8 2 2 3" xfId="12710"/>
    <cellStyle name="Note 3 8 2 2 3 2" xfId="12711"/>
    <cellStyle name="Note 3 8 2 2 4" xfId="12712"/>
    <cellStyle name="Note 3 8 2 2 5" xfId="12713"/>
    <cellStyle name="Note 3 8 2 3" xfId="12714"/>
    <cellStyle name="Note 3 8 2 3 2" xfId="12715"/>
    <cellStyle name="Note 3 8 2 3 3" xfId="12716"/>
    <cellStyle name="Note 3 8 2 4" xfId="12717"/>
    <cellStyle name="Note 3 8 2 4 2" xfId="12718"/>
    <cellStyle name="Note 3 8 2 5" xfId="12719"/>
    <cellStyle name="Note 3 8 2 6" xfId="12720"/>
    <cellStyle name="Note 3 8 3" xfId="12721"/>
    <cellStyle name="Note 3 8 3 2" xfId="12722"/>
    <cellStyle name="Note 3 8 3 2 2" xfId="12723"/>
    <cellStyle name="Note 3 8 3 2 2 2" xfId="12724"/>
    <cellStyle name="Note 3 8 3 2 3" xfId="12725"/>
    <cellStyle name="Note 3 8 3 2 4" xfId="12726"/>
    <cellStyle name="Note 3 8 3 3" xfId="12727"/>
    <cellStyle name="Note 3 8 3 3 2" xfId="12728"/>
    <cellStyle name="Note 3 8 3 4" xfId="12729"/>
    <cellStyle name="Note 3 8 3 4 2" xfId="12730"/>
    <cellStyle name="Note 3 8 3 5" xfId="12731"/>
    <cellStyle name="Note 3 8 3 6" xfId="12732"/>
    <cellStyle name="Note 3 8 4" xfId="12733"/>
    <cellStyle name="Note 3 8 4 2" xfId="12734"/>
    <cellStyle name="Note 3 8 4 2 2" xfId="12735"/>
    <cellStyle name="Note 3 8 4 3" xfId="12736"/>
    <cellStyle name="Note 3 8 4 4" xfId="12737"/>
    <cellStyle name="Note 3 8 5" xfId="12738"/>
    <cellStyle name="Note 3 8 5 2" xfId="12739"/>
    <cellStyle name="Note 3 8 5 3" xfId="12740"/>
    <cellStyle name="Note 3 8 6" xfId="12741"/>
    <cellStyle name="Note 3 8 7" xfId="12742"/>
    <cellStyle name="Note 4 2" xfId="12743"/>
    <cellStyle name="Note 4 2 2" xfId="12744"/>
    <cellStyle name="Note 4 2 2 2" xfId="12745"/>
    <cellStyle name="Note 4 2 2 2 2" xfId="12746"/>
    <cellStyle name="Note 4 2 2 2 2 2" xfId="12747"/>
    <cellStyle name="Note 4 2 2 2 3" xfId="12748"/>
    <cellStyle name="Note 4 2 2 2 3 2" xfId="12749"/>
    <cellStyle name="Note 4 2 2 2 4" xfId="12750"/>
    <cellStyle name="Note 4 2 2 2 5" xfId="12751"/>
    <cellStyle name="Note 4 2 2 3" xfId="12752"/>
    <cellStyle name="Note 4 2 2 3 2" xfId="12753"/>
    <cellStyle name="Note 4 2 2 3 3" xfId="12754"/>
    <cellStyle name="Note 4 2 2 4" xfId="12755"/>
    <cellStyle name="Note 4 2 2 4 2" xfId="12756"/>
    <cellStyle name="Note 4 2 2 5" xfId="12757"/>
    <cellStyle name="Note 4 2 2 6" xfId="12758"/>
    <cellStyle name="Note 4 2 3" xfId="12759"/>
    <cellStyle name="Note 4 2 3 2" xfId="12760"/>
    <cellStyle name="Note 4 2 3 2 2" xfId="12761"/>
    <cellStyle name="Note 4 2 3 2 2 2" xfId="12762"/>
    <cellStyle name="Note 4 2 3 2 3" xfId="12763"/>
    <cellStyle name="Note 4 2 3 2 4" xfId="12764"/>
    <cellStyle name="Note 4 2 3 3" xfId="12765"/>
    <cellStyle name="Note 4 2 3 3 2" xfId="12766"/>
    <cellStyle name="Note 4 2 3 4" xfId="12767"/>
    <cellStyle name="Note 4 2 3 4 2" xfId="12768"/>
    <cellStyle name="Note 4 2 3 5" xfId="12769"/>
    <cellStyle name="Note 4 2 3 6" xfId="12770"/>
    <cellStyle name="Note 4 2 4" xfId="12771"/>
    <cellStyle name="Note 4 2 4 2" xfId="12772"/>
    <cellStyle name="Note 4 2 4 2 2" xfId="12773"/>
    <cellStyle name="Note 4 2 4 3" xfId="12774"/>
    <cellStyle name="Note 4 2 4 4" xfId="12775"/>
    <cellStyle name="Note 4 2 5" xfId="12776"/>
    <cellStyle name="Note 4 2 5 2" xfId="12777"/>
    <cellStyle name="Note 4 2 5 3" xfId="12778"/>
    <cellStyle name="Note 4 2 6" xfId="12779"/>
    <cellStyle name="Note 4 2 7" xfId="12780"/>
    <cellStyle name="Note 4 3" xfId="12781"/>
    <cellStyle name="Note 4 3 2" xfId="12782"/>
    <cellStyle name="Note 4 3 2 2" xfId="12783"/>
    <cellStyle name="Note 4 3 2 2 2" xfId="12784"/>
    <cellStyle name="Note 4 3 2 2 2 2" xfId="12785"/>
    <cellStyle name="Note 4 3 2 2 3" xfId="12786"/>
    <cellStyle name="Note 4 3 2 2 3 2" xfId="12787"/>
    <cellStyle name="Note 4 3 2 2 4" xfId="12788"/>
    <cellStyle name="Note 4 3 2 2 5" xfId="12789"/>
    <cellStyle name="Note 4 3 2 3" xfId="12790"/>
    <cellStyle name="Note 4 3 2 3 2" xfId="12791"/>
    <cellStyle name="Note 4 3 2 3 3" xfId="12792"/>
    <cellStyle name="Note 4 3 2 4" xfId="12793"/>
    <cellStyle name="Note 4 3 2 4 2" xfId="12794"/>
    <cellStyle name="Note 4 3 2 5" xfId="12795"/>
    <cellStyle name="Note 4 3 2 6" xfId="12796"/>
    <cellStyle name="Note 4 3 3" xfId="12797"/>
    <cellStyle name="Note 4 3 3 2" xfId="12798"/>
    <cellStyle name="Note 4 3 3 2 2" xfId="12799"/>
    <cellStyle name="Note 4 3 3 2 2 2" xfId="12800"/>
    <cellStyle name="Note 4 3 3 2 3" xfId="12801"/>
    <cellStyle name="Note 4 3 3 2 4" xfId="12802"/>
    <cellStyle name="Note 4 3 3 3" xfId="12803"/>
    <cellStyle name="Note 4 3 3 3 2" xfId="12804"/>
    <cellStyle name="Note 4 3 3 4" xfId="12805"/>
    <cellStyle name="Note 4 3 3 4 2" xfId="12806"/>
    <cellStyle name="Note 4 3 3 5" xfId="12807"/>
    <cellStyle name="Note 4 3 3 6" xfId="12808"/>
    <cellStyle name="Note 4 3 4" xfId="12809"/>
    <cellStyle name="Note 4 3 4 2" xfId="12810"/>
    <cellStyle name="Note 4 3 4 2 2" xfId="12811"/>
    <cellStyle name="Note 4 3 4 3" xfId="12812"/>
    <cellStyle name="Note 4 3 4 4" xfId="12813"/>
    <cellStyle name="Note 4 3 5" xfId="12814"/>
    <cellStyle name="Note 4 3 5 2" xfId="12815"/>
    <cellStyle name="Note 4 3 5 3" xfId="12816"/>
    <cellStyle name="Note 4 3 6" xfId="12817"/>
    <cellStyle name="Note 4 3 7" xfId="12818"/>
    <cellStyle name="Note 4 4" xfId="12819"/>
    <cellStyle name="Note 4 4 2" xfId="12820"/>
    <cellStyle name="Note 4 4 2 2" xfId="12821"/>
    <cellStyle name="Note 4 4 2 2 2" xfId="12822"/>
    <cellStyle name="Note 4 4 2 2 2 2" xfId="12823"/>
    <cellStyle name="Note 4 4 2 2 3" xfId="12824"/>
    <cellStyle name="Note 4 4 2 2 3 2" xfId="12825"/>
    <cellStyle name="Note 4 4 2 2 4" xfId="12826"/>
    <cellStyle name="Note 4 4 2 2 5" xfId="12827"/>
    <cellStyle name="Note 4 4 2 3" xfId="12828"/>
    <cellStyle name="Note 4 4 2 3 2" xfId="12829"/>
    <cellStyle name="Note 4 4 2 3 3" xfId="12830"/>
    <cellStyle name="Note 4 4 2 4" xfId="12831"/>
    <cellStyle name="Note 4 4 2 4 2" xfId="12832"/>
    <cellStyle name="Note 4 4 2 5" xfId="12833"/>
    <cellStyle name="Note 4 4 2 6" xfId="12834"/>
    <cellStyle name="Note 4 4 3" xfId="12835"/>
    <cellStyle name="Note 4 4 3 2" xfId="12836"/>
    <cellStyle name="Note 4 4 3 2 2" xfId="12837"/>
    <cellStyle name="Note 4 4 3 2 2 2" xfId="12838"/>
    <cellStyle name="Note 4 4 3 2 3" xfId="12839"/>
    <cellStyle name="Note 4 4 3 2 4" xfId="12840"/>
    <cellStyle name="Note 4 4 3 3" xfId="12841"/>
    <cellStyle name="Note 4 4 3 3 2" xfId="12842"/>
    <cellStyle name="Note 4 4 3 4" xfId="12843"/>
    <cellStyle name="Note 4 4 3 4 2" xfId="12844"/>
    <cellStyle name="Note 4 4 3 5" xfId="12845"/>
    <cellStyle name="Note 4 4 3 6" xfId="12846"/>
    <cellStyle name="Note 4 4 4" xfId="12847"/>
    <cellStyle name="Note 4 4 4 2" xfId="12848"/>
    <cellStyle name="Note 4 4 4 2 2" xfId="12849"/>
    <cellStyle name="Note 4 4 4 3" xfId="12850"/>
    <cellStyle name="Note 4 4 4 4" xfId="12851"/>
    <cellStyle name="Note 4 4 5" xfId="12852"/>
    <cellStyle name="Note 4 4 5 2" xfId="12853"/>
    <cellStyle name="Note 4 4 5 3" xfId="12854"/>
    <cellStyle name="Note 4 4 6" xfId="12855"/>
    <cellStyle name="Note 4 4 7" xfId="12856"/>
    <cellStyle name="Note 4 5" xfId="12857"/>
    <cellStyle name="Note 4 5 2" xfId="12858"/>
    <cellStyle name="Note 4 5 2 2" xfId="12859"/>
    <cellStyle name="Note 4 5 2 2 2" xfId="12860"/>
    <cellStyle name="Note 4 5 2 2 2 2" xfId="12861"/>
    <cellStyle name="Note 4 5 2 2 3" xfId="12862"/>
    <cellStyle name="Note 4 5 2 2 3 2" xfId="12863"/>
    <cellStyle name="Note 4 5 2 2 4" xfId="12864"/>
    <cellStyle name="Note 4 5 2 2 5" xfId="12865"/>
    <cellStyle name="Note 4 5 2 3" xfId="12866"/>
    <cellStyle name="Note 4 5 2 3 2" xfId="12867"/>
    <cellStyle name="Note 4 5 2 3 3" xfId="12868"/>
    <cellStyle name="Note 4 5 2 4" xfId="12869"/>
    <cellStyle name="Note 4 5 2 4 2" xfId="12870"/>
    <cellStyle name="Note 4 5 2 5" xfId="12871"/>
    <cellStyle name="Note 4 5 2 6" xfId="12872"/>
    <cellStyle name="Note 4 5 3" xfId="12873"/>
    <cellStyle name="Note 4 5 3 2" xfId="12874"/>
    <cellStyle name="Note 4 5 3 2 2" xfId="12875"/>
    <cellStyle name="Note 4 5 3 2 2 2" xfId="12876"/>
    <cellStyle name="Note 4 5 3 2 3" xfId="12877"/>
    <cellStyle name="Note 4 5 3 2 4" xfId="12878"/>
    <cellStyle name="Note 4 5 3 3" xfId="12879"/>
    <cellStyle name="Note 4 5 3 3 2" xfId="12880"/>
    <cellStyle name="Note 4 5 3 4" xfId="12881"/>
    <cellStyle name="Note 4 5 3 4 2" xfId="12882"/>
    <cellStyle name="Note 4 5 3 5" xfId="12883"/>
    <cellStyle name="Note 4 5 3 6" xfId="12884"/>
    <cellStyle name="Note 4 5 4" xfId="12885"/>
    <cellStyle name="Note 4 5 4 2" xfId="12886"/>
    <cellStyle name="Note 4 5 4 2 2" xfId="12887"/>
    <cellStyle name="Note 4 5 4 3" xfId="12888"/>
    <cellStyle name="Note 4 5 4 4" xfId="12889"/>
    <cellStyle name="Note 4 5 5" xfId="12890"/>
    <cellStyle name="Note 4 5 5 2" xfId="12891"/>
    <cellStyle name="Note 4 5 5 3" xfId="12892"/>
    <cellStyle name="Note 4 5 6" xfId="12893"/>
    <cellStyle name="Note 4 5 7" xfId="12894"/>
    <cellStyle name="Note 4 6" xfId="12895"/>
    <cellStyle name="Note 4 6 2" xfId="12896"/>
    <cellStyle name="Note 4 6 2 2" xfId="12897"/>
    <cellStyle name="Note 4 6 2 2 2" xfId="12898"/>
    <cellStyle name="Note 4 6 2 2 2 2" xfId="12899"/>
    <cellStyle name="Note 4 6 2 2 3" xfId="12900"/>
    <cellStyle name="Note 4 6 2 2 3 2" xfId="12901"/>
    <cellStyle name="Note 4 6 2 2 4" xfId="12902"/>
    <cellStyle name="Note 4 6 2 2 5" xfId="12903"/>
    <cellStyle name="Note 4 6 2 3" xfId="12904"/>
    <cellStyle name="Note 4 6 2 3 2" xfId="12905"/>
    <cellStyle name="Note 4 6 2 3 3" xfId="12906"/>
    <cellStyle name="Note 4 6 2 4" xfId="12907"/>
    <cellStyle name="Note 4 6 2 4 2" xfId="12908"/>
    <cellStyle name="Note 4 6 2 5" xfId="12909"/>
    <cellStyle name="Note 4 6 2 6" xfId="12910"/>
    <cellStyle name="Note 4 6 3" xfId="12911"/>
    <cellStyle name="Note 4 6 3 2" xfId="12912"/>
    <cellStyle name="Note 4 6 3 2 2" xfId="12913"/>
    <cellStyle name="Note 4 6 3 2 2 2" xfId="12914"/>
    <cellStyle name="Note 4 6 3 2 3" xfId="12915"/>
    <cellStyle name="Note 4 6 3 2 4" xfId="12916"/>
    <cellStyle name="Note 4 6 3 3" xfId="12917"/>
    <cellStyle name="Note 4 6 3 3 2" xfId="12918"/>
    <cellStyle name="Note 4 6 3 4" xfId="12919"/>
    <cellStyle name="Note 4 6 3 4 2" xfId="12920"/>
    <cellStyle name="Note 4 6 3 5" xfId="12921"/>
    <cellStyle name="Note 4 6 3 6" xfId="12922"/>
    <cellStyle name="Note 4 6 4" xfId="12923"/>
    <cellStyle name="Note 4 6 4 2" xfId="12924"/>
    <cellStyle name="Note 4 6 4 2 2" xfId="12925"/>
    <cellStyle name="Note 4 6 4 3" xfId="12926"/>
    <cellStyle name="Note 4 6 4 4" xfId="12927"/>
    <cellStyle name="Note 4 6 5" xfId="12928"/>
    <cellStyle name="Note 4 6 5 2" xfId="12929"/>
    <cellStyle name="Note 4 6 5 3" xfId="12930"/>
    <cellStyle name="Note 4 6 6" xfId="12931"/>
    <cellStyle name="Note 4 6 7" xfId="12932"/>
    <cellStyle name="Note 4 7" xfId="12933"/>
    <cellStyle name="Note 4 7 2" xfId="12934"/>
    <cellStyle name="Note 4 7 2 2" xfId="12935"/>
    <cellStyle name="Note 4 7 2 2 2" xfId="12936"/>
    <cellStyle name="Note 4 7 2 2 2 2" xfId="12937"/>
    <cellStyle name="Note 4 7 2 2 3" xfId="12938"/>
    <cellStyle name="Note 4 7 2 2 3 2" xfId="12939"/>
    <cellStyle name="Note 4 7 2 2 4" xfId="12940"/>
    <cellStyle name="Note 4 7 2 2 5" xfId="12941"/>
    <cellStyle name="Note 4 7 2 3" xfId="12942"/>
    <cellStyle name="Note 4 7 2 3 2" xfId="12943"/>
    <cellStyle name="Note 4 7 2 3 3" xfId="12944"/>
    <cellStyle name="Note 4 7 2 4" xfId="12945"/>
    <cellStyle name="Note 4 7 2 4 2" xfId="12946"/>
    <cellStyle name="Note 4 7 2 5" xfId="12947"/>
    <cellStyle name="Note 4 7 2 6" xfId="12948"/>
    <cellStyle name="Note 4 7 3" xfId="12949"/>
    <cellStyle name="Note 4 7 3 2" xfId="12950"/>
    <cellStyle name="Note 4 7 3 2 2" xfId="12951"/>
    <cellStyle name="Note 4 7 3 2 2 2" xfId="12952"/>
    <cellStyle name="Note 4 7 3 2 3" xfId="12953"/>
    <cellStyle name="Note 4 7 3 2 4" xfId="12954"/>
    <cellStyle name="Note 4 7 3 3" xfId="12955"/>
    <cellStyle name="Note 4 7 3 3 2" xfId="12956"/>
    <cellStyle name="Note 4 7 3 4" xfId="12957"/>
    <cellStyle name="Note 4 7 3 4 2" xfId="12958"/>
    <cellStyle name="Note 4 7 3 5" xfId="12959"/>
    <cellStyle name="Note 4 7 3 6" xfId="12960"/>
    <cellStyle name="Note 4 7 4" xfId="12961"/>
    <cellStyle name="Note 4 7 4 2" xfId="12962"/>
    <cellStyle name="Note 4 7 4 2 2" xfId="12963"/>
    <cellStyle name="Note 4 7 4 3" xfId="12964"/>
    <cellStyle name="Note 4 7 4 4" xfId="12965"/>
    <cellStyle name="Note 4 7 5" xfId="12966"/>
    <cellStyle name="Note 4 7 5 2" xfId="12967"/>
    <cellStyle name="Note 4 7 5 3" xfId="12968"/>
    <cellStyle name="Note 4 7 6" xfId="12969"/>
    <cellStyle name="Note 4 7 7" xfId="12970"/>
    <cellStyle name="Note 4 8" xfId="12971"/>
    <cellStyle name="Note 4 8 2" xfId="12972"/>
    <cellStyle name="Note 4 8 2 2" xfId="12973"/>
    <cellStyle name="Note 4 8 2 2 2" xfId="12974"/>
    <cellStyle name="Note 4 8 2 2 2 2" xfId="12975"/>
    <cellStyle name="Note 4 8 2 2 3" xfId="12976"/>
    <cellStyle name="Note 4 8 2 2 3 2" xfId="12977"/>
    <cellStyle name="Note 4 8 2 2 4" xfId="12978"/>
    <cellStyle name="Note 4 8 2 2 5" xfId="12979"/>
    <cellStyle name="Note 4 8 2 3" xfId="12980"/>
    <cellStyle name="Note 4 8 2 3 2" xfId="12981"/>
    <cellStyle name="Note 4 8 2 3 3" xfId="12982"/>
    <cellStyle name="Note 4 8 2 4" xfId="12983"/>
    <cellStyle name="Note 4 8 2 4 2" xfId="12984"/>
    <cellStyle name="Note 4 8 2 5" xfId="12985"/>
    <cellStyle name="Note 4 8 2 6" xfId="12986"/>
    <cellStyle name="Note 4 8 3" xfId="12987"/>
    <cellStyle name="Note 4 8 3 2" xfId="12988"/>
    <cellStyle name="Note 4 8 3 2 2" xfId="12989"/>
    <cellStyle name="Note 4 8 3 2 2 2" xfId="12990"/>
    <cellStyle name="Note 4 8 3 2 3" xfId="12991"/>
    <cellStyle name="Note 4 8 3 2 4" xfId="12992"/>
    <cellStyle name="Note 4 8 3 3" xfId="12993"/>
    <cellStyle name="Note 4 8 3 3 2" xfId="12994"/>
    <cellStyle name="Note 4 8 3 4" xfId="12995"/>
    <cellStyle name="Note 4 8 3 4 2" xfId="12996"/>
    <cellStyle name="Note 4 8 3 5" xfId="12997"/>
    <cellStyle name="Note 4 8 3 6" xfId="12998"/>
    <cellStyle name="Note 4 8 4" xfId="12999"/>
    <cellStyle name="Note 4 8 4 2" xfId="13000"/>
    <cellStyle name="Note 4 8 4 2 2" xfId="13001"/>
    <cellStyle name="Note 4 8 4 3" xfId="13002"/>
    <cellStyle name="Note 4 8 4 4" xfId="13003"/>
    <cellStyle name="Note 4 8 5" xfId="13004"/>
    <cellStyle name="Note 4 8 5 2" xfId="13005"/>
    <cellStyle name="Note 4 8 5 3" xfId="13006"/>
    <cellStyle name="Note 4 8 6" xfId="13007"/>
    <cellStyle name="Note 4 8 7" xfId="13008"/>
    <cellStyle name="Note 5 2" xfId="13009"/>
    <cellStyle name="Note 5 2 2" xfId="13010"/>
    <cellStyle name="Note 5 2 2 2" xfId="13011"/>
    <cellStyle name="Note 5 2 2 2 2" xfId="13012"/>
    <cellStyle name="Note 5 2 2 2 2 2" xfId="13013"/>
    <cellStyle name="Note 5 2 2 2 3" xfId="13014"/>
    <cellStyle name="Note 5 2 2 2 3 2" xfId="13015"/>
    <cellStyle name="Note 5 2 2 2 4" xfId="13016"/>
    <cellStyle name="Note 5 2 2 2 5" xfId="13017"/>
    <cellStyle name="Note 5 2 2 3" xfId="13018"/>
    <cellStyle name="Note 5 2 2 3 2" xfId="13019"/>
    <cellStyle name="Note 5 2 2 3 3" xfId="13020"/>
    <cellStyle name="Note 5 2 2 4" xfId="13021"/>
    <cellStyle name="Note 5 2 2 4 2" xfId="13022"/>
    <cellStyle name="Note 5 2 2 5" xfId="13023"/>
    <cellStyle name="Note 5 2 2 6" xfId="13024"/>
    <cellStyle name="Note 5 2 3" xfId="13025"/>
    <cellStyle name="Note 5 2 3 2" xfId="13026"/>
    <cellStyle name="Note 5 2 3 2 2" xfId="13027"/>
    <cellStyle name="Note 5 2 3 2 2 2" xfId="13028"/>
    <cellStyle name="Note 5 2 3 2 3" xfId="13029"/>
    <cellStyle name="Note 5 2 3 2 4" xfId="13030"/>
    <cellStyle name="Note 5 2 3 3" xfId="13031"/>
    <cellStyle name="Note 5 2 3 3 2" xfId="13032"/>
    <cellStyle name="Note 5 2 3 4" xfId="13033"/>
    <cellStyle name="Note 5 2 3 4 2" xfId="13034"/>
    <cellStyle name="Note 5 2 3 5" xfId="13035"/>
    <cellStyle name="Note 5 2 3 6" xfId="13036"/>
    <cellStyle name="Note 5 2 4" xfId="13037"/>
    <cellStyle name="Note 5 2 4 2" xfId="13038"/>
    <cellStyle name="Note 5 2 4 2 2" xfId="13039"/>
    <cellStyle name="Note 5 2 4 3" xfId="13040"/>
    <cellStyle name="Note 5 2 4 4" xfId="13041"/>
    <cellStyle name="Note 5 2 5" xfId="13042"/>
    <cellStyle name="Note 5 2 5 2" xfId="13043"/>
    <cellStyle name="Note 5 2 5 3" xfId="13044"/>
    <cellStyle name="Note 5 2 6" xfId="13045"/>
    <cellStyle name="Note 5 2 7" xfId="13046"/>
    <cellStyle name="Note 5 3" xfId="13047"/>
    <cellStyle name="Note 5 3 2" xfId="13048"/>
    <cellStyle name="Note 5 3 2 2" xfId="13049"/>
    <cellStyle name="Note 5 3 2 2 2" xfId="13050"/>
    <cellStyle name="Note 5 3 2 2 2 2" xfId="13051"/>
    <cellStyle name="Note 5 3 2 2 3" xfId="13052"/>
    <cellStyle name="Note 5 3 2 2 3 2" xfId="13053"/>
    <cellStyle name="Note 5 3 2 2 4" xfId="13054"/>
    <cellStyle name="Note 5 3 2 2 5" xfId="13055"/>
    <cellStyle name="Note 5 3 2 3" xfId="13056"/>
    <cellStyle name="Note 5 3 2 3 2" xfId="13057"/>
    <cellStyle name="Note 5 3 2 3 3" xfId="13058"/>
    <cellStyle name="Note 5 3 2 4" xfId="13059"/>
    <cellStyle name="Note 5 3 2 4 2" xfId="13060"/>
    <cellStyle name="Note 5 3 2 5" xfId="13061"/>
    <cellStyle name="Note 5 3 2 6" xfId="13062"/>
    <cellStyle name="Note 5 3 3" xfId="13063"/>
    <cellStyle name="Note 5 3 3 2" xfId="13064"/>
    <cellStyle name="Note 5 3 3 2 2" xfId="13065"/>
    <cellStyle name="Note 5 3 3 2 2 2" xfId="13066"/>
    <cellStyle name="Note 5 3 3 2 3" xfId="13067"/>
    <cellStyle name="Note 5 3 3 2 4" xfId="13068"/>
    <cellStyle name="Note 5 3 3 3" xfId="13069"/>
    <cellStyle name="Note 5 3 3 3 2" xfId="13070"/>
    <cellStyle name="Note 5 3 3 4" xfId="13071"/>
    <cellStyle name="Note 5 3 3 4 2" xfId="13072"/>
    <cellStyle name="Note 5 3 3 5" xfId="13073"/>
    <cellStyle name="Note 5 3 3 6" xfId="13074"/>
    <cellStyle name="Note 5 3 4" xfId="13075"/>
    <cellStyle name="Note 5 3 4 2" xfId="13076"/>
    <cellStyle name="Note 5 3 4 2 2" xfId="13077"/>
    <cellStyle name="Note 5 3 4 3" xfId="13078"/>
    <cellStyle name="Note 5 3 4 4" xfId="13079"/>
    <cellStyle name="Note 5 3 5" xfId="13080"/>
    <cellStyle name="Note 5 3 5 2" xfId="13081"/>
    <cellStyle name="Note 5 3 5 3" xfId="13082"/>
    <cellStyle name="Note 5 3 6" xfId="13083"/>
    <cellStyle name="Note 5 3 7" xfId="13084"/>
    <cellStyle name="Note 5 4" xfId="13085"/>
    <cellStyle name="Note 5 4 2" xfId="13086"/>
    <cellStyle name="Note 5 4 2 2" xfId="13087"/>
    <cellStyle name="Note 5 4 2 2 2" xfId="13088"/>
    <cellStyle name="Note 5 4 2 2 2 2" xfId="13089"/>
    <cellStyle name="Note 5 4 2 2 3" xfId="13090"/>
    <cellStyle name="Note 5 4 2 2 3 2" xfId="13091"/>
    <cellStyle name="Note 5 4 2 2 4" xfId="13092"/>
    <cellStyle name="Note 5 4 2 2 5" xfId="13093"/>
    <cellStyle name="Note 5 4 2 3" xfId="13094"/>
    <cellStyle name="Note 5 4 2 3 2" xfId="13095"/>
    <cellStyle name="Note 5 4 2 3 3" xfId="13096"/>
    <cellStyle name="Note 5 4 2 4" xfId="13097"/>
    <cellStyle name="Note 5 4 2 4 2" xfId="13098"/>
    <cellStyle name="Note 5 4 2 5" xfId="13099"/>
    <cellStyle name="Note 5 4 2 6" xfId="13100"/>
    <cellStyle name="Note 5 4 3" xfId="13101"/>
    <cellStyle name="Note 5 4 3 2" xfId="13102"/>
    <cellStyle name="Note 5 4 3 2 2" xfId="13103"/>
    <cellStyle name="Note 5 4 3 2 2 2" xfId="13104"/>
    <cellStyle name="Note 5 4 3 2 3" xfId="13105"/>
    <cellStyle name="Note 5 4 3 2 4" xfId="13106"/>
    <cellStyle name="Note 5 4 3 3" xfId="13107"/>
    <cellStyle name="Note 5 4 3 3 2" xfId="13108"/>
    <cellStyle name="Note 5 4 3 4" xfId="13109"/>
    <cellStyle name="Note 5 4 3 4 2" xfId="13110"/>
    <cellStyle name="Note 5 4 3 5" xfId="13111"/>
    <cellStyle name="Note 5 4 3 6" xfId="13112"/>
    <cellStyle name="Note 5 4 4" xfId="13113"/>
    <cellStyle name="Note 5 4 4 2" xfId="13114"/>
    <cellStyle name="Note 5 4 4 2 2" xfId="13115"/>
    <cellStyle name="Note 5 4 4 3" xfId="13116"/>
    <cellStyle name="Note 5 4 4 4" xfId="13117"/>
    <cellStyle name="Note 5 4 5" xfId="13118"/>
    <cellStyle name="Note 5 4 5 2" xfId="13119"/>
    <cellStyle name="Note 5 4 5 3" xfId="13120"/>
    <cellStyle name="Note 5 4 6" xfId="13121"/>
    <cellStyle name="Note 5 4 7" xfId="13122"/>
    <cellStyle name="Note 5 5" xfId="13123"/>
    <cellStyle name="Note 5 5 2" xfId="13124"/>
    <cellStyle name="Note 5 5 2 2" xfId="13125"/>
    <cellStyle name="Note 5 5 2 2 2" xfId="13126"/>
    <cellStyle name="Note 5 5 2 2 2 2" xfId="13127"/>
    <cellStyle name="Note 5 5 2 2 3" xfId="13128"/>
    <cellStyle name="Note 5 5 2 2 3 2" xfId="13129"/>
    <cellStyle name="Note 5 5 2 2 4" xfId="13130"/>
    <cellStyle name="Note 5 5 2 2 5" xfId="13131"/>
    <cellStyle name="Note 5 5 2 3" xfId="13132"/>
    <cellStyle name="Note 5 5 2 3 2" xfId="13133"/>
    <cellStyle name="Note 5 5 2 3 3" xfId="13134"/>
    <cellStyle name="Note 5 5 2 4" xfId="13135"/>
    <cellStyle name="Note 5 5 2 4 2" xfId="13136"/>
    <cellStyle name="Note 5 5 2 5" xfId="13137"/>
    <cellStyle name="Note 5 5 2 6" xfId="13138"/>
    <cellStyle name="Note 5 5 3" xfId="13139"/>
    <cellStyle name="Note 5 5 3 2" xfId="13140"/>
    <cellStyle name="Note 5 5 3 2 2" xfId="13141"/>
    <cellStyle name="Note 5 5 3 2 2 2" xfId="13142"/>
    <cellStyle name="Note 5 5 3 2 3" xfId="13143"/>
    <cellStyle name="Note 5 5 3 2 4" xfId="13144"/>
    <cellStyle name="Note 5 5 3 3" xfId="13145"/>
    <cellStyle name="Note 5 5 3 3 2" xfId="13146"/>
    <cellStyle name="Note 5 5 3 4" xfId="13147"/>
    <cellStyle name="Note 5 5 3 4 2" xfId="13148"/>
    <cellStyle name="Note 5 5 3 5" xfId="13149"/>
    <cellStyle name="Note 5 5 3 6" xfId="13150"/>
    <cellStyle name="Note 5 5 4" xfId="13151"/>
    <cellStyle name="Note 5 5 4 2" xfId="13152"/>
    <cellStyle name="Note 5 5 4 2 2" xfId="13153"/>
    <cellStyle name="Note 5 5 4 3" xfId="13154"/>
    <cellStyle name="Note 5 5 4 4" xfId="13155"/>
    <cellStyle name="Note 5 5 5" xfId="13156"/>
    <cellStyle name="Note 5 5 5 2" xfId="13157"/>
    <cellStyle name="Note 5 5 5 3" xfId="13158"/>
    <cellStyle name="Note 5 5 6" xfId="13159"/>
    <cellStyle name="Note 5 5 7" xfId="13160"/>
    <cellStyle name="Note 5 6" xfId="13161"/>
    <cellStyle name="Note 5 6 2" xfId="13162"/>
    <cellStyle name="Note 5 6 2 2" xfId="13163"/>
    <cellStyle name="Note 5 6 2 2 2" xfId="13164"/>
    <cellStyle name="Note 5 6 2 2 2 2" xfId="13165"/>
    <cellStyle name="Note 5 6 2 2 3" xfId="13166"/>
    <cellStyle name="Note 5 6 2 2 3 2" xfId="13167"/>
    <cellStyle name="Note 5 6 2 2 4" xfId="13168"/>
    <cellStyle name="Note 5 6 2 2 5" xfId="13169"/>
    <cellStyle name="Note 5 6 2 3" xfId="13170"/>
    <cellStyle name="Note 5 6 2 3 2" xfId="13171"/>
    <cellStyle name="Note 5 6 2 3 3" xfId="13172"/>
    <cellStyle name="Note 5 6 2 4" xfId="13173"/>
    <cellStyle name="Note 5 6 2 4 2" xfId="13174"/>
    <cellStyle name="Note 5 6 2 5" xfId="13175"/>
    <cellStyle name="Note 5 6 2 6" xfId="13176"/>
    <cellStyle name="Note 5 6 3" xfId="13177"/>
    <cellStyle name="Note 5 6 3 2" xfId="13178"/>
    <cellStyle name="Note 5 6 3 2 2" xfId="13179"/>
    <cellStyle name="Note 5 6 3 2 2 2" xfId="13180"/>
    <cellStyle name="Note 5 6 3 2 3" xfId="13181"/>
    <cellStyle name="Note 5 6 3 2 4" xfId="13182"/>
    <cellStyle name="Note 5 6 3 3" xfId="13183"/>
    <cellStyle name="Note 5 6 3 3 2" xfId="13184"/>
    <cellStyle name="Note 5 6 3 4" xfId="13185"/>
    <cellStyle name="Note 5 6 3 4 2" xfId="13186"/>
    <cellStyle name="Note 5 6 3 5" xfId="13187"/>
    <cellStyle name="Note 5 6 3 6" xfId="13188"/>
    <cellStyle name="Note 5 6 4" xfId="13189"/>
    <cellStyle name="Note 5 6 4 2" xfId="13190"/>
    <cellStyle name="Note 5 6 4 2 2" xfId="13191"/>
    <cellStyle name="Note 5 6 4 3" xfId="13192"/>
    <cellStyle name="Note 5 6 4 4" xfId="13193"/>
    <cellStyle name="Note 5 6 5" xfId="13194"/>
    <cellStyle name="Note 5 6 5 2" xfId="13195"/>
    <cellStyle name="Note 5 6 5 3" xfId="13196"/>
    <cellStyle name="Note 5 6 6" xfId="13197"/>
    <cellStyle name="Note 5 6 7" xfId="13198"/>
    <cellStyle name="Note 5 7" xfId="13199"/>
    <cellStyle name="Note 5 7 2" xfId="13200"/>
    <cellStyle name="Note 5 7 2 2" xfId="13201"/>
    <cellStyle name="Note 5 7 2 2 2" xfId="13202"/>
    <cellStyle name="Note 5 7 2 2 2 2" xfId="13203"/>
    <cellStyle name="Note 5 7 2 2 3" xfId="13204"/>
    <cellStyle name="Note 5 7 2 2 3 2" xfId="13205"/>
    <cellStyle name="Note 5 7 2 2 4" xfId="13206"/>
    <cellStyle name="Note 5 7 2 2 5" xfId="13207"/>
    <cellStyle name="Note 5 7 2 3" xfId="13208"/>
    <cellStyle name="Note 5 7 2 3 2" xfId="13209"/>
    <cellStyle name="Note 5 7 2 3 3" xfId="13210"/>
    <cellStyle name="Note 5 7 2 4" xfId="13211"/>
    <cellStyle name="Note 5 7 2 4 2" xfId="13212"/>
    <cellStyle name="Note 5 7 2 5" xfId="13213"/>
    <cellStyle name="Note 5 7 2 6" xfId="13214"/>
    <cellStyle name="Note 5 7 3" xfId="13215"/>
    <cellStyle name="Note 5 7 3 2" xfId="13216"/>
    <cellStyle name="Note 5 7 3 2 2" xfId="13217"/>
    <cellStyle name="Note 5 7 3 2 2 2" xfId="13218"/>
    <cellStyle name="Note 5 7 3 2 3" xfId="13219"/>
    <cellStyle name="Note 5 7 3 2 4" xfId="13220"/>
    <cellStyle name="Note 5 7 3 3" xfId="13221"/>
    <cellStyle name="Note 5 7 3 3 2" xfId="13222"/>
    <cellStyle name="Note 5 7 3 4" xfId="13223"/>
    <cellStyle name="Note 5 7 3 4 2" xfId="13224"/>
    <cellStyle name="Note 5 7 3 5" xfId="13225"/>
    <cellStyle name="Note 5 7 3 6" xfId="13226"/>
    <cellStyle name="Note 5 7 4" xfId="13227"/>
    <cellStyle name="Note 5 7 4 2" xfId="13228"/>
    <cellStyle name="Note 5 7 4 2 2" xfId="13229"/>
    <cellStyle name="Note 5 7 4 3" xfId="13230"/>
    <cellStyle name="Note 5 7 4 4" xfId="13231"/>
    <cellStyle name="Note 5 7 5" xfId="13232"/>
    <cellStyle name="Note 5 7 5 2" xfId="13233"/>
    <cellStyle name="Note 5 7 5 3" xfId="13234"/>
    <cellStyle name="Note 5 7 6" xfId="13235"/>
    <cellStyle name="Note 5 7 7" xfId="13236"/>
    <cellStyle name="Note 5 8" xfId="13237"/>
    <cellStyle name="Note 5 8 2" xfId="13238"/>
    <cellStyle name="Note 5 8 2 2" xfId="13239"/>
    <cellStyle name="Note 5 8 2 2 2" xfId="13240"/>
    <cellStyle name="Note 5 8 2 2 2 2" xfId="13241"/>
    <cellStyle name="Note 5 8 2 2 3" xfId="13242"/>
    <cellStyle name="Note 5 8 2 2 3 2" xfId="13243"/>
    <cellStyle name="Note 5 8 2 2 4" xfId="13244"/>
    <cellStyle name="Note 5 8 2 2 5" xfId="13245"/>
    <cellStyle name="Note 5 8 2 3" xfId="13246"/>
    <cellStyle name="Note 5 8 2 3 2" xfId="13247"/>
    <cellStyle name="Note 5 8 2 3 3" xfId="13248"/>
    <cellStyle name="Note 5 8 2 4" xfId="13249"/>
    <cellStyle name="Note 5 8 2 4 2" xfId="13250"/>
    <cellStyle name="Note 5 8 2 5" xfId="13251"/>
    <cellStyle name="Note 5 8 2 6" xfId="13252"/>
    <cellStyle name="Note 5 8 3" xfId="13253"/>
    <cellStyle name="Note 5 8 3 2" xfId="13254"/>
    <cellStyle name="Note 5 8 3 2 2" xfId="13255"/>
    <cellStyle name="Note 5 8 3 2 2 2" xfId="13256"/>
    <cellStyle name="Note 5 8 3 2 3" xfId="13257"/>
    <cellStyle name="Note 5 8 3 2 4" xfId="13258"/>
    <cellStyle name="Note 5 8 3 3" xfId="13259"/>
    <cellStyle name="Note 5 8 3 3 2" xfId="13260"/>
    <cellStyle name="Note 5 8 3 4" xfId="13261"/>
    <cellStyle name="Note 5 8 3 4 2" xfId="13262"/>
    <cellStyle name="Note 5 8 3 5" xfId="13263"/>
    <cellStyle name="Note 5 8 3 6" xfId="13264"/>
    <cellStyle name="Note 5 8 4" xfId="13265"/>
    <cellStyle name="Note 5 8 4 2" xfId="13266"/>
    <cellStyle name="Note 5 8 4 2 2" xfId="13267"/>
    <cellStyle name="Note 5 8 4 3" xfId="13268"/>
    <cellStyle name="Note 5 8 4 4" xfId="13269"/>
    <cellStyle name="Note 5 8 5" xfId="13270"/>
    <cellStyle name="Note 5 8 5 2" xfId="13271"/>
    <cellStyle name="Note 5 8 5 3" xfId="13272"/>
    <cellStyle name="Note 5 8 6" xfId="13273"/>
    <cellStyle name="Note 5 8 7" xfId="13274"/>
    <cellStyle name="Note 6 2" xfId="13275"/>
    <cellStyle name="Note 6 2 2" xfId="13276"/>
    <cellStyle name="Note 6 2 2 2" xfId="13277"/>
    <cellStyle name="Note 6 2 2 2 2" xfId="13278"/>
    <cellStyle name="Note 6 2 2 2 2 2" xfId="13279"/>
    <cellStyle name="Note 6 2 2 2 3" xfId="13280"/>
    <cellStyle name="Note 6 2 2 2 3 2" xfId="13281"/>
    <cellStyle name="Note 6 2 2 2 4" xfId="13282"/>
    <cellStyle name="Note 6 2 2 2 5" xfId="13283"/>
    <cellStyle name="Note 6 2 2 3" xfId="13284"/>
    <cellStyle name="Note 6 2 2 3 2" xfId="13285"/>
    <cellStyle name="Note 6 2 2 3 3" xfId="13286"/>
    <cellStyle name="Note 6 2 2 4" xfId="13287"/>
    <cellStyle name="Note 6 2 2 4 2" xfId="13288"/>
    <cellStyle name="Note 6 2 2 5" xfId="13289"/>
    <cellStyle name="Note 6 2 2 6" xfId="13290"/>
    <cellStyle name="Note 6 2 3" xfId="13291"/>
    <cellStyle name="Note 6 2 3 2" xfId="13292"/>
    <cellStyle name="Note 6 2 3 2 2" xfId="13293"/>
    <cellStyle name="Note 6 2 3 2 2 2" xfId="13294"/>
    <cellStyle name="Note 6 2 3 2 3" xfId="13295"/>
    <cellStyle name="Note 6 2 3 2 4" xfId="13296"/>
    <cellStyle name="Note 6 2 3 3" xfId="13297"/>
    <cellStyle name="Note 6 2 3 3 2" xfId="13298"/>
    <cellStyle name="Note 6 2 3 4" xfId="13299"/>
    <cellStyle name="Note 6 2 3 4 2" xfId="13300"/>
    <cellStyle name="Note 6 2 3 5" xfId="13301"/>
    <cellStyle name="Note 6 2 3 6" xfId="13302"/>
    <cellStyle name="Note 6 2 4" xfId="13303"/>
    <cellStyle name="Note 6 2 4 2" xfId="13304"/>
    <cellStyle name="Note 6 2 4 2 2" xfId="13305"/>
    <cellStyle name="Note 6 2 4 3" xfId="13306"/>
    <cellStyle name="Note 6 2 4 4" xfId="13307"/>
    <cellStyle name="Note 6 2 5" xfId="13308"/>
    <cellStyle name="Note 6 2 5 2" xfId="13309"/>
    <cellStyle name="Note 6 2 5 3" xfId="13310"/>
    <cellStyle name="Note 6 2 6" xfId="13311"/>
    <cellStyle name="Note 6 2 7" xfId="13312"/>
    <cellStyle name="Note 6 3" xfId="13313"/>
    <cellStyle name="Note 6 3 2" xfId="13314"/>
    <cellStyle name="Note 6 3 2 2" xfId="13315"/>
    <cellStyle name="Note 6 3 2 2 2" xfId="13316"/>
    <cellStyle name="Note 6 3 2 2 2 2" xfId="13317"/>
    <cellStyle name="Note 6 3 2 2 3" xfId="13318"/>
    <cellStyle name="Note 6 3 2 2 3 2" xfId="13319"/>
    <cellStyle name="Note 6 3 2 2 4" xfId="13320"/>
    <cellStyle name="Note 6 3 2 2 5" xfId="13321"/>
    <cellStyle name="Note 6 3 2 3" xfId="13322"/>
    <cellStyle name="Note 6 3 2 3 2" xfId="13323"/>
    <cellStyle name="Note 6 3 2 3 3" xfId="13324"/>
    <cellStyle name="Note 6 3 2 4" xfId="13325"/>
    <cellStyle name="Note 6 3 2 4 2" xfId="13326"/>
    <cellStyle name="Note 6 3 2 5" xfId="13327"/>
    <cellStyle name="Note 6 3 2 6" xfId="13328"/>
    <cellStyle name="Note 6 3 3" xfId="13329"/>
    <cellStyle name="Note 6 3 3 2" xfId="13330"/>
    <cellStyle name="Note 6 3 3 2 2" xfId="13331"/>
    <cellStyle name="Note 6 3 3 2 2 2" xfId="13332"/>
    <cellStyle name="Note 6 3 3 2 3" xfId="13333"/>
    <cellStyle name="Note 6 3 3 2 4" xfId="13334"/>
    <cellStyle name="Note 6 3 3 3" xfId="13335"/>
    <cellStyle name="Note 6 3 3 3 2" xfId="13336"/>
    <cellStyle name="Note 6 3 3 4" xfId="13337"/>
    <cellStyle name="Note 6 3 3 4 2" xfId="13338"/>
    <cellStyle name="Note 6 3 3 5" xfId="13339"/>
    <cellStyle name="Note 6 3 3 6" xfId="13340"/>
    <cellStyle name="Note 6 3 4" xfId="13341"/>
    <cellStyle name="Note 6 3 4 2" xfId="13342"/>
    <cellStyle name="Note 6 3 4 2 2" xfId="13343"/>
    <cellStyle name="Note 6 3 4 3" xfId="13344"/>
    <cellStyle name="Note 6 3 4 4" xfId="13345"/>
    <cellStyle name="Note 6 3 5" xfId="13346"/>
    <cellStyle name="Note 6 3 5 2" xfId="13347"/>
    <cellStyle name="Note 6 3 5 3" xfId="13348"/>
    <cellStyle name="Note 6 3 6" xfId="13349"/>
    <cellStyle name="Note 6 3 7" xfId="13350"/>
    <cellStyle name="Note 6 4" xfId="13351"/>
    <cellStyle name="Note 6 4 2" xfId="13352"/>
    <cellStyle name="Note 6 4 2 2" xfId="13353"/>
    <cellStyle name="Note 6 4 2 2 2" xfId="13354"/>
    <cellStyle name="Note 6 4 2 2 2 2" xfId="13355"/>
    <cellStyle name="Note 6 4 2 2 3" xfId="13356"/>
    <cellStyle name="Note 6 4 2 2 3 2" xfId="13357"/>
    <cellStyle name="Note 6 4 2 2 4" xfId="13358"/>
    <cellStyle name="Note 6 4 2 2 5" xfId="13359"/>
    <cellStyle name="Note 6 4 2 3" xfId="13360"/>
    <cellStyle name="Note 6 4 2 3 2" xfId="13361"/>
    <cellStyle name="Note 6 4 2 3 3" xfId="13362"/>
    <cellStyle name="Note 6 4 2 4" xfId="13363"/>
    <cellStyle name="Note 6 4 2 4 2" xfId="13364"/>
    <cellStyle name="Note 6 4 2 5" xfId="13365"/>
    <cellStyle name="Note 6 4 2 6" xfId="13366"/>
    <cellStyle name="Note 6 4 3" xfId="13367"/>
    <cellStyle name="Note 6 4 3 2" xfId="13368"/>
    <cellStyle name="Note 6 4 3 2 2" xfId="13369"/>
    <cellStyle name="Note 6 4 3 2 2 2" xfId="13370"/>
    <cellStyle name="Note 6 4 3 2 3" xfId="13371"/>
    <cellStyle name="Note 6 4 3 2 4" xfId="13372"/>
    <cellStyle name="Note 6 4 3 3" xfId="13373"/>
    <cellStyle name="Note 6 4 3 3 2" xfId="13374"/>
    <cellStyle name="Note 6 4 3 4" xfId="13375"/>
    <cellStyle name="Note 6 4 3 4 2" xfId="13376"/>
    <cellStyle name="Note 6 4 3 5" xfId="13377"/>
    <cellStyle name="Note 6 4 3 6" xfId="13378"/>
    <cellStyle name="Note 6 4 4" xfId="13379"/>
    <cellStyle name="Note 6 4 4 2" xfId="13380"/>
    <cellStyle name="Note 6 4 4 2 2" xfId="13381"/>
    <cellStyle name="Note 6 4 4 3" xfId="13382"/>
    <cellStyle name="Note 6 4 4 4" xfId="13383"/>
    <cellStyle name="Note 6 4 5" xfId="13384"/>
    <cellStyle name="Note 6 4 5 2" xfId="13385"/>
    <cellStyle name="Note 6 4 5 3" xfId="13386"/>
    <cellStyle name="Note 6 4 6" xfId="13387"/>
    <cellStyle name="Note 6 4 7" xfId="13388"/>
    <cellStyle name="Note 6 5" xfId="13389"/>
    <cellStyle name="Note 6 5 2" xfId="13390"/>
    <cellStyle name="Note 6 5 2 2" xfId="13391"/>
    <cellStyle name="Note 6 5 2 2 2" xfId="13392"/>
    <cellStyle name="Note 6 5 2 2 2 2" xfId="13393"/>
    <cellStyle name="Note 6 5 2 2 3" xfId="13394"/>
    <cellStyle name="Note 6 5 2 2 3 2" xfId="13395"/>
    <cellStyle name="Note 6 5 2 2 4" xfId="13396"/>
    <cellStyle name="Note 6 5 2 2 5" xfId="13397"/>
    <cellStyle name="Note 6 5 2 3" xfId="13398"/>
    <cellStyle name="Note 6 5 2 3 2" xfId="13399"/>
    <cellStyle name="Note 6 5 2 3 3" xfId="13400"/>
    <cellStyle name="Note 6 5 2 4" xfId="13401"/>
    <cellStyle name="Note 6 5 2 4 2" xfId="13402"/>
    <cellStyle name="Note 6 5 2 5" xfId="13403"/>
    <cellStyle name="Note 6 5 2 6" xfId="13404"/>
    <cellStyle name="Note 6 5 3" xfId="13405"/>
    <cellStyle name="Note 6 5 3 2" xfId="13406"/>
    <cellStyle name="Note 6 5 3 2 2" xfId="13407"/>
    <cellStyle name="Note 6 5 3 2 2 2" xfId="13408"/>
    <cellStyle name="Note 6 5 3 2 3" xfId="13409"/>
    <cellStyle name="Note 6 5 3 2 4" xfId="13410"/>
    <cellStyle name="Note 6 5 3 3" xfId="13411"/>
    <cellStyle name="Note 6 5 3 3 2" xfId="13412"/>
    <cellStyle name="Note 6 5 3 4" xfId="13413"/>
    <cellStyle name="Note 6 5 3 4 2" xfId="13414"/>
    <cellStyle name="Note 6 5 3 5" xfId="13415"/>
    <cellStyle name="Note 6 5 3 6" xfId="13416"/>
    <cellStyle name="Note 6 5 4" xfId="13417"/>
    <cellStyle name="Note 6 5 4 2" xfId="13418"/>
    <cellStyle name="Note 6 5 4 2 2" xfId="13419"/>
    <cellStyle name="Note 6 5 4 3" xfId="13420"/>
    <cellStyle name="Note 6 5 4 4" xfId="13421"/>
    <cellStyle name="Note 6 5 5" xfId="13422"/>
    <cellStyle name="Note 6 5 5 2" xfId="13423"/>
    <cellStyle name="Note 6 5 5 3" xfId="13424"/>
    <cellStyle name="Note 6 5 6" xfId="13425"/>
    <cellStyle name="Note 6 5 7" xfId="13426"/>
    <cellStyle name="Note 6 6" xfId="13427"/>
    <cellStyle name="Note 6 6 2" xfId="13428"/>
    <cellStyle name="Note 6 6 2 2" xfId="13429"/>
    <cellStyle name="Note 6 6 2 2 2" xfId="13430"/>
    <cellStyle name="Note 6 6 2 2 2 2" xfId="13431"/>
    <cellStyle name="Note 6 6 2 2 3" xfId="13432"/>
    <cellStyle name="Note 6 6 2 2 3 2" xfId="13433"/>
    <cellStyle name="Note 6 6 2 2 4" xfId="13434"/>
    <cellStyle name="Note 6 6 2 2 5" xfId="13435"/>
    <cellStyle name="Note 6 6 2 3" xfId="13436"/>
    <cellStyle name="Note 6 6 2 3 2" xfId="13437"/>
    <cellStyle name="Note 6 6 2 3 3" xfId="13438"/>
    <cellStyle name="Note 6 6 2 4" xfId="13439"/>
    <cellStyle name="Note 6 6 2 4 2" xfId="13440"/>
    <cellStyle name="Note 6 6 2 5" xfId="13441"/>
    <cellStyle name="Note 6 6 2 6" xfId="13442"/>
    <cellStyle name="Note 6 6 3" xfId="13443"/>
    <cellStyle name="Note 6 6 3 2" xfId="13444"/>
    <cellStyle name="Note 6 6 3 2 2" xfId="13445"/>
    <cellStyle name="Note 6 6 3 2 2 2" xfId="13446"/>
    <cellStyle name="Note 6 6 3 2 3" xfId="13447"/>
    <cellStyle name="Note 6 6 3 2 4" xfId="13448"/>
    <cellStyle name="Note 6 6 3 3" xfId="13449"/>
    <cellStyle name="Note 6 6 3 3 2" xfId="13450"/>
    <cellStyle name="Note 6 6 3 4" xfId="13451"/>
    <cellStyle name="Note 6 6 3 4 2" xfId="13452"/>
    <cellStyle name="Note 6 6 3 5" xfId="13453"/>
    <cellStyle name="Note 6 6 3 6" xfId="13454"/>
    <cellStyle name="Note 6 6 4" xfId="13455"/>
    <cellStyle name="Note 6 6 4 2" xfId="13456"/>
    <cellStyle name="Note 6 6 4 2 2" xfId="13457"/>
    <cellStyle name="Note 6 6 4 3" xfId="13458"/>
    <cellStyle name="Note 6 6 4 4" xfId="13459"/>
    <cellStyle name="Note 6 6 5" xfId="13460"/>
    <cellStyle name="Note 6 6 5 2" xfId="13461"/>
    <cellStyle name="Note 6 6 5 3" xfId="13462"/>
    <cellStyle name="Note 6 6 6" xfId="13463"/>
    <cellStyle name="Note 6 6 7" xfId="13464"/>
    <cellStyle name="Note 6 7" xfId="13465"/>
    <cellStyle name="Note 6 7 2" xfId="13466"/>
    <cellStyle name="Note 6 7 2 2" xfId="13467"/>
    <cellStyle name="Note 6 7 2 2 2" xfId="13468"/>
    <cellStyle name="Note 6 7 2 2 2 2" xfId="13469"/>
    <cellStyle name="Note 6 7 2 2 3" xfId="13470"/>
    <cellStyle name="Note 6 7 2 2 3 2" xfId="13471"/>
    <cellStyle name="Note 6 7 2 2 4" xfId="13472"/>
    <cellStyle name="Note 6 7 2 2 5" xfId="13473"/>
    <cellStyle name="Note 6 7 2 3" xfId="13474"/>
    <cellStyle name="Note 6 7 2 3 2" xfId="13475"/>
    <cellStyle name="Note 6 7 2 3 3" xfId="13476"/>
    <cellStyle name="Note 6 7 2 4" xfId="13477"/>
    <cellStyle name="Note 6 7 2 4 2" xfId="13478"/>
    <cellStyle name="Note 6 7 2 5" xfId="13479"/>
    <cellStyle name="Note 6 7 2 6" xfId="13480"/>
    <cellStyle name="Note 6 7 3" xfId="13481"/>
    <cellStyle name="Note 6 7 3 2" xfId="13482"/>
    <cellStyle name="Note 6 7 3 2 2" xfId="13483"/>
    <cellStyle name="Note 6 7 3 2 2 2" xfId="13484"/>
    <cellStyle name="Note 6 7 3 2 3" xfId="13485"/>
    <cellStyle name="Note 6 7 3 2 4" xfId="13486"/>
    <cellStyle name="Note 6 7 3 3" xfId="13487"/>
    <cellStyle name="Note 6 7 3 3 2" xfId="13488"/>
    <cellStyle name="Note 6 7 3 4" xfId="13489"/>
    <cellStyle name="Note 6 7 3 4 2" xfId="13490"/>
    <cellStyle name="Note 6 7 3 5" xfId="13491"/>
    <cellStyle name="Note 6 7 3 6" xfId="13492"/>
    <cellStyle name="Note 6 7 4" xfId="13493"/>
    <cellStyle name="Note 6 7 4 2" xfId="13494"/>
    <cellStyle name="Note 6 7 4 2 2" xfId="13495"/>
    <cellStyle name="Note 6 7 4 3" xfId="13496"/>
    <cellStyle name="Note 6 7 4 4" xfId="13497"/>
    <cellStyle name="Note 6 7 5" xfId="13498"/>
    <cellStyle name="Note 6 7 5 2" xfId="13499"/>
    <cellStyle name="Note 6 7 5 3" xfId="13500"/>
    <cellStyle name="Note 6 7 6" xfId="13501"/>
    <cellStyle name="Note 6 7 7" xfId="13502"/>
    <cellStyle name="Note 6 8" xfId="13503"/>
    <cellStyle name="Note 6 8 2" xfId="13504"/>
    <cellStyle name="Note 6 8 2 2" xfId="13505"/>
    <cellStyle name="Note 6 8 2 2 2" xfId="13506"/>
    <cellStyle name="Note 6 8 2 2 2 2" xfId="13507"/>
    <cellStyle name="Note 6 8 2 2 3" xfId="13508"/>
    <cellStyle name="Note 6 8 2 2 3 2" xfId="13509"/>
    <cellStyle name="Note 6 8 2 2 4" xfId="13510"/>
    <cellStyle name="Note 6 8 2 2 5" xfId="13511"/>
    <cellStyle name="Note 6 8 2 3" xfId="13512"/>
    <cellStyle name="Note 6 8 2 3 2" xfId="13513"/>
    <cellStyle name="Note 6 8 2 3 3" xfId="13514"/>
    <cellStyle name="Note 6 8 2 4" xfId="13515"/>
    <cellStyle name="Note 6 8 2 4 2" xfId="13516"/>
    <cellStyle name="Note 6 8 2 5" xfId="13517"/>
    <cellStyle name="Note 6 8 2 6" xfId="13518"/>
    <cellStyle name="Note 6 8 3" xfId="13519"/>
    <cellStyle name="Note 6 8 3 2" xfId="13520"/>
    <cellStyle name="Note 6 8 3 2 2" xfId="13521"/>
    <cellStyle name="Note 6 8 3 2 2 2" xfId="13522"/>
    <cellStyle name="Note 6 8 3 2 3" xfId="13523"/>
    <cellStyle name="Note 6 8 3 2 4" xfId="13524"/>
    <cellStyle name="Note 6 8 3 3" xfId="13525"/>
    <cellStyle name="Note 6 8 3 3 2" xfId="13526"/>
    <cellStyle name="Note 6 8 3 4" xfId="13527"/>
    <cellStyle name="Note 6 8 3 4 2" xfId="13528"/>
    <cellStyle name="Note 6 8 3 5" xfId="13529"/>
    <cellStyle name="Note 6 8 3 6" xfId="13530"/>
    <cellStyle name="Note 6 8 4" xfId="13531"/>
    <cellStyle name="Note 6 8 4 2" xfId="13532"/>
    <cellStyle name="Note 6 8 4 2 2" xfId="13533"/>
    <cellStyle name="Note 6 8 4 3" xfId="13534"/>
    <cellStyle name="Note 6 8 4 4" xfId="13535"/>
    <cellStyle name="Note 6 8 5" xfId="13536"/>
    <cellStyle name="Note 6 8 5 2" xfId="13537"/>
    <cellStyle name="Note 6 8 5 3" xfId="13538"/>
    <cellStyle name="Note 6 8 6" xfId="13539"/>
    <cellStyle name="Note 6 8 7" xfId="13540"/>
    <cellStyle name="Note 7 2" xfId="13541"/>
    <cellStyle name="Note 7 2 2" xfId="13542"/>
    <cellStyle name="Note 7 2 2 2" xfId="13543"/>
    <cellStyle name="Note 7 2 2 2 2" xfId="13544"/>
    <cellStyle name="Note 7 2 2 2 2 2" xfId="13545"/>
    <cellStyle name="Note 7 2 2 2 3" xfId="13546"/>
    <cellStyle name="Note 7 2 2 2 3 2" xfId="13547"/>
    <cellStyle name="Note 7 2 2 2 4" xfId="13548"/>
    <cellStyle name="Note 7 2 2 2 5" xfId="13549"/>
    <cellStyle name="Note 7 2 2 3" xfId="13550"/>
    <cellStyle name="Note 7 2 2 3 2" xfId="13551"/>
    <cellStyle name="Note 7 2 2 3 3" xfId="13552"/>
    <cellStyle name="Note 7 2 2 4" xfId="13553"/>
    <cellStyle name="Note 7 2 2 4 2" xfId="13554"/>
    <cellStyle name="Note 7 2 2 5" xfId="13555"/>
    <cellStyle name="Note 7 2 2 6" xfId="13556"/>
    <cellStyle name="Note 7 2 3" xfId="13557"/>
    <cellStyle name="Note 7 2 3 2" xfId="13558"/>
    <cellStyle name="Note 7 2 3 2 2" xfId="13559"/>
    <cellStyle name="Note 7 2 3 2 2 2" xfId="13560"/>
    <cellStyle name="Note 7 2 3 2 3" xfId="13561"/>
    <cellStyle name="Note 7 2 3 2 4" xfId="13562"/>
    <cellStyle name="Note 7 2 3 3" xfId="13563"/>
    <cellStyle name="Note 7 2 3 3 2" xfId="13564"/>
    <cellStyle name="Note 7 2 3 4" xfId="13565"/>
    <cellStyle name="Note 7 2 3 4 2" xfId="13566"/>
    <cellStyle name="Note 7 2 3 5" xfId="13567"/>
    <cellStyle name="Note 7 2 3 6" xfId="13568"/>
    <cellStyle name="Note 7 2 4" xfId="13569"/>
    <cellStyle name="Note 7 2 4 2" xfId="13570"/>
    <cellStyle name="Note 7 2 4 2 2" xfId="13571"/>
    <cellStyle name="Note 7 2 4 3" xfId="13572"/>
    <cellStyle name="Note 7 2 4 4" xfId="13573"/>
    <cellStyle name="Note 7 2 5" xfId="13574"/>
    <cellStyle name="Note 7 2 5 2" xfId="13575"/>
    <cellStyle name="Note 7 2 5 3" xfId="13576"/>
    <cellStyle name="Note 7 2 6" xfId="13577"/>
    <cellStyle name="Note 7 2 7" xfId="13578"/>
    <cellStyle name="Note 7 3" xfId="13579"/>
    <cellStyle name="Note 7 3 2" xfId="13580"/>
    <cellStyle name="Note 7 3 2 2" xfId="13581"/>
    <cellStyle name="Note 7 3 2 2 2" xfId="13582"/>
    <cellStyle name="Note 7 3 2 2 2 2" xfId="13583"/>
    <cellStyle name="Note 7 3 2 2 3" xfId="13584"/>
    <cellStyle name="Note 7 3 2 2 3 2" xfId="13585"/>
    <cellStyle name="Note 7 3 2 2 4" xfId="13586"/>
    <cellStyle name="Note 7 3 2 2 5" xfId="13587"/>
    <cellStyle name="Note 7 3 2 3" xfId="13588"/>
    <cellStyle name="Note 7 3 2 3 2" xfId="13589"/>
    <cellStyle name="Note 7 3 2 3 3" xfId="13590"/>
    <cellStyle name="Note 7 3 2 4" xfId="13591"/>
    <cellStyle name="Note 7 3 2 4 2" xfId="13592"/>
    <cellStyle name="Note 7 3 2 5" xfId="13593"/>
    <cellStyle name="Note 7 3 2 6" xfId="13594"/>
    <cellStyle name="Note 7 3 3" xfId="13595"/>
    <cellStyle name="Note 7 3 3 2" xfId="13596"/>
    <cellStyle name="Note 7 3 3 2 2" xfId="13597"/>
    <cellStyle name="Note 7 3 3 2 2 2" xfId="13598"/>
    <cellStyle name="Note 7 3 3 2 3" xfId="13599"/>
    <cellStyle name="Note 7 3 3 2 4" xfId="13600"/>
    <cellStyle name="Note 7 3 3 3" xfId="13601"/>
    <cellStyle name="Note 7 3 3 3 2" xfId="13602"/>
    <cellStyle name="Note 7 3 3 4" xfId="13603"/>
    <cellStyle name="Note 7 3 3 4 2" xfId="13604"/>
    <cellStyle name="Note 7 3 3 5" xfId="13605"/>
    <cellStyle name="Note 7 3 3 6" xfId="13606"/>
    <cellStyle name="Note 7 3 4" xfId="13607"/>
    <cellStyle name="Note 7 3 4 2" xfId="13608"/>
    <cellStyle name="Note 7 3 4 2 2" xfId="13609"/>
    <cellStyle name="Note 7 3 4 3" xfId="13610"/>
    <cellStyle name="Note 7 3 4 4" xfId="13611"/>
    <cellStyle name="Note 7 3 5" xfId="13612"/>
    <cellStyle name="Note 7 3 5 2" xfId="13613"/>
    <cellStyle name="Note 7 3 5 3" xfId="13614"/>
    <cellStyle name="Note 7 3 6" xfId="13615"/>
    <cellStyle name="Note 7 3 7" xfId="13616"/>
    <cellStyle name="Note 7 4" xfId="13617"/>
    <cellStyle name="Note 7 4 2" xfId="13618"/>
    <cellStyle name="Note 7 4 2 2" xfId="13619"/>
    <cellStyle name="Note 7 4 2 2 2" xfId="13620"/>
    <cellStyle name="Note 7 4 2 2 2 2" xfId="13621"/>
    <cellStyle name="Note 7 4 2 2 3" xfId="13622"/>
    <cellStyle name="Note 7 4 2 2 3 2" xfId="13623"/>
    <cellStyle name="Note 7 4 2 2 4" xfId="13624"/>
    <cellStyle name="Note 7 4 2 2 5" xfId="13625"/>
    <cellStyle name="Note 7 4 2 3" xfId="13626"/>
    <cellStyle name="Note 7 4 2 3 2" xfId="13627"/>
    <cellStyle name="Note 7 4 2 3 3" xfId="13628"/>
    <cellStyle name="Note 7 4 2 4" xfId="13629"/>
    <cellStyle name="Note 7 4 2 4 2" xfId="13630"/>
    <cellStyle name="Note 7 4 2 5" xfId="13631"/>
    <cellStyle name="Note 7 4 2 6" xfId="13632"/>
    <cellStyle name="Note 7 4 3" xfId="13633"/>
    <cellStyle name="Note 7 4 3 2" xfId="13634"/>
    <cellStyle name="Note 7 4 3 2 2" xfId="13635"/>
    <cellStyle name="Note 7 4 3 2 2 2" xfId="13636"/>
    <cellStyle name="Note 7 4 3 2 3" xfId="13637"/>
    <cellStyle name="Note 7 4 3 2 4" xfId="13638"/>
    <cellStyle name="Note 7 4 3 3" xfId="13639"/>
    <cellStyle name="Note 7 4 3 3 2" xfId="13640"/>
    <cellStyle name="Note 7 4 3 4" xfId="13641"/>
    <cellStyle name="Note 7 4 3 4 2" xfId="13642"/>
    <cellStyle name="Note 7 4 3 5" xfId="13643"/>
    <cellStyle name="Note 7 4 3 6" xfId="13644"/>
    <cellStyle name="Note 7 4 4" xfId="13645"/>
    <cellStyle name="Note 7 4 4 2" xfId="13646"/>
    <cellStyle name="Note 7 4 4 2 2" xfId="13647"/>
    <cellStyle name="Note 7 4 4 3" xfId="13648"/>
    <cellStyle name="Note 7 4 4 4" xfId="13649"/>
    <cellStyle name="Note 7 4 5" xfId="13650"/>
    <cellStyle name="Note 7 4 5 2" xfId="13651"/>
    <cellStyle name="Note 7 4 5 3" xfId="13652"/>
    <cellStyle name="Note 7 4 6" xfId="13653"/>
    <cellStyle name="Note 7 4 7" xfId="13654"/>
    <cellStyle name="Note 7 5" xfId="13655"/>
    <cellStyle name="Note 7 5 2" xfId="13656"/>
    <cellStyle name="Note 7 5 2 2" xfId="13657"/>
    <cellStyle name="Note 7 5 2 2 2" xfId="13658"/>
    <cellStyle name="Note 7 5 2 2 2 2" xfId="13659"/>
    <cellStyle name="Note 7 5 2 2 3" xfId="13660"/>
    <cellStyle name="Note 7 5 2 2 3 2" xfId="13661"/>
    <cellStyle name="Note 7 5 2 2 4" xfId="13662"/>
    <cellStyle name="Note 7 5 2 2 5" xfId="13663"/>
    <cellStyle name="Note 7 5 2 3" xfId="13664"/>
    <cellStyle name="Note 7 5 2 3 2" xfId="13665"/>
    <cellStyle name="Note 7 5 2 3 3" xfId="13666"/>
    <cellStyle name="Note 7 5 2 4" xfId="13667"/>
    <cellStyle name="Note 7 5 2 4 2" xfId="13668"/>
    <cellStyle name="Note 7 5 2 5" xfId="13669"/>
    <cellStyle name="Note 7 5 2 6" xfId="13670"/>
    <cellStyle name="Note 7 5 3" xfId="13671"/>
    <cellStyle name="Note 7 5 3 2" xfId="13672"/>
    <cellStyle name="Note 7 5 3 2 2" xfId="13673"/>
    <cellStyle name="Note 7 5 3 2 2 2" xfId="13674"/>
    <cellStyle name="Note 7 5 3 2 3" xfId="13675"/>
    <cellStyle name="Note 7 5 3 2 4" xfId="13676"/>
    <cellStyle name="Note 7 5 3 3" xfId="13677"/>
    <cellStyle name="Note 7 5 3 3 2" xfId="13678"/>
    <cellStyle name="Note 7 5 3 4" xfId="13679"/>
    <cellStyle name="Note 7 5 3 4 2" xfId="13680"/>
    <cellStyle name="Note 7 5 3 5" xfId="13681"/>
    <cellStyle name="Note 7 5 3 6" xfId="13682"/>
    <cellStyle name="Note 7 5 4" xfId="13683"/>
    <cellStyle name="Note 7 5 4 2" xfId="13684"/>
    <cellStyle name="Note 7 5 4 2 2" xfId="13685"/>
    <cellStyle name="Note 7 5 4 3" xfId="13686"/>
    <cellStyle name="Note 7 5 4 4" xfId="13687"/>
    <cellStyle name="Note 7 5 5" xfId="13688"/>
    <cellStyle name="Note 7 5 5 2" xfId="13689"/>
    <cellStyle name="Note 7 5 5 3" xfId="13690"/>
    <cellStyle name="Note 7 5 6" xfId="13691"/>
    <cellStyle name="Note 7 5 7" xfId="13692"/>
    <cellStyle name="Note 7 6" xfId="13693"/>
    <cellStyle name="Note 7 6 2" xfId="13694"/>
    <cellStyle name="Note 7 6 2 2" xfId="13695"/>
    <cellStyle name="Note 7 6 2 2 2" xfId="13696"/>
    <cellStyle name="Note 7 6 2 2 2 2" xfId="13697"/>
    <cellStyle name="Note 7 6 2 2 3" xfId="13698"/>
    <cellStyle name="Note 7 6 2 2 3 2" xfId="13699"/>
    <cellStyle name="Note 7 6 2 2 4" xfId="13700"/>
    <cellStyle name="Note 7 6 2 2 5" xfId="13701"/>
    <cellStyle name="Note 7 6 2 3" xfId="13702"/>
    <cellStyle name="Note 7 6 2 3 2" xfId="13703"/>
    <cellStyle name="Note 7 6 2 3 3" xfId="13704"/>
    <cellStyle name="Note 7 6 2 4" xfId="13705"/>
    <cellStyle name="Note 7 6 2 4 2" xfId="13706"/>
    <cellStyle name="Note 7 6 2 5" xfId="13707"/>
    <cellStyle name="Note 7 6 2 6" xfId="13708"/>
    <cellStyle name="Note 7 6 3" xfId="13709"/>
    <cellStyle name="Note 7 6 3 2" xfId="13710"/>
    <cellStyle name="Note 7 6 3 2 2" xfId="13711"/>
    <cellStyle name="Note 7 6 3 2 2 2" xfId="13712"/>
    <cellStyle name="Note 7 6 3 2 3" xfId="13713"/>
    <cellStyle name="Note 7 6 3 2 4" xfId="13714"/>
    <cellStyle name="Note 7 6 3 3" xfId="13715"/>
    <cellStyle name="Note 7 6 3 3 2" xfId="13716"/>
    <cellStyle name="Note 7 6 3 4" xfId="13717"/>
    <cellStyle name="Note 7 6 3 4 2" xfId="13718"/>
    <cellStyle name="Note 7 6 3 5" xfId="13719"/>
    <cellStyle name="Note 7 6 3 6" xfId="13720"/>
    <cellStyle name="Note 7 6 4" xfId="13721"/>
    <cellStyle name="Note 7 6 4 2" xfId="13722"/>
    <cellStyle name="Note 7 6 4 2 2" xfId="13723"/>
    <cellStyle name="Note 7 6 4 3" xfId="13724"/>
    <cellStyle name="Note 7 6 4 4" xfId="13725"/>
    <cellStyle name="Note 7 6 5" xfId="13726"/>
    <cellStyle name="Note 7 6 5 2" xfId="13727"/>
    <cellStyle name="Note 7 6 5 3" xfId="13728"/>
    <cellStyle name="Note 7 6 6" xfId="13729"/>
    <cellStyle name="Note 7 6 7" xfId="13730"/>
    <cellStyle name="Note 7 7" xfId="13731"/>
    <cellStyle name="Note 7 7 2" xfId="13732"/>
    <cellStyle name="Note 7 7 2 2" xfId="13733"/>
    <cellStyle name="Note 7 7 2 2 2" xfId="13734"/>
    <cellStyle name="Note 7 7 2 2 2 2" xfId="13735"/>
    <cellStyle name="Note 7 7 2 2 3" xfId="13736"/>
    <cellStyle name="Note 7 7 2 2 3 2" xfId="13737"/>
    <cellStyle name="Note 7 7 2 2 4" xfId="13738"/>
    <cellStyle name="Note 7 7 2 2 5" xfId="13739"/>
    <cellStyle name="Note 7 7 2 3" xfId="13740"/>
    <cellStyle name="Note 7 7 2 3 2" xfId="13741"/>
    <cellStyle name="Note 7 7 2 3 3" xfId="13742"/>
    <cellStyle name="Note 7 7 2 4" xfId="13743"/>
    <cellStyle name="Note 7 7 2 4 2" xfId="13744"/>
    <cellStyle name="Note 7 7 2 5" xfId="13745"/>
    <cellStyle name="Note 7 7 2 6" xfId="13746"/>
    <cellStyle name="Note 7 7 3" xfId="13747"/>
    <cellStyle name="Note 7 7 3 2" xfId="13748"/>
    <cellStyle name="Note 7 7 3 2 2" xfId="13749"/>
    <cellStyle name="Note 7 7 3 2 2 2" xfId="13750"/>
    <cellStyle name="Note 7 7 3 2 3" xfId="13751"/>
    <cellStyle name="Note 7 7 3 2 4" xfId="13752"/>
    <cellStyle name="Note 7 7 3 3" xfId="13753"/>
    <cellStyle name="Note 7 7 3 3 2" xfId="13754"/>
    <cellStyle name="Note 7 7 3 4" xfId="13755"/>
    <cellStyle name="Note 7 7 3 4 2" xfId="13756"/>
    <cellStyle name="Note 7 7 3 5" xfId="13757"/>
    <cellStyle name="Note 7 7 3 6" xfId="13758"/>
    <cellStyle name="Note 7 7 4" xfId="13759"/>
    <cellStyle name="Note 7 7 4 2" xfId="13760"/>
    <cellStyle name="Note 7 7 4 2 2" xfId="13761"/>
    <cellStyle name="Note 7 7 4 3" xfId="13762"/>
    <cellStyle name="Note 7 7 4 4" xfId="13763"/>
    <cellStyle name="Note 7 7 5" xfId="13764"/>
    <cellStyle name="Note 7 7 5 2" xfId="13765"/>
    <cellStyle name="Note 7 7 5 3" xfId="13766"/>
    <cellStyle name="Note 7 7 6" xfId="13767"/>
    <cellStyle name="Note 7 7 7" xfId="13768"/>
    <cellStyle name="Note 7 8" xfId="13769"/>
    <cellStyle name="Note 7 8 2" xfId="13770"/>
    <cellStyle name="Note 7 8 2 2" xfId="13771"/>
    <cellStyle name="Note 7 8 2 2 2" xfId="13772"/>
    <cellStyle name="Note 7 8 2 2 2 2" xfId="13773"/>
    <cellStyle name="Note 7 8 2 2 3" xfId="13774"/>
    <cellStyle name="Note 7 8 2 2 3 2" xfId="13775"/>
    <cellStyle name="Note 7 8 2 2 4" xfId="13776"/>
    <cellStyle name="Note 7 8 2 2 5" xfId="13777"/>
    <cellStyle name="Note 7 8 2 3" xfId="13778"/>
    <cellStyle name="Note 7 8 2 3 2" xfId="13779"/>
    <cellStyle name="Note 7 8 2 3 3" xfId="13780"/>
    <cellStyle name="Note 7 8 2 4" xfId="13781"/>
    <cellStyle name="Note 7 8 2 4 2" xfId="13782"/>
    <cellStyle name="Note 7 8 2 5" xfId="13783"/>
    <cellStyle name="Note 7 8 2 6" xfId="13784"/>
    <cellStyle name="Note 7 8 3" xfId="13785"/>
    <cellStyle name="Note 7 8 3 2" xfId="13786"/>
    <cellStyle name="Note 7 8 3 2 2" xfId="13787"/>
    <cellStyle name="Note 7 8 3 2 2 2" xfId="13788"/>
    <cellStyle name="Note 7 8 3 2 3" xfId="13789"/>
    <cellStyle name="Note 7 8 3 2 4" xfId="13790"/>
    <cellStyle name="Note 7 8 3 3" xfId="13791"/>
    <cellStyle name="Note 7 8 3 3 2" xfId="13792"/>
    <cellStyle name="Note 7 8 3 4" xfId="13793"/>
    <cellStyle name="Note 7 8 3 4 2" xfId="13794"/>
    <cellStyle name="Note 7 8 3 5" xfId="13795"/>
    <cellStyle name="Note 7 8 3 6" xfId="13796"/>
    <cellStyle name="Note 7 8 4" xfId="13797"/>
    <cellStyle name="Note 7 8 4 2" xfId="13798"/>
    <cellStyle name="Note 7 8 4 2 2" xfId="13799"/>
    <cellStyle name="Note 7 8 4 3" xfId="13800"/>
    <cellStyle name="Note 7 8 4 4" xfId="13801"/>
    <cellStyle name="Note 7 8 5" xfId="13802"/>
    <cellStyle name="Note 7 8 5 2" xfId="13803"/>
    <cellStyle name="Note 7 8 5 3" xfId="13804"/>
    <cellStyle name="Note 7 8 6" xfId="13805"/>
    <cellStyle name="Note 7 8 7" xfId="13806"/>
    <cellStyle name="Note 8 2" xfId="13807"/>
    <cellStyle name="Note 8 2 2" xfId="13808"/>
    <cellStyle name="Note 8 2 2 2" xfId="13809"/>
    <cellStyle name="Note 8 2 2 2 2" xfId="13810"/>
    <cellStyle name="Note 8 2 2 2 2 2" xfId="13811"/>
    <cellStyle name="Note 8 2 2 2 3" xfId="13812"/>
    <cellStyle name="Note 8 2 2 2 3 2" xfId="13813"/>
    <cellStyle name="Note 8 2 2 2 4" xfId="13814"/>
    <cellStyle name="Note 8 2 2 2 5" xfId="13815"/>
    <cellStyle name="Note 8 2 2 3" xfId="13816"/>
    <cellStyle name="Note 8 2 2 3 2" xfId="13817"/>
    <cellStyle name="Note 8 2 2 3 3" xfId="13818"/>
    <cellStyle name="Note 8 2 2 4" xfId="13819"/>
    <cellStyle name="Note 8 2 2 4 2" xfId="13820"/>
    <cellStyle name="Note 8 2 2 5" xfId="13821"/>
    <cellStyle name="Note 8 2 2 6" xfId="13822"/>
    <cellStyle name="Note 8 2 3" xfId="13823"/>
    <cellStyle name="Note 8 2 3 2" xfId="13824"/>
    <cellStyle name="Note 8 2 3 2 2" xfId="13825"/>
    <cellStyle name="Note 8 2 3 2 2 2" xfId="13826"/>
    <cellStyle name="Note 8 2 3 2 3" xfId="13827"/>
    <cellStyle name="Note 8 2 3 2 4" xfId="13828"/>
    <cellStyle name="Note 8 2 3 3" xfId="13829"/>
    <cellStyle name="Note 8 2 3 3 2" xfId="13830"/>
    <cellStyle name="Note 8 2 3 4" xfId="13831"/>
    <cellStyle name="Note 8 2 3 4 2" xfId="13832"/>
    <cellStyle name="Note 8 2 3 5" xfId="13833"/>
    <cellStyle name="Note 8 2 3 6" xfId="13834"/>
    <cellStyle name="Note 8 2 4" xfId="13835"/>
    <cellStyle name="Note 8 2 4 2" xfId="13836"/>
    <cellStyle name="Note 8 2 4 2 2" xfId="13837"/>
    <cellStyle name="Note 8 2 4 3" xfId="13838"/>
    <cellStyle name="Note 8 2 4 4" xfId="13839"/>
    <cellStyle name="Note 8 2 5" xfId="13840"/>
    <cellStyle name="Note 8 2 5 2" xfId="13841"/>
    <cellStyle name="Note 8 2 5 3" xfId="13842"/>
    <cellStyle name="Note 8 2 6" xfId="13843"/>
    <cellStyle name="Note 8 2 7" xfId="13844"/>
    <cellStyle name="Note 8 3" xfId="13845"/>
    <cellStyle name="Note 8 3 2" xfId="13846"/>
    <cellStyle name="Note 8 3 2 2" xfId="13847"/>
    <cellStyle name="Note 8 3 2 2 2" xfId="13848"/>
    <cellStyle name="Note 8 3 2 2 2 2" xfId="13849"/>
    <cellStyle name="Note 8 3 2 2 3" xfId="13850"/>
    <cellStyle name="Note 8 3 2 2 3 2" xfId="13851"/>
    <cellStyle name="Note 8 3 2 2 4" xfId="13852"/>
    <cellStyle name="Note 8 3 2 2 5" xfId="13853"/>
    <cellStyle name="Note 8 3 2 3" xfId="13854"/>
    <cellStyle name="Note 8 3 2 3 2" xfId="13855"/>
    <cellStyle name="Note 8 3 2 3 3" xfId="13856"/>
    <cellStyle name="Note 8 3 2 4" xfId="13857"/>
    <cellStyle name="Note 8 3 2 4 2" xfId="13858"/>
    <cellStyle name="Note 8 3 2 5" xfId="13859"/>
    <cellStyle name="Note 8 3 2 6" xfId="13860"/>
    <cellStyle name="Note 8 3 3" xfId="13861"/>
    <cellStyle name="Note 8 3 3 2" xfId="13862"/>
    <cellStyle name="Note 8 3 3 2 2" xfId="13863"/>
    <cellStyle name="Note 8 3 3 2 2 2" xfId="13864"/>
    <cellStyle name="Note 8 3 3 2 3" xfId="13865"/>
    <cellStyle name="Note 8 3 3 2 4" xfId="13866"/>
    <cellStyle name="Note 8 3 3 3" xfId="13867"/>
    <cellStyle name="Note 8 3 3 3 2" xfId="13868"/>
    <cellStyle name="Note 8 3 3 4" xfId="13869"/>
    <cellStyle name="Note 8 3 3 4 2" xfId="13870"/>
    <cellStyle name="Note 8 3 3 5" xfId="13871"/>
    <cellStyle name="Note 8 3 3 6" xfId="13872"/>
    <cellStyle name="Note 8 3 4" xfId="13873"/>
    <cellStyle name="Note 8 3 4 2" xfId="13874"/>
    <cellStyle name="Note 8 3 4 2 2" xfId="13875"/>
    <cellStyle name="Note 8 3 4 3" xfId="13876"/>
    <cellStyle name="Note 8 3 4 4" xfId="13877"/>
    <cellStyle name="Note 8 3 5" xfId="13878"/>
    <cellStyle name="Note 8 3 5 2" xfId="13879"/>
    <cellStyle name="Note 8 3 5 3" xfId="13880"/>
    <cellStyle name="Note 8 3 6" xfId="13881"/>
    <cellStyle name="Note 8 3 7" xfId="13882"/>
    <cellStyle name="Note 8 4" xfId="13883"/>
    <cellStyle name="Note 8 4 2" xfId="13884"/>
    <cellStyle name="Note 8 4 2 2" xfId="13885"/>
    <cellStyle name="Note 8 4 2 2 2" xfId="13886"/>
    <cellStyle name="Note 8 4 2 2 2 2" xfId="13887"/>
    <cellStyle name="Note 8 4 2 2 3" xfId="13888"/>
    <cellStyle name="Note 8 4 2 2 3 2" xfId="13889"/>
    <cellStyle name="Note 8 4 2 2 4" xfId="13890"/>
    <cellStyle name="Note 8 4 2 2 5" xfId="13891"/>
    <cellStyle name="Note 8 4 2 3" xfId="13892"/>
    <cellStyle name="Note 8 4 2 3 2" xfId="13893"/>
    <cellStyle name="Note 8 4 2 3 3" xfId="13894"/>
    <cellStyle name="Note 8 4 2 4" xfId="13895"/>
    <cellStyle name="Note 8 4 2 4 2" xfId="13896"/>
    <cellStyle name="Note 8 4 2 5" xfId="13897"/>
    <cellStyle name="Note 8 4 2 6" xfId="13898"/>
    <cellStyle name="Note 8 4 3" xfId="13899"/>
    <cellStyle name="Note 8 4 3 2" xfId="13900"/>
    <cellStyle name="Note 8 4 3 2 2" xfId="13901"/>
    <cellStyle name="Note 8 4 3 2 2 2" xfId="13902"/>
    <cellStyle name="Note 8 4 3 2 3" xfId="13903"/>
    <cellStyle name="Note 8 4 3 2 4" xfId="13904"/>
    <cellStyle name="Note 8 4 3 3" xfId="13905"/>
    <cellStyle name="Note 8 4 3 3 2" xfId="13906"/>
    <cellStyle name="Note 8 4 3 4" xfId="13907"/>
    <cellStyle name="Note 8 4 3 4 2" xfId="13908"/>
    <cellStyle name="Note 8 4 3 5" xfId="13909"/>
    <cellStyle name="Note 8 4 3 6" xfId="13910"/>
    <cellStyle name="Note 8 4 4" xfId="13911"/>
    <cellStyle name="Note 8 4 4 2" xfId="13912"/>
    <cellStyle name="Note 8 4 4 2 2" xfId="13913"/>
    <cellStyle name="Note 8 4 4 3" xfId="13914"/>
    <cellStyle name="Note 8 4 4 4" xfId="13915"/>
    <cellStyle name="Note 8 4 5" xfId="13916"/>
    <cellStyle name="Note 8 4 5 2" xfId="13917"/>
    <cellStyle name="Note 8 4 5 3" xfId="13918"/>
    <cellStyle name="Note 8 4 6" xfId="13919"/>
    <cellStyle name="Note 8 4 7" xfId="13920"/>
    <cellStyle name="Note 8 5" xfId="13921"/>
    <cellStyle name="Note 8 5 2" xfId="13922"/>
    <cellStyle name="Note 8 5 2 2" xfId="13923"/>
    <cellStyle name="Note 8 5 2 2 2" xfId="13924"/>
    <cellStyle name="Note 8 5 2 2 2 2" xfId="13925"/>
    <cellStyle name="Note 8 5 2 2 3" xfId="13926"/>
    <cellStyle name="Note 8 5 2 2 3 2" xfId="13927"/>
    <cellStyle name="Note 8 5 2 2 4" xfId="13928"/>
    <cellStyle name="Note 8 5 2 2 5" xfId="13929"/>
    <cellStyle name="Note 8 5 2 3" xfId="13930"/>
    <cellStyle name="Note 8 5 2 3 2" xfId="13931"/>
    <cellStyle name="Note 8 5 2 3 3" xfId="13932"/>
    <cellStyle name="Note 8 5 2 4" xfId="13933"/>
    <cellStyle name="Note 8 5 2 4 2" xfId="13934"/>
    <cellStyle name="Note 8 5 2 5" xfId="13935"/>
    <cellStyle name="Note 8 5 2 6" xfId="13936"/>
    <cellStyle name="Note 8 5 3" xfId="13937"/>
    <cellStyle name="Note 8 5 3 2" xfId="13938"/>
    <cellStyle name="Note 8 5 3 2 2" xfId="13939"/>
    <cellStyle name="Note 8 5 3 2 2 2" xfId="13940"/>
    <cellStyle name="Note 8 5 3 2 3" xfId="13941"/>
    <cellStyle name="Note 8 5 3 2 4" xfId="13942"/>
    <cellStyle name="Note 8 5 3 3" xfId="13943"/>
    <cellStyle name="Note 8 5 3 3 2" xfId="13944"/>
    <cellStyle name="Note 8 5 3 4" xfId="13945"/>
    <cellStyle name="Note 8 5 3 4 2" xfId="13946"/>
    <cellStyle name="Note 8 5 3 5" xfId="13947"/>
    <cellStyle name="Note 8 5 3 6" xfId="13948"/>
    <cellStyle name="Note 8 5 4" xfId="13949"/>
    <cellStyle name="Note 8 5 4 2" xfId="13950"/>
    <cellStyle name="Note 8 5 4 2 2" xfId="13951"/>
    <cellStyle name="Note 8 5 4 3" xfId="13952"/>
    <cellStyle name="Note 8 5 4 4" xfId="13953"/>
    <cellStyle name="Note 8 5 5" xfId="13954"/>
    <cellStyle name="Note 8 5 5 2" xfId="13955"/>
    <cellStyle name="Note 8 5 5 3" xfId="13956"/>
    <cellStyle name="Note 8 5 6" xfId="13957"/>
    <cellStyle name="Note 8 5 7" xfId="13958"/>
    <cellStyle name="Note 8 6" xfId="13959"/>
    <cellStyle name="Note 8 6 2" xfId="13960"/>
    <cellStyle name="Note 8 6 2 2" xfId="13961"/>
    <cellStyle name="Note 8 6 2 2 2" xfId="13962"/>
    <cellStyle name="Note 8 6 2 2 2 2" xfId="13963"/>
    <cellStyle name="Note 8 6 2 2 3" xfId="13964"/>
    <cellStyle name="Note 8 6 2 2 3 2" xfId="13965"/>
    <cellStyle name="Note 8 6 2 2 4" xfId="13966"/>
    <cellStyle name="Note 8 6 2 2 5" xfId="13967"/>
    <cellStyle name="Note 8 6 2 3" xfId="13968"/>
    <cellStyle name="Note 8 6 2 3 2" xfId="13969"/>
    <cellStyle name="Note 8 6 2 3 3" xfId="13970"/>
    <cellStyle name="Note 8 6 2 4" xfId="13971"/>
    <cellStyle name="Note 8 6 2 4 2" xfId="13972"/>
    <cellStyle name="Note 8 6 2 5" xfId="13973"/>
    <cellStyle name="Note 8 6 2 6" xfId="13974"/>
    <cellStyle name="Note 8 6 3" xfId="13975"/>
    <cellStyle name="Note 8 6 3 2" xfId="13976"/>
    <cellStyle name="Note 8 6 3 2 2" xfId="13977"/>
    <cellStyle name="Note 8 6 3 2 2 2" xfId="13978"/>
    <cellStyle name="Note 8 6 3 2 3" xfId="13979"/>
    <cellStyle name="Note 8 6 3 2 4" xfId="13980"/>
    <cellStyle name="Note 8 6 3 3" xfId="13981"/>
    <cellStyle name="Note 8 6 3 3 2" xfId="13982"/>
    <cellStyle name="Note 8 6 3 4" xfId="13983"/>
    <cellStyle name="Note 8 6 3 4 2" xfId="13984"/>
    <cellStyle name="Note 8 6 3 5" xfId="13985"/>
    <cellStyle name="Note 8 6 3 6" xfId="13986"/>
    <cellStyle name="Note 8 6 4" xfId="13987"/>
    <cellStyle name="Note 8 6 4 2" xfId="13988"/>
    <cellStyle name="Note 8 6 4 2 2" xfId="13989"/>
    <cellStyle name="Note 8 6 4 3" xfId="13990"/>
    <cellStyle name="Note 8 6 4 4" xfId="13991"/>
    <cellStyle name="Note 8 6 5" xfId="13992"/>
    <cellStyle name="Note 8 6 5 2" xfId="13993"/>
    <cellStyle name="Note 8 6 5 3" xfId="13994"/>
    <cellStyle name="Note 8 6 6" xfId="13995"/>
    <cellStyle name="Note 8 6 7" xfId="13996"/>
    <cellStyle name="Note 8 7" xfId="13997"/>
    <cellStyle name="Note 8 7 2" xfId="13998"/>
    <cellStyle name="Note 8 7 2 2" xfId="13999"/>
    <cellStyle name="Note 8 7 2 2 2" xfId="14000"/>
    <cellStyle name="Note 8 7 2 2 2 2" xfId="14001"/>
    <cellStyle name="Note 8 7 2 2 3" xfId="14002"/>
    <cellStyle name="Note 8 7 2 2 3 2" xfId="14003"/>
    <cellStyle name="Note 8 7 2 2 4" xfId="14004"/>
    <cellStyle name="Note 8 7 2 2 5" xfId="14005"/>
    <cellStyle name="Note 8 7 2 3" xfId="14006"/>
    <cellStyle name="Note 8 7 2 3 2" xfId="14007"/>
    <cellStyle name="Note 8 7 2 3 3" xfId="14008"/>
    <cellStyle name="Note 8 7 2 4" xfId="14009"/>
    <cellStyle name="Note 8 7 2 4 2" xfId="14010"/>
    <cellStyle name="Note 8 7 2 5" xfId="14011"/>
    <cellStyle name="Note 8 7 2 6" xfId="14012"/>
    <cellStyle name="Note 8 7 3" xfId="14013"/>
    <cellStyle name="Note 8 7 3 2" xfId="14014"/>
    <cellStyle name="Note 8 7 3 2 2" xfId="14015"/>
    <cellStyle name="Note 8 7 3 2 2 2" xfId="14016"/>
    <cellStyle name="Note 8 7 3 2 3" xfId="14017"/>
    <cellStyle name="Note 8 7 3 2 4" xfId="14018"/>
    <cellStyle name="Note 8 7 3 3" xfId="14019"/>
    <cellStyle name="Note 8 7 3 3 2" xfId="14020"/>
    <cellStyle name="Note 8 7 3 4" xfId="14021"/>
    <cellStyle name="Note 8 7 3 4 2" xfId="14022"/>
    <cellStyle name="Note 8 7 3 5" xfId="14023"/>
    <cellStyle name="Note 8 7 3 6" xfId="14024"/>
    <cellStyle name="Note 8 7 4" xfId="14025"/>
    <cellStyle name="Note 8 7 4 2" xfId="14026"/>
    <cellStyle name="Note 8 7 4 2 2" xfId="14027"/>
    <cellStyle name="Note 8 7 4 3" xfId="14028"/>
    <cellStyle name="Note 8 7 4 4" xfId="14029"/>
    <cellStyle name="Note 8 7 5" xfId="14030"/>
    <cellStyle name="Note 8 7 5 2" xfId="14031"/>
    <cellStyle name="Note 8 7 5 3" xfId="14032"/>
    <cellStyle name="Note 8 7 6" xfId="14033"/>
    <cellStyle name="Note 8 7 7" xfId="14034"/>
    <cellStyle name="Note 8 8" xfId="14035"/>
    <cellStyle name="Note 8 8 2" xfId="14036"/>
    <cellStyle name="Note 8 8 2 2" xfId="14037"/>
    <cellStyle name="Note 8 8 2 2 2" xfId="14038"/>
    <cellStyle name="Note 8 8 2 2 2 2" xfId="14039"/>
    <cellStyle name="Note 8 8 2 2 3" xfId="14040"/>
    <cellStyle name="Note 8 8 2 2 3 2" xfId="14041"/>
    <cellStyle name="Note 8 8 2 2 4" xfId="14042"/>
    <cellStyle name="Note 8 8 2 2 5" xfId="14043"/>
    <cellStyle name="Note 8 8 2 3" xfId="14044"/>
    <cellStyle name="Note 8 8 2 3 2" xfId="14045"/>
    <cellStyle name="Note 8 8 2 3 3" xfId="14046"/>
    <cellStyle name="Note 8 8 2 4" xfId="14047"/>
    <cellStyle name="Note 8 8 2 4 2" xfId="14048"/>
    <cellStyle name="Note 8 8 2 5" xfId="14049"/>
    <cellStyle name="Note 8 8 2 6" xfId="14050"/>
    <cellStyle name="Note 8 8 3" xfId="14051"/>
    <cellStyle name="Note 8 8 3 2" xfId="14052"/>
    <cellStyle name="Note 8 8 3 2 2" xfId="14053"/>
    <cellStyle name="Note 8 8 3 2 2 2" xfId="14054"/>
    <cellStyle name="Note 8 8 3 2 3" xfId="14055"/>
    <cellStyle name="Note 8 8 3 2 4" xfId="14056"/>
    <cellStyle name="Note 8 8 3 3" xfId="14057"/>
    <cellStyle name="Note 8 8 3 3 2" xfId="14058"/>
    <cellStyle name="Note 8 8 3 4" xfId="14059"/>
    <cellStyle name="Note 8 8 3 4 2" xfId="14060"/>
    <cellStyle name="Note 8 8 3 5" xfId="14061"/>
    <cellStyle name="Note 8 8 3 6" xfId="14062"/>
    <cellStyle name="Note 8 8 4" xfId="14063"/>
    <cellStyle name="Note 8 8 4 2" xfId="14064"/>
    <cellStyle name="Note 8 8 4 2 2" xfId="14065"/>
    <cellStyle name="Note 8 8 4 3" xfId="14066"/>
    <cellStyle name="Note 8 8 4 4" xfId="14067"/>
    <cellStyle name="Note 8 8 5" xfId="14068"/>
    <cellStyle name="Note 8 8 5 2" xfId="14069"/>
    <cellStyle name="Note 8 8 5 3" xfId="14070"/>
    <cellStyle name="Note 8 8 6" xfId="14071"/>
    <cellStyle name="Note 8 8 7" xfId="14072"/>
    <cellStyle name="Note 9 2" xfId="14073"/>
    <cellStyle name="Note 9 2 2" xfId="14074"/>
    <cellStyle name="Note 9 2 2 2" xfId="14075"/>
    <cellStyle name="Note 9 2 2 2 2" xfId="14076"/>
    <cellStyle name="Note 9 2 2 2 2 2" xfId="14077"/>
    <cellStyle name="Note 9 2 2 2 3" xfId="14078"/>
    <cellStyle name="Note 9 2 2 2 3 2" xfId="14079"/>
    <cellStyle name="Note 9 2 2 2 4" xfId="14080"/>
    <cellStyle name="Note 9 2 2 2 5" xfId="14081"/>
    <cellStyle name="Note 9 2 2 3" xfId="14082"/>
    <cellStyle name="Note 9 2 2 3 2" xfId="14083"/>
    <cellStyle name="Note 9 2 2 3 3" xfId="14084"/>
    <cellStyle name="Note 9 2 2 4" xfId="14085"/>
    <cellStyle name="Note 9 2 2 4 2" xfId="14086"/>
    <cellStyle name="Note 9 2 2 5" xfId="14087"/>
    <cellStyle name="Note 9 2 2 6" xfId="14088"/>
    <cellStyle name="Note 9 2 3" xfId="14089"/>
    <cellStyle name="Note 9 2 3 2" xfId="14090"/>
    <cellStyle name="Note 9 2 3 2 2" xfId="14091"/>
    <cellStyle name="Note 9 2 3 2 2 2" xfId="14092"/>
    <cellStyle name="Note 9 2 3 2 3" xfId="14093"/>
    <cellStyle name="Note 9 2 3 2 4" xfId="14094"/>
    <cellStyle name="Note 9 2 3 3" xfId="14095"/>
    <cellStyle name="Note 9 2 3 3 2" xfId="14096"/>
    <cellStyle name="Note 9 2 3 4" xfId="14097"/>
    <cellStyle name="Note 9 2 3 4 2" xfId="14098"/>
    <cellStyle name="Note 9 2 3 5" xfId="14099"/>
    <cellStyle name="Note 9 2 3 6" xfId="14100"/>
    <cellStyle name="Note 9 2 4" xfId="14101"/>
    <cellStyle name="Note 9 2 4 2" xfId="14102"/>
    <cellStyle name="Note 9 2 4 2 2" xfId="14103"/>
    <cellStyle name="Note 9 2 4 3" xfId="14104"/>
    <cellStyle name="Note 9 2 4 4" xfId="14105"/>
    <cellStyle name="Note 9 2 5" xfId="14106"/>
    <cellStyle name="Note 9 2 5 2" xfId="14107"/>
    <cellStyle name="Note 9 2 5 3" xfId="14108"/>
    <cellStyle name="Note 9 2 6" xfId="14109"/>
    <cellStyle name="Note 9 2 7" xfId="14110"/>
    <cellStyle name="Note 9 3" xfId="14111"/>
    <cellStyle name="Note 9 3 2" xfId="14112"/>
    <cellStyle name="Note 9 3 2 2" xfId="14113"/>
    <cellStyle name="Note 9 3 2 2 2" xfId="14114"/>
    <cellStyle name="Note 9 3 2 2 2 2" xfId="14115"/>
    <cellStyle name="Note 9 3 2 2 3" xfId="14116"/>
    <cellStyle name="Note 9 3 2 2 3 2" xfId="14117"/>
    <cellStyle name="Note 9 3 2 2 4" xfId="14118"/>
    <cellStyle name="Note 9 3 2 2 5" xfId="14119"/>
    <cellStyle name="Note 9 3 2 3" xfId="14120"/>
    <cellStyle name="Note 9 3 2 3 2" xfId="14121"/>
    <cellStyle name="Note 9 3 2 3 3" xfId="14122"/>
    <cellStyle name="Note 9 3 2 4" xfId="14123"/>
    <cellStyle name="Note 9 3 2 4 2" xfId="14124"/>
    <cellStyle name="Note 9 3 2 5" xfId="14125"/>
    <cellStyle name="Note 9 3 2 6" xfId="14126"/>
    <cellStyle name="Note 9 3 3" xfId="14127"/>
    <cellStyle name="Note 9 3 3 2" xfId="14128"/>
    <cellStyle name="Note 9 3 3 2 2" xfId="14129"/>
    <cellStyle name="Note 9 3 3 2 2 2" xfId="14130"/>
    <cellStyle name="Note 9 3 3 2 3" xfId="14131"/>
    <cellStyle name="Note 9 3 3 2 4" xfId="14132"/>
    <cellStyle name="Note 9 3 3 3" xfId="14133"/>
    <cellStyle name="Note 9 3 3 3 2" xfId="14134"/>
    <cellStyle name="Note 9 3 3 4" xfId="14135"/>
    <cellStyle name="Note 9 3 3 4 2" xfId="14136"/>
    <cellStyle name="Note 9 3 3 5" xfId="14137"/>
    <cellStyle name="Note 9 3 3 6" xfId="14138"/>
    <cellStyle name="Note 9 3 4" xfId="14139"/>
    <cellStyle name="Note 9 3 4 2" xfId="14140"/>
    <cellStyle name="Note 9 3 4 2 2" xfId="14141"/>
    <cellStyle name="Note 9 3 4 3" xfId="14142"/>
    <cellStyle name="Note 9 3 4 4" xfId="14143"/>
    <cellStyle name="Note 9 3 5" xfId="14144"/>
    <cellStyle name="Note 9 3 5 2" xfId="14145"/>
    <cellStyle name="Note 9 3 5 3" xfId="14146"/>
    <cellStyle name="Note 9 3 6" xfId="14147"/>
    <cellStyle name="Note 9 3 7" xfId="14148"/>
    <cellStyle name="Note 9 4" xfId="14149"/>
    <cellStyle name="Note 9 4 2" xfId="14150"/>
    <cellStyle name="Note 9 4 2 2" xfId="14151"/>
    <cellStyle name="Note 9 4 2 2 2" xfId="14152"/>
    <cellStyle name="Note 9 4 2 2 2 2" xfId="14153"/>
    <cellStyle name="Note 9 4 2 2 3" xfId="14154"/>
    <cellStyle name="Note 9 4 2 2 3 2" xfId="14155"/>
    <cellStyle name="Note 9 4 2 2 4" xfId="14156"/>
    <cellStyle name="Note 9 4 2 2 5" xfId="14157"/>
    <cellStyle name="Note 9 4 2 3" xfId="14158"/>
    <cellStyle name="Note 9 4 2 3 2" xfId="14159"/>
    <cellStyle name="Note 9 4 2 3 3" xfId="14160"/>
    <cellStyle name="Note 9 4 2 4" xfId="14161"/>
    <cellStyle name="Note 9 4 2 4 2" xfId="14162"/>
    <cellStyle name="Note 9 4 2 5" xfId="14163"/>
    <cellStyle name="Note 9 4 2 6" xfId="14164"/>
    <cellStyle name="Note 9 4 3" xfId="14165"/>
    <cellStyle name="Note 9 4 3 2" xfId="14166"/>
    <cellStyle name="Note 9 4 3 2 2" xfId="14167"/>
    <cellStyle name="Note 9 4 3 2 2 2" xfId="14168"/>
    <cellStyle name="Note 9 4 3 2 3" xfId="14169"/>
    <cellStyle name="Note 9 4 3 2 4" xfId="14170"/>
    <cellStyle name="Note 9 4 3 3" xfId="14171"/>
    <cellStyle name="Note 9 4 3 3 2" xfId="14172"/>
    <cellStyle name="Note 9 4 3 4" xfId="14173"/>
    <cellStyle name="Note 9 4 3 4 2" xfId="14174"/>
    <cellStyle name="Note 9 4 3 5" xfId="14175"/>
    <cellStyle name="Note 9 4 3 6" xfId="14176"/>
    <cellStyle name="Note 9 4 4" xfId="14177"/>
    <cellStyle name="Note 9 4 4 2" xfId="14178"/>
    <cellStyle name="Note 9 4 4 2 2" xfId="14179"/>
    <cellStyle name="Note 9 4 4 3" xfId="14180"/>
    <cellStyle name="Note 9 4 4 4" xfId="14181"/>
    <cellStyle name="Note 9 4 5" xfId="14182"/>
    <cellStyle name="Note 9 4 5 2" xfId="14183"/>
    <cellStyle name="Note 9 4 5 3" xfId="14184"/>
    <cellStyle name="Note 9 4 6" xfId="14185"/>
    <cellStyle name="Note 9 4 7" xfId="14186"/>
    <cellStyle name="Note 9 5" xfId="14187"/>
    <cellStyle name="Note 9 5 2" xfId="14188"/>
    <cellStyle name="Note 9 5 2 2" xfId="14189"/>
    <cellStyle name="Note 9 5 2 2 2" xfId="14190"/>
    <cellStyle name="Note 9 5 2 2 2 2" xfId="14191"/>
    <cellStyle name="Note 9 5 2 2 3" xfId="14192"/>
    <cellStyle name="Note 9 5 2 2 3 2" xfId="14193"/>
    <cellStyle name="Note 9 5 2 2 4" xfId="14194"/>
    <cellStyle name="Note 9 5 2 2 5" xfId="14195"/>
    <cellStyle name="Note 9 5 2 3" xfId="14196"/>
    <cellStyle name="Note 9 5 2 3 2" xfId="14197"/>
    <cellStyle name="Note 9 5 2 3 3" xfId="14198"/>
    <cellStyle name="Note 9 5 2 4" xfId="14199"/>
    <cellStyle name="Note 9 5 2 4 2" xfId="14200"/>
    <cellStyle name="Note 9 5 2 5" xfId="14201"/>
    <cellStyle name="Note 9 5 2 6" xfId="14202"/>
    <cellStyle name="Note 9 5 3" xfId="14203"/>
    <cellStyle name="Note 9 5 3 2" xfId="14204"/>
    <cellStyle name="Note 9 5 3 2 2" xfId="14205"/>
    <cellStyle name="Note 9 5 3 2 2 2" xfId="14206"/>
    <cellStyle name="Note 9 5 3 2 3" xfId="14207"/>
    <cellStyle name="Note 9 5 3 2 4" xfId="14208"/>
    <cellStyle name="Note 9 5 3 3" xfId="14209"/>
    <cellStyle name="Note 9 5 3 3 2" xfId="14210"/>
    <cellStyle name="Note 9 5 3 4" xfId="14211"/>
    <cellStyle name="Note 9 5 3 4 2" xfId="14212"/>
    <cellStyle name="Note 9 5 3 5" xfId="14213"/>
    <cellStyle name="Note 9 5 3 6" xfId="14214"/>
    <cellStyle name="Note 9 5 4" xfId="14215"/>
    <cellStyle name="Note 9 5 4 2" xfId="14216"/>
    <cellStyle name="Note 9 5 4 2 2" xfId="14217"/>
    <cellStyle name="Note 9 5 4 3" xfId="14218"/>
    <cellStyle name="Note 9 5 4 4" xfId="14219"/>
    <cellStyle name="Note 9 5 5" xfId="14220"/>
    <cellStyle name="Note 9 5 5 2" xfId="14221"/>
    <cellStyle name="Note 9 5 5 3" xfId="14222"/>
    <cellStyle name="Note 9 5 6" xfId="14223"/>
    <cellStyle name="Note 9 5 7" xfId="14224"/>
    <cellStyle name="Note 9 6" xfId="14225"/>
    <cellStyle name="Note 9 6 2" xfId="14226"/>
    <cellStyle name="Note 9 6 2 2" xfId="14227"/>
    <cellStyle name="Note 9 6 2 2 2" xfId="14228"/>
    <cellStyle name="Note 9 6 2 2 2 2" xfId="14229"/>
    <cellStyle name="Note 9 6 2 2 3" xfId="14230"/>
    <cellStyle name="Note 9 6 2 2 3 2" xfId="14231"/>
    <cellStyle name="Note 9 6 2 2 4" xfId="14232"/>
    <cellStyle name="Note 9 6 2 2 5" xfId="14233"/>
    <cellStyle name="Note 9 6 2 3" xfId="14234"/>
    <cellStyle name="Note 9 6 2 3 2" xfId="14235"/>
    <cellStyle name="Note 9 6 2 3 3" xfId="14236"/>
    <cellStyle name="Note 9 6 2 4" xfId="14237"/>
    <cellStyle name="Note 9 6 2 4 2" xfId="14238"/>
    <cellStyle name="Note 9 6 2 5" xfId="14239"/>
    <cellStyle name="Note 9 6 2 6" xfId="14240"/>
    <cellStyle name="Note 9 6 3" xfId="14241"/>
    <cellStyle name="Note 9 6 3 2" xfId="14242"/>
    <cellStyle name="Note 9 6 3 2 2" xfId="14243"/>
    <cellStyle name="Note 9 6 3 2 2 2" xfId="14244"/>
    <cellStyle name="Note 9 6 3 2 3" xfId="14245"/>
    <cellStyle name="Note 9 6 3 2 4" xfId="14246"/>
    <cellStyle name="Note 9 6 3 3" xfId="14247"/>
    <cellStyle name="Note 9 6 3 3 2" xfId="14248"/>
    <cellStyle name="Note 9 6 3 4" xfId="14249"/>
    <cellStyle name="Note 9 6 3 4 2" xfId="14250"/>
    <cellStyle name="Note 9 6 3 5" xfId="14251"/>
    <cellStyle name="Note 9 6 3 6" xfId="14252"/>
    <cellStyle name="Note 9 6 4" xfId="14253"/>
    <cellStyle name="Note 9 6 4 2" xfId="14254"/>
    <cellStyle name="Note 9 6 4 2 2" xfId="14255"/>
    <cellStyle name="Note 9 6 4 3" xfId="14256"/>
    <cellStyle name="Note 9 6 4 4" xfId="14257"/>
    <cellStyle name="Note 9 6 5" xfId="14258"/>
    <cellStyle name="Note 9 6 5 2" xfId="14259"/>
    <cellStyle name="Note 9 6 5 3" xfId="14260"/>
    <cellStyle name="Note 9 6 6" xfId="14261"/>
    <cellStyle name="Note 9 6 7" xfId="14262"/>
    <cellStyle name="Note 9 7" xfId="14263"/>
    <cellStyle name="Note 9 7 2" xfId="14264"/>
    <cellStyle name="Note 9 7 2 2" xfId="14265"/>
    <cellStyle name="Note 9 7 2 2 2" xfId="14266"/>
    <cellStyle name="Note 9 7 2 2 2 2" xfId="14267"/>
    <cellStyle name="Note 9 7 2 2 3" xfId="14268"/>
    <cellStyle name="Note 9 7 2 2 3 2" xfId="14269"/>
    <cellStyle name="Note 9 7 2 2 4" xfId="14270"/>
    <cellStyle name="Note 9 7 2 2 5" xfId="14271"/>
    <cellStyle name="Note 9 7 2 3" xfId="14272"/>
    <cellStyle name="Note 9 7 2 3 2" xfId="14273"/>
    <cellStyle name="Note 9 7 2 3 3" xfId="14274"/>
    <cellStyle name="Note 9 7 2 4" xfId="14275"/>
    <cellStyle name="Note 9 7 2 4 2" xfId="14276"/>
    <cellStyle name="Note 9 7 2 5" xfId="14277"/>
    <cellStyle name="Note 9 7 2 6" xfId="14278"/>
    <cellStyle name="Note 9 7 3" xfId="14279"/>
    <cellStyle name="Note 9 7 3 2" xfId="14280"/>
    <cellStyle name="Note 9 7 3 2 2" xfId="14281"/>
    <cellStyle name="Note 9 7 3 2 2 2" xfId="14282"/>
    <cellStyle name="Note 9 7 3 2 3" xfId="14283"/>
    <cellStyle name="Note 9 7 3 2 4" xfId="14284"/>
    <cellStyle name="Note 9 7 3 3" xfId="14285"/>
    <cellStyle name="Note 9 7 3 3 2" xfId="14286"/>
    <cellStyle name="Note 9 7 3 4" xfId="14287"/>
    <cellStyle name="Note 9 7 3 4 2" xfId="14288"/>
    <cellStyle name="Note 9 7 3 5" xfId="14289"/>
    <cellStyle name="Note 9 7 3 6" xfId="14290"/>
    <cellStyle name="Note 9 7 4" xfId="14291"/>
    <cellStyle name="Note 9 7 4 2" xfId="14292"/>
    <cellStyle name="Note 9 7 4 2 2" xfId="14293"/>
    <cellStyle name="Note 9 7 4 3" xfId="14294"/>
    <cellStyle name="Note 9 7 4 4" xfId="14295"/>
    <cellStyle name="Note 9 7 5" xfId="14296"/>
    <cellStyle name="Note 9 7 5 2" xfId="14297"/>
    <cellStyle name="Note 9 7 5 3" xfId="14298"/>
    <cellStyle name="Note 9 7 6" xfId="14299"/>
    <cellStyle name="Note 9 7 7" xfId="14300"/>
    <cellStyle name="Note 9 8" xfId="14301"/>
    <cellStyle name="Note 9 8 2" xfId="14302"/>
    <cellStyle name="Note 9 8 2 2" xfId="14303"/>
    <cellStyle name="Note 9 8 2 2 2" xfId="14304"/>
    <cellStyle name="Note 9 8 2 2 2 2" xfId="14305"/>
    <cellStyle name="Note 9 8 2 2 3" xfId="14306"/>
    <cellStyle name="Note 9 8 2 2 3 2" xfId="14307"/>
    <cellStyle name="Note 9 8 2 2 4" xfId="14308"/>
    <cellStyle name="Note 9 8 2 2 5" xfId="14309"/>
    <cellStyle name="Note 9 8 2 3" xfId="14310"/>
    <cellStyle name="Note 9 8 2 3 2" xfId="14311"/>
    <cellStyle name="Note 9 8 2 3 3" xfId="14312"/>
    <cellStyle name="Note 9 8 2 4" xfId="14313"/>
    <cellStyle name="Note 9 8 2 4 2" xfId="14314"/>
    <cellStyle name="Note 9 8 2 5" xfId="14315"/>
    <cellStyle name="Note 9 8 2 6" xfId="14316"/>
    <cellStyle name="Note 9 8 3" xfId="14317"/>
    <cellStyle name="Note 9 8 3 2" xfId="14318"/>
    <cellStyle name="Note 9 8 3 2 2" xfId="14319"/>
    <cellStyle name="Note 9 8 3 2 2 2" xfId="14320"/>
    <cellStyle name="Note 9 8 3 2 3" xfId="14321"/>
    <cellStyle name="Note 9 8 3 2 4" xfId="14322"/>
    <cellStyle name="Note 9 8 3 3" xfId="14323"/>
    <cellStyle name="Note 9 8 3 3 2" xfId="14324"/>
    <cellStyle name="Note 9 8 3 4" xfId="14325"/>
    <cellStyle name="Note 9 8 3 4 2" xfId="14326"/>
    <cellStyle name="Note 9 8 3 5" xfId="14327"/>
    <cellStyle name="Note 9 8 3 6" xfId="14328"/>
    <cellStyle name="Note 9 8 4" xfId="14329"/>
    <cellStyle name="Note 9 8 4 2" xfId="14330"/>
    <cellStyle name="Note 9 8 4 2 2" xfId="14331"/>
    <cellStyle name="Note 9 8 4 3" xfId="14332"/>
    <cellStyle name="Note 9 8 4 4" xfId="14333"/>
    <cellStyle name="Note 9 8 5" xfId="14334"/>
    <cellStyle name="Note 9 8 5 2" xfId="14335"/>
    <cellStyle name="Note 9 8 5 3" xfId="14336"/>
    <cellStyle name="Note 9 8 6" xfId="14337"/>
    <cellStyle name="Note 9 8 7" xfId="14338"/>
    <cellStyle name="notes" xfId="14339"/>
    <cellStyle name="Output 2" xfId="14340"/>
    <cellStyle name="Output 2 2" xfId="14341"/>
    <cellStyle name="Output 2 3" xfId="14342"/>
    <cellStyle name="Output 2 4" xfId="14343"/>
    <cellStyle name="Output 3" xfId="14344"/>
    <cellStyle name="Percent [2]" xfId="14345"/>
    <cellStyle name="Percent 10" xfId="14346"/>
    <cellStyle name="Percent 2" xfId="14347"/>
    <cellStyle name="Percent 2 10" xfId="14348"/>
    <cellStyle name="Percent 2 11" xfId="14349"/>
    <cellStyle name="Percent 2 12" xfId="14350"/>
    <cellStyle name="Percent 2 13" xfId="14351"/>
    <cellStyle name="Percent 2 14" xfId="14352"/>
    <cellStyle name="Percent 2 15" xfId="14353"/>
    <cellStyle name="Percent 2 2" xfId="14354"/>
    <cellStyle name="Percent 2 2 10" xfId="14355"/>
    <cellStyle name="Percent 2 2 10 2" xfId="14356"/>
    <cellStyle name="Percent 2 2 10 3" xfId="14357"/>
    <cellStyle name="Percent 2 2 11" xfId="14358"/>
    <cellStyle name="Percent 2 2 11 2" xfId="14359"/>
    <cellStyle name="Percent 2 2 12" xfId="14360"/>
    <cellStyle name="Percent 2 2 2" xfId="14361"/>
    <cellStyle name="Percent 2 2 2 2" xfId="14362"/>
    <cellStyle name="Percent 2 2 2 2 2" xfId="14363"/>
    <cellStyle name="Percent 2 2 2 2 2 2" xfId="14364"/>
    <cellStyle name="Percent 2 2 2 2 2 2 2" xfId="14365"/>
    <cellStyle name="Percent 2 2 2 2 2 2 2 2" xfId="14366"/>
    <cellStyle name="Percent 2 2 2 2 2 2 3" xfId="14367"/>
    <cellStyle name="Percent 2 2 2 2 2 2 3 2" xfId="14368"/>
    <cellStyle name="Percent 2 2 2 2 2 2 4" xfId="14369"/>
    <cellStyle name="Percent 2 2 2 2 2 3" xfId="14370"/>
    <cellStyle name="Percent 2 2 2 2 2 3 2" xfId="14371"/>
    <cellStyle name="Percent 2 2 2 2 2 4" xfId="14372"/>
    <cellStyle name="Percent 2 2 2 2 2 4 2" xfId="14373"/>
    <cellStyle name="Percent 2 2 2 2 2 5" xfId="14374"/>
    <cellStyle name="Percent 2 2 2 2 2 6" xfId="14375"/>
    <cellStyle name="Percent 2 2 2 2 3" xfId="14376"/>
    <cellStyle name="Percent 2 2 2 2 3 2" xfId="14377"/>
    <cellStyle name="Percent 2 2 2 2 3 2 2" xfId="14378"/>
    <cellStyle name="Percent 2 2 2 2 3 3" xfId="14379"/>
    <cellStyle name="Percent 2 2 2 2 3 3 2" xfId="14380"/>
    <cellStyle name="Percent 2 2 2 2 3 4" xfId="14381"/>
    <cellStyle name="Percent 2 2 2 2 3 5" xfId="14382"/>
    <cellStyle name="Percent 2 2 2 2 4" xfId="14383"/>
    <cellStyle name="Percent 2 2 2 2 4 2" xfId="14384"/>
    <cellStyle name="Percent 2 2 2 2 4 3" xfId="14385"/>
    <cellStyle name="Percent 2 2 2 2 5" xfId="14386"/>
    <cellStyle name="Percent 2 2 2 2 5 2" xfId="14387"/>
    <cellStyle name="Percent 2 2 2 2 6" xfId="14388"/>
    <cellStyle name="Percent 2 2 2 2 7" xfId="14389"/>
    <cellStyle name="Percent 2 2 2 3" xfId="14390"/>
    <cellStyle name="Percent 2 2 2 3 2" xfId="14391"/>
    <cellStyle name="Percent 2 2 2 3 2 2" xfId="14392"/>
    <cellStyle name="Percent 2 2 2 3 2 2 2" xfId="14393"/>
    <cellStyle name="Percent 2 2 2 3 2 3" xfId="14394"/>
    <cellStyle name="Percent 2 2 2 3 2 3 2" xfId="14395"/>
    <cellStyle name="Percent 2 2 2 3 2 4" xfId="14396"/>
    <cellStyle name="Percent 2 2 2 3 2 5" xfId="14397"/>
    <cellStyle name="Percent 2 2 2 3 3" xfId="14398"/>
    <cellStyle name="Percent 2 2 2 3 3 2" xfId="14399"/>
    <cellStyle name="Percent 2 2 2 3 4" xfId="14400"/>
    <cellStyle name="Percent 2 2 2 3 4 2" xfId="14401"/>
    <cellStyle name="Percent 2 2 2 3 5" xfId="14402"/>
    <cellStyle name="Percent 2 2 2 3 6" xfId="14403"/>
    <cellStyle name="Percent 2 2 2 4" xfId="14404"/>
    <cellStyle name="Percent 2 2 2 4 2" xfId="14405"/>
    <cellStyle name="Percent 2 2 2 4 2 2" xfId="14406"/>
    <cellStyle name="Percent 2 2 2 4 3" xfId="14407"/>
    <cellStyle name="Percent 2 2 2 4 3 2" xfId="14408"/>
    <cellStyle name="Percent 2 2 2 4 4" xfId="14409"/>
    <cellStyle name="Percent 2 2 2 4 5" xfId="14410"/>
    <cellStyle name="Percent 2 2 2 5" xfId="14411"/>
    <cellStyle name="Percent 2 2 2 5 2" xfId="14412"/>
    <cellStyle name="Percent 2 2 2 5 3" xfId="14413"/>
    <cellStyle name="Percent 2 2 2 6" xfId="14414"/>
    <cellStyle name="Percent 2 2 2 6 2" xfId="14415"/>
    <cellStyle name="Percent 2 2 2 6 3" xfId="14416"/>
    <cellStyle name="Percent 2 2 2 7" xfId="14417"/>
    <cellStyle name="Percent 2 2 2 7 2" xfId="14418"/>
    <cellStyle name="Percent 2 2 3" xfId="14419"/>
    <cellStyle name="Percent 2 2 3 2" xfId="14420"/>
    <cellStyle name="Percent 2 2 3 2 2" xfId="14421"/>
    <cellStyle name="Percent 2 2 3 2 2 2" xfId="14422"/>
    <cellStyle name="Percent 2 2 3 2 2 2 2" xfId="14423"/>
    <cellStyle name="Percent 2 2 3 2 2 2 2 2" xfId="14424"/>
    <cellStyle name="Percent 2 2 3 2 2 2 3" xfId="14425"/>
    <cellStyle name="Percent 2 2 3 2 2 2 3 2" xfId="14426"/>
    <cellStyle name="Percent 2 2 3 2 2 2 4" xfId="14427"/>
    <cellStyle name="Percent 2 2 3 2 2 3" xfId="14428"/>
    <cellStyle name="Percent 2 2 3 2 2 3 2" xfId="14429"/>
    <cellStyle name="Percent 2 2 3 2 2 4" xfId="14430"/>
    <cellStyle name="Percent 2 2 3 2 2 4 2" xfId="14431"/>
    <cellStyle name="Percent 2 2 3 2 2 5" xfId="14432"/>
    <cellStyle name="Percent 2 2 3 2 3" xfId="14433"/>
    <cellStyle name="Percent 2 2 3 2 3 2" xfId="14434"/>
    <cellStyle name="Percent 2 2 3 2 3 2 2" xfId="14435"/>
    <cellStyle name="Percent 2 2 3 2 3 3" xfId="14436"/>
    <cellStyle name="Percent 2 2 3 2 3 3 2" xfId="14437"/>
    <cellStyle name="Percent 2 2 3 2 3 4" xfId="14438"/>
    <cellStyle name="Percent 2 2 3 2 4" xfId="14439"/>
    <cellStyle name="Percent 2 2 3 2 4 2" xfId="14440"/>
    <cellStyle name="Percent 2 2 3 2 4 3" xfId="14441"/>
    <cellStyle name="Percent 2 2 3 2 5" xfId="14442"/>
    <cellStyle name="Percent 2 2 3 2 5 2" xfId="14443"/>
    <cellStyle name="Percent 2 2 3 2 6" xfId="14444"/>
    <cellStyle name="Percent 2 2 3 2 7" xfId="14445"/>
    <cellStyle name="Percent 2 2 3 3" xfId="14446"/>
    <cellStyle name="Percent 2 2 3 3 2" xfId="14447"/>
    <cellStyle name="Percent 2 2 3 3 2 2" xfId="14448"/>
    <cellStyle name="Percent 2 2 3 3 2 2 2" xfId="14449"/>
    <cellStyle name="Percent 2 2 3 3 2 3" xfId="14450"/>
    <cellStyle name="Percent 2 2 3 3 2 3 2" xfId="14451"/>
    <cellStyle name="Percent 2 2 3 3 2 4" xfId="14452"/>
    <cellStyle name="Percent 2 2 3 3 3" xfId="14453"/>
    <cellStyle name="Percent 2 2 3 3 3 2" xfId="14454"/>
    <cellStyle name="Percent 2 2 3 3 4" xfId="14455"/>
    <cellStyle name="Percent 2 2 3 3 4 2" xfId="14456"/>
    <cellStyle name="Percent 2 2 3 3 5" xfId="14457"/>
    <cellStyle name="Percent 2 2 3 3 6" xfId="14458"/>
    <cellStyle name="Percent 2 2 3 4" xfId="14459"/>
    <cellStyle name="Percent 2 2 3 4 2" xfId="14460"/>
    <cellStyle name="Percent 2 2 3 4 2 2" xfId="14461"/>
    <cellStyle name="Percent 2 2 3 4 3" xfId="14462"/>
    <cellStyle name="Percent 2 2 3 4 3 2" xfId="14463"/>
    <cellStyle name="Percent 2 2 3 4 4" xfId="14464"/>
    <cellStyle name="Percent 2 2 3 5" xfId="14465"/>
    <cellStyle name="Percent 2 2 3 5 2" xfId="14466"/>
    <cellStyle name="Percent 2 2 3 5 3" xfId="14467"/>
    <cellStyle name="Percent 2 2 3 6" xfId="14468"/>
    <cellStyle name="Percent 2 2 3 6 2" xfId="14469"/>
    <cellStyle name="Percent 2 2 3 7" xfId="14470"/>
    <cellStyle name="Percent 2 2 3 8" xfId="14471"/>
    <cellStyle name="Percent 2 2 4" xfId="14472"/>
    <cellStyle name="Percent 2 2 4 2" xfId="14473"/>
    <cellStyle name="Percent 2 2 4 2 2" xfId="14474"/>
    <cellStyle name="Percent 2 2 4 2 2 2" xfId="14475"/>
    <cellStyle name="Percent 2 2 4 2 2 2 2" xfId="14476"/>
    <cellStyle name="Percent 2 2 4 2 2 2 2 2" xfId="14477"/>
    <cellStyle name="Percent 2 2 4 2 2 2 3" xfId="14478"/>
    <cellStyle name="Percent 2 2 4 2 2 2 3 2" xfId="14479"/>
    <cellStyle name="Percent 2 2 4 2 2 2 4" xfId="14480"/>
    <cellStyle name="Percent 2 2 4 2 2 3" xfId="14481"/>
    <cellStyle name="Percent 2 2 4 2 2 3 2" xfId="14482"/>
    <cellStyle name="Percent 2 2 4 2 2 4" xfId="14483"/>
    <cellStyle name="Percent 2 2 4 2 2 4 2" xfId="14484"/>
    <cellStyle name="Percent 2 2 4 2 2 5" xfId="14485"/>
    <cellStyle name="Percent 2 2 4 2 3" xfId="14486"/>
    <cellStyle name="Percent 2 2 4 2 3 2" xfId="14487"/>
    <cellStyle name="Percent 2 2 4 2 3 2 2" xfId="14488"/>
    <cellStyle name="Percent 2 2 4 2 3 3" xfId="14489"/>
    <cellStyle name="Percent 2 2 4 2 3 3 2" xfId="14490"/>
    <cellStyle name="Percent 2 2 4 2 3 4" xfId="14491"/>
    <cellStyle name="Percent 2 2 4 2 4" xfId="14492"/>
    <cellStyle name="Percent 2 2 4 2 4 2" xfId="14493"/>
    <cellStyle name="Percent 2 2 4 2 4 3" xfId="14494"/>
    <cellStyle name="Percent 2 2 4 2 5" xfId="14495"/>
    <cellStyle name="Percent 2 2 4 2 5 2" xfId="14496"/>
    <cellStyle name="Percent 2 2 4 2 6" xfId="14497"/>
    <cellStyle name="Percent 2 2 4 2 7" xfId="14498"/>
    <cellStyle name="Percent 2 2 4 3" xfId="14499"/>
    <cellStyle name="Percent 2 2 4 3 2" xfId="14500"/>
    <cellStyle name="Percent 2 2 4 3 2 2" xfId="14501"/>
    <cellStyle name="Percent 2 2 4 3 2 2 2" xfId="14502"/>
    <cellStyle name="Percent 2 2 4 3 2 3" xfId="14503"/>
    <cellStyle name="Percent 2 2 4 3 2 3 2" xfId="14504"/>
    <cellStyle name="Percent 2 2 4 3 2 4" xfId="14505"/>
    <cellStyle name="Percent 2 2 4 3 3" xfId="14506"/>
    <cellStyle name="Percent 2 2 4 3 3 2" xfId="14507"/>
    <cellStyle name="Percent 2 2 4 3 4" xfId="14508"/>
    <cellStyle name="Percent 2 2 4 3 4 2" xfId="14509"/>
    <cellStyle name="Percent 2 2 4 3 5" xfId="14510"/>
    <cellStyle name="Percent 2 2 4 3 6" xfId="14511"/>
    <cellStyle name="Percent 2 2 4 4" xfId="14512"/>
    <cellStyle name="Percent 2 2 4 4 2" xfId="14513"/>
    <cellStyle name="Percent 2 2 4 4 2 2" xfId="14514"/>
    <cellStyle name="Percent 2 2 4 4 3" xfId="14515"/>
    <cellStyle name="Percent 2 2 4 4 3 2" xfId="14516"/>
    <cellStyle name="Percent 2 2 4 4 4" xfId="14517"/>
    <cellStyle name="Percent 2 2 4 5" xfId="14518"/>
    <cellStyle name="Percent 2 2 4 5 2" xfId="14519"/>
    <cellStyle name="Percent 2 2 4 5 3" xfId="14520"/>
    <cellStyle name="Percent 2 2 4 6" xfId="14521"/>
    <cellStyle name="Percent 2 2 4 6 2" xfId="14522"/>
    <cellStyle name="Percent 2 2 4 7" xfId="14523"/>
    <cellStyle name="Percent 2 2 4 8" xfId="14524"/>
    <cellStyle name="Percent 2 2 5" xfId="14525"/>
    <cellStyle name="Percent 2 2 5 2" xfId="14526"/>
    <cellStyle name="Percent 2 2 5 2 2" xfId="14527"/>
    <cellStyle name="Percent 2 2 5 2 3" xfId="14528"/>
    <cellStyle name="Percent 2 2 5 2 4" xfId="14529"/>
    <cellStyle name="Percent 2 2 5 3" xfId="14530"/>
    <cellStyle name="Percent 2 2 5 4" xfId="14531"/>
    <cellStyle name="Percent 2 2 5 5" xfId="14532"/>
    <cellStyle name="Percent 2 2 6" xfId="14533"/>
    <cellStyle name="Percent 2 2 6 2" xfId="14534"/>
    <cellStyle name="Percent 2 2 6 2 2" xfId="14535"/>
    <cellStyle name="Percent 2 2 6 2 2 2" xfId="14536"/>
    <cellStyle name="Percent 2 2 6 2 2 2 2" xfId="14537"/>
    <cellStyle name="Percent 2 2 6 2 2 3" xfId="14538"/>
    <cellStyle name="Percent 2 2 6 2 2 3 2" xfId="14539"/>
    <cellStyle name="Percent 2 2 6 2 2 4" xfId="14540"/>
    <cellStyle name="Percent 2 2 6 2 3" xfId="14541"/>
    <cellStyle name="Percent 2 2 6 2 3 2" xfId="14542"/>
    <cellStyle name="Percent 2 2 6 2 4" xfId="14543"/>
    <cellStyle name="Percent 2 2 6 2 4 2" xfId="14544"/>
    <cellStyle name="Percent 2 2 6 2 5" xfId="14545"/>
    <cellStyle name="Percent 2 2 6 3" xfId="14546"/>
    <cellStyle name="Percent 2 2 6 3 2" xfId="14547"/>
    <cellStyle name="Percent 2 2 6 3 2 2" xfId="14548"/>
    <cellStyle name="Percent 2 2 6 3 3" xfId="14549"/>
    <cellStyle name="Percent 2 2 6 3 3 2" xfId="14550"/>
    <cellStyle name="Percent 2 2 6 3 4" xfId="14551"/>
    <cellStyle name="Percent 2 2 6 4" xfId="14552"/>
    <cellStyle name="Percent 2 2 6 4 2" xfId="14553"/>
    <cellStyle name="Percent 2 2 6 4 3" xfId="14554"/>
    <cellStyle name="Percent 2 2 6 5" xfId="14555"/>
    <cellStyle name="Percent 2 2 6 5 2" xfId="14556"/>
    <cellStyle name="Percent 2 2 6 6" xfId="14557"/>
    <cellStyle name="Percent 2 2 6 7" xfId="14558"/>
    <cellStyle name="Percent 2 2 7" xfId="14559"/>
    <cellStyle name="Percent 2 2 7 2" xfId="14560"/>
    <cellStyle name="Percent 2 2 7 2 2" xfId="14561"/>
    <cellStyle name="Percent 2 2 7 2 2 2" xfId="14562"/>
    <cellStyle name="Percent 2 2 7 2 3" xfId="14563"/>
    <cellStyle name="Percent 2 2 7 2 3 2" xfId="14564"/>
    <cellStyle name="Percent 2 2 7 2 4" xfId="14565"/>
    <cellStyle name="Percent 2 2 7 3" xfId="14566"/>
    <cellStyle name="Percent 2 2 7 3 2" xfId="14567"/>
    <cellStyle name="Percent 2 2 7 3 3" xfId="14568"/>
    <cellStyle name="Percent 2 2 7 4" xfId="14569"/>
    <cellStyle name="Percent 2 2 7 4 2" xfId="14570"/>
    <cellStyle name="Percent 2 2 7 5" xfId="14571"/>
    <cellStyle name="Percent 2 2 7 6" xfId="14572"/>
    <cellStyle name="Percent 2 2 8" xfId="14573"/>
    <cellStyle name="Percent 2 2 8 2" xfId="14574"/>
    <cellStyle name="Percent 2 2 8 2 2" xfId="14575"/>
    <cellStyle name="Percent 2 2 8 3" xfId="14576"/>
    <cellStyle name="Percent 2 2 8 3 2" xfId="14577"/>
    <cellStyle name="Percent 2 2 8 4" xfId="14578"/>
    <cellStyle name="Percent 2 2 8 5" xfId="14579"/>
    <cellStyle name="Percent 2 2 9" xfId="14580"/>
    <cellStyle name="Percent 2 2 9 2" xfId="14581"/>
    <cellStyle name="Percent 2 2 9 3" xfId="14582"/>
    <cellStyle name="Percent 2 3" xfId="14583"/>
    <cellStyle name="Percent 2 3 2" xfId="14584"/>
    <cellStyle name="Percent 2 3 2 2" xfId="14585"/>
    <cellStyle name="Percent 2 3 2 3" xfId="14586"/>
    <cellStyle name="Percent 2 3 2 4" xfId="14587"/>
    <cellStyle name="Percent 2 3 2 5" xfId="14588"/>
    <cellStyle name="Percent 2 3 3" xfId="14589"/>
    <cellStyle name="Percent 2 3 3 2" xfId="14590"/>
    <cellStyle name="Percent 2 3 3 3" xfId="14591"/>
    <cellStyle name="Percent 2 3 4" xfId="14592"/>
    <cellStyle name="Percent 2 3 5" xfId="14593"/>
    <cellStyle name="Percent 2 3 6" xfId="14594"/>
    <cellStyle name="Percent 2 3 7" xfId="14595"/>
    <cellStyle name="Percent 2 3 8" xfId="14596"/>
    <cellStyle name="Percent 2 4" xfId="14597"/>
    <cellStyle name="Percent 2 4 2" xfId="14598"/>
    <cellStyle name="Percent 2 4 2 2" xfId="14599"/>
    <cellStyle name="Percent 2 4 2 3" xfId="14600"/>
    <cellStyle name="Percent 2 4 3" xfId="14601"/>
    <cellStyle name="Percent 2 4 4" xfId="14602"/>
    <cellStyle name="Percent 2 4 5" xfId="14603"/>
    <cellStyle name="Percent 2 5" xfId="14604"/>
    <cellStyle name="Percent 2 5 2" xfId="14605"/>
    <cellStyle name="Percent 2 5 3" xfId="14606"/>
    <cellStyle name="Percent 2 5 4" xfId="14607"/>
    <cellStyle name="Percent 2 6" xfId="14608"/>
    <cellStyle name="Percent 2 6 2" xfId="14609"/>
    <cellStyle name="Percent 2 6 3" xfId="14610"/>
    <cellStyle name="Percent 2 7" xfId="14611"/>
    <cellStyle name="Percent 2 7 2" xfId="14612"/>
    <cellStyle name="Percent 2 7 3" xfId="14613"/>
    <cellStyle name="Percent 2 7 4" xfId="14614"/>
    <cellStyle name="Percent 2 8" xfId="14615"/>
    <cellStyle name="Percent 2 8 2" xfId="14616"/>
    <cellStyle name="Percent 2 8 3" xfId="14617"/>
    <cellStyle name="Percent 2 9" xfId="14618"/>
    <cellStyle name="Percent 3" xfId="14619"/>
    <cellStyle name="Percent 3 10" xfId="14620"/>
    <cellStyle name="Percent 3 10 2" xfId="14621"/>
    <cellStyle name="Percent 3 10 3" xfId="14622"/>
    <cellStyle name="Percent 3 11" xfId="14623"/>
    <cellStyle name="Percent 3 11 2" xfId="14624"/>
    <cellStyle name="Percent 3 12" xfId="14625"/>
    <cellStyle name="Percent 3 13" xfId="14626"/>
    <cellStyle name="Percent 3 2" xfId="14627"/>
    <cellStyle name="Percent 3 2 10" xfId="14628"/>
    <cellStyle name="Percent 3 2 11" xfId="14629"/>
    <cellStyle name="Percent 3 2 2" xfId="14630"/>
    <cellStyle name="Percent 3 2 2 2" xfId="14631"/>
    <cellStyle name="Percent 3 2 2 2 2" xfId="14632"/>
    <cellStyle name="Percent 3 2 2 2 2 2" xfId="14633"/>
    <cellStyle name="Percent 3 2 2 2 2 2 2" xfId="14634"/>
    <cellStyle name="Percent 3 2 2 2 2 2 2 2" xfId="14635"/>
    <cellStyle name="Percent 3 2 2 2 2 2 3" xfId="14636"/>
    <cellStyle name="Percent 3 2 2 2 2 2 3 2" xfId="14637"/>
    <cellStyle name="Percent 3 2 2 2 2 2 4" xfId="14638"/>
    <cellStyle name="Percent 3 2 2 2 2 3" xfId="14639"/>
    <cellStyle name="Percent 3 2 2 2 2 3 2" xfId="14640"/>
    <cellStyle name="Percent 3 2 2 2 2 4" xfId="14641"/>
    <cellStyle name="Percent 3 2 2 2 2 4 2" xfId="14642"/>
    <cellStyle name="Percent 3 2 2 2 2 5" xfId="14643"/>
    <cellStyle name="Percent 3 2 2 2 3" xfId="14644"/>
    <cellStyle name="Percent 3 2 2 2 3 2" xfId="14645"/>
    <cellStyle name="Percent 3 2 2 2 3 2 2" xfId="14646"/>
    <cellStyle name="Percent 3 2 2 2 3 3" xfId="14647"/>
    <cellStyle name="Percent 3 2 2 2 3 3 2" xfId="14648"/>
    <cellStyle name="Percent 3 2 2 2 3 4" xfId="14649"/>
    <cellStyle name="Percent 3 2 2 2 4" xfId="14650"/>
    <cellStyle name="Percent 3 2 2 2 4 2" xfId="14651"/>
    <cellStyle name="Percent 3 2 2 2 4 3" xfId="14652"/>
    <cellStyle name="Percent 3 2 2 2 5" xfId="14653"/>
    <cellStyle name="Percent 3 2 2 2 5 2" xfId="14654"/>
    <cellStyle name="Percent 3 2 2 2 6" xfId="14655"/>
    <cellStyle name="Percent 3 2 2 2 7" xfId="14656"/>
    <cellStyle name="Percent 3 2 2 3" xfId="14657"/>
    <cellStyle name="Percent 3 2 2 3 2" xfId="14658"/>
    <cellStyle name="Percent 3 2 2 3 2 2" xfId="14659"/>
    <cellStyle name="Percent 3 2 2 3 2 2 2" xfId="14660"/>
    <cellStyle name="Percent 3 2 2 3 2 3" xfId="14661"/>
    <cellStyle name="Percent 3 2 2 3 2 3 2" xfId="14662"/>
    <cellStyle name="Percent 3 2 2 3 2 4" xfId="14663"/>
    <cellStyle name="Percent 3 2 2 3 3" xfId="14664"/>
    <cellStyle name="Percent 3 2 2 3 3 2" xfId="14665"/>
    <cellStyle name="Percent 3 2 2 3 4" xfId="14666"/>
    <cellStyle name="Percent 3 2 2 3 4 2" xfId="14667"/>
    <cellStyle name="Percent 3 2 2 3 5" xfId="14668"/>
    <cellStyle name="Percent 3 2 2 4" xfId="14669"/>
    <cellStyle name="Percent 3 2 2 4 2" xfId="14670"/>
    <cellStyle name="Percent 3 2 2 4 2 2" xfId="14671"/>
    <cellStyle name="Percent 3 2 2 4 3" xfId="14672"/>
    <cellStyle name="Percent 3 2 2 4 3 2" xfId="14673"/>
    <cellStyle name="Percent 3 2 2 4 4" xfId="14674"/>
    <cellStyle name="Percent 3 2 2 5" xfId="14675"/>
    <cellStyle name="Percent 3 2 2 5 2" xfId="14676"/>
    <cellStyle name="Percent 3 2 2 5 3" xfId="14677"/>
    <cellStyle name="Percent 3 2 2 6" xfId="14678"/>
    <cellStyle name="Percent 3 2 2 6 2" xfId="14679"/>
    <cellStyle name="Percent 3 2 2 7" xfId="14680"/>
    <cellStyle name="Percent 3 2 2 8" xfId="14681"/>
    <cellStyle name="Percent 3 2 3" xfId="14682"/>
    <cellStyle name="Percent 3 2 3 2" xfId="14683"/>
    <cellStyle name="Percent 3 2 3 2 2" xfId="14684"/>
    <cellStyle name="Percent 3 2 3 2 2 2" xfId="14685"/>
    <cellStyle name="Percent 3 2 3 2 2 2 2" xfId="14686"/>
    <cellStyle name="Percent 3 2 3 2 2 2 2 2" xfId="14687"/>
    <cellStyle name="Percent 3 2 3 2 2 2 3" xfId="14688"/>
    <cellStyle name="Percent 3 2 3 2 2 2 3 2" xfId="14689"/>
    <cellStyle name="Percent 3 2 3 2 2 2 4" xfId="14690"/>
    <cellStyle name="Percent 3 2 3 2 2 3" xfId="14691"/>
    <cellStyle name="Percent 3 2 3 2 2 3 2" xfId="14692"/>
    <cellStyle name="Percent 3 2 3 2 2 4" xfId="14693"/>
    <cellStyle name="Percent 3 2 3 2 2 4 2" xfId="14694"/>
    <cellStyle name="Percent 3 2 3 2 2 5" xfId="14695"/>
    <cellStyle name="Percent 3 2 3 2 3" xfId="14696"/>
    <cellStyle name="Percent 3 2 3 2 3 2" xfId="14697"/>
    <cellStyle name="Percent 3 2 3 2 3 2 2" xfId="14698"/>
    <cellStyle name="Percent 3 2 3 2 3 3" xfId="14699"/>
    <cellStyle name="Percent 3 2 3 2 3 3 2" xfId="14700"/>
    <cellStyle name="Percent 3 2 3 2 3 4" xfId="14701"/>
    <cellStyle name="Percent 3 2 3 2 4" xfId="14702"/>
    <cellStyle name="Percent 3 2 3 2 4 2" xfId="14703"/>
    <cellStyle name="Percent 3 2 3 2 4 3" xfId="14704"/>
    <cellStyle name="Percent 3 2 3 2 5" xfId="14705"/>
    <cellStyle name="Percent 3 2 3 2 5 2" xfId="14706"/>
    <cellStyle name="Percent 3 2 3 2 6" xfId="14707"/>
    <cellStyle name="Percent 3 2 3 2 7" xfId="14708"/>
    <cellStyle name="Percent 3 2 3 3" xfId="14709"/>
    <cellStyle name="Percent 3 2 3 3 2" xfId="14710"/>
    <cellStyle name="Percent 3 2 3 3 2 2" xfId="14711"/>
    <cellStyle name="Percent 3 2 3 3 2 2 2" xfId="14712"/>
    <cellStyle name="Percent 3 2 3 3 2 3" xfId="14713"/>
    <cellStyle name="Percent 3 2 3 3 2 3 2" xfId="14714"/>
    <cellStyle name="Percent 3 2 3 3 2 4" xfId="14715"/>
    <cellStyle name="Percent 3 2 3 3 3" xfId="14716"/>
    <cellStyle name="Percent 3 2 3 3 3 2" xfId="14717"/>
    <cellStyle name="Percent 3 2 3 3 4" xfId="14718"/>
    <cellStyle name="Percent 3 2 3 3 4 2" xfId="14719"/>
    <cellStyle name="Percent 3 2 3 3 5" xfId="14720"/>
    <cellStyle name="Percent 3 2 3 4" xfId="14721"/>
    <cellStyle name="Percent 3 2 3 4 2" xfId="14722"/>
    <cellStyle name="Percent 3 2 3 4 2 2" xfId="14723"/>
    <cellStyle name="Percent 3 2 3 4 3" xfId="14724"/>
    <cellStyle name="Percent 3 2 3 4 3 2" xfId="14725"/>
    <cellStyle name="Percent 3 2 3 4 4" xfId="14726"/>
    <cellStyle name="Percent 3 2 3 5" xfId="14727"/>
    <cellStyle name="Percent 3 2 3 5 2" xfId="14728"/>
    <cellStyle name="Percent 3 2 3 5 3" xfId="14729"/>
    <cellStyle name="Percent 3 2 3 6" xfId="14730"/>
    <cellStyle name="Percent 3 2 3 6 2" xfId="14731"/>
    <cellStyle name="Percent 3 2 3 7" xfId="14732"/>
    <cellStyle name="Percent 3 2 3 8" xfId="14733"/>
    <cellStyle name="Percent 3 2 4" xfId="14734"/>
    <cellStyle name="Percent 3 2 4 2" xfId="14735"/>
    <cellStyle name="Percent 3 2 4 2 2" xfId="14736"/>
    <cellStyle name="Percent 3 2 4 2 2 2" xfId="14737"/>
    <cellStyle name="Percent 3 2 4 2 2 2 2" xfId="14738"/>
    <cellStyle name="Percent 3 2 4 2 2 2 2 2" xfId="14739"/>
    <cellStyle name="Percent 3 2 4 2 2 2 3" xfId="14740"/>
    <cellStyle name="Percent 3 2 4 2 2 2 3 2" xfId="14741"/>
    <cellStyle name="Percent 3 2 4 2 2 2 4" xfId="14742"/>
    <cellStyle name="Percent 3 2 4 2 2 3" xfId="14743"/>
    <cellStyle name="Percent 3 2 4 2 2 3 2" xfId="14744"/>
    <cellStyle name="Percent 3 2 4 2 2 4" xfId="14745"/>
    <cellStyle name="Percent 3 2 4 2 2 4 2" xfId="14746"/>
    <cellStyle name="Percent 3 2 4 2 2 5" xfId="14747"/>
    <cellStyle name="Percent 3 2 4 2 3" xfId="14748"/>
    <cellStyle name="Percent 3 2 4 2 3 2" xfId="14749"/>
    <cellStyle name="Percent 3 2 4 2 3 2 2" xfId="14750"/>
    <cellStyle name="Percent 3 2 4 2 3 3" xfId="14751"/>
    <cellStyle name="Percent 3 2 4 2 3 3 2" xfId="14752"/>
    <cellStyle name="Percent 3 2 4 2 3 4" xfId="14753"/>
    <cellStyle name="Percent 3 2 4 2 4" xfId="14754"/>
    <cellStyle name="Percent 3 2 4 2 4 2" xfId="14755"/>
    <cellStyle name="Percent 3 2 4 2 4 3" xfId="14756"/>
    <cellStyle name="Percent 3 2 4 2 5" xfId="14757"/>
    <cellStyle name="Percent 3 2 4 2 5 2" xfId="14758"/>
    <cellStyle name="Percent 3 2 4 2 6" xfId="14759"/>
    <cellStyle name="Percent 3 2 4 2 7" xfId="14760"/>
    <cellStyle name="Percent 3 2 4 3" xfId="14761"/>
    <cellStyle name="Percent 3 2 4 3 2" xfId="14762"/>
    <cellStyle name="Percent 3 2 4 3 2 2" xfId="14763"/>
    <cellStyle name="Percent 3 2 4 3 2 2 2" xfId="14764"/>
    <cellStyle name="Percent 3 2 4 3 2 3" xfId="14765"/>
    <cellStyle name="Percent 3 2 4 3 2 3 2" xfId="14766"/>
    <cellStyle name="Percent 3 2 4 3 2 4" xfId="14767"/>
    <cellStyle name="Percent 3 2 4 3 3" xfId="14768"/>
    <cellStyle name="Percent 3 2 4 3 3 2" xfId="14769"/>
    <cellStyle name="Percent 3 2 4 3 4" xfId="14770"/>
    <cellStyle name="Percent 3 2 4 3 4 2" xfId="14771"/>
    <cellStyle name="Percent 3 2 4 3 5" xfId="14772"/>
    <cellStyle name="Percent 3 2 4 4" xfId="14773"/>
    <cellStyle name="Percent 3 2 4 4 2" xfId="14774"/>
    <cellStyle name="Percent 3 2 4 4 2 2" xfId="14775"/>
    <cellStyle name="Percent 3 2 4 4 3" xfId="14776"/>
    <cellStyle name="Percent 3 2 4 4 3 2" xfId="14777"/>
    <cellStyle name="Percent 3 2 4 4 4" xfId="14778"/>
    <cellStyle name="Percent 3 2 4 5" xfId="14779"/>
    <cellStyle name="Percent 3 2 4 5 2" xfId="14780"/>
    <cellStyle name="Percent 3 2 4 5 3" xfId="14781"/>
    <cellStyle name="Percent 3 2 4 6" xfId="14782"/>
    <cellStyle name="Percent 3 2 4 6 2" xfId="14783"/>
    <cellStyle name="Percent 3 2 4 7" xfId="14784"/>
    <cellStyle name="Percent 3 2 4 8" xfId="14785"/>
    <cellStyle name="Percent 3 2 5" xfId="14786"/>
    <cellStyle name="Percent 3 2 5 2" xfId="14787"/>
    <cellStyle name="Percent 3 2 5 2 2" xfId="14788"/>
    <cellStyle name="Percent 3 2 5 2 2 2" xfId="14789"/>
    <cellStyle name="Percent 3 2 5 2 2 2 2" xfId="14790"/>
    <cellStyle name="Percent 3 2 5 2 2 3" xfId="14791"/>
    <cellStyle name="Percent 3 2 5 2 2 3 2" xfId="14792"/>
    <cellStyle name="Percent 3 2 5 2 2 4" xfId="14793"/>
    <cellStyle name="Percent 3 2 5 2 3" xfId="14794"/>
    <cellStyle name="Percent 3 2 5 2 3 2" xfId="14795"/>
    <cellStyle name="Percent 3 2 5 2 4" xfId="14796"/>
    <cellStyle name="Percent 3 2 5 2 4 2" xfId="14797"/>
    <cellStyle name="Percent 3 2 5 2 5" xfId="14798"/>
    <cellStyle name="Percent 3 2 5 3" xfId="14799"/>
    <cellStyle name="Percent 3 2 5 3 2" xfId="14800"/>
    <cellStyle name="Percent 3 2 5 3 2 2" xfId="14801"/>
    <cellStyle name="Percent 3 2 5 3 3" xfId="14802"/>
    <cellStyle name="Percent 3 2 5 3 3 2" xfId="14803"/>
    <cellStyle name="Percent 3 2 5 3 4" xfId="14804"/>
    <cellStyle name="Percent 3 2 5 4" xfId="14805"/>
    <cellStyle name="Percent 3 2 5 4 2" xfId="14806"/>
    <cellStyle name="Percent 3 2 5 4 3" xfId="14807"/>
    <cellStyle name="Percent 3 2 5 5" xfId="14808"/>
    <cellStyle name="Percent 3 2 5 5 2" xfId="14809"/>
    <cellStyle name="Percent 3 2 5 6" xfId="14810"/>
    <cellStyle name="Percent 3 2 5 7" xfId="14811"/>
    <cellStyle name="Percent 3 2 6" xfId="14812"/>
    <cellStyle name="Percent 3 2 6 2" xfId="14813"/>
    <cellStyle name="Percent 3 2 6 2 2" xfId="14814"/>
    <cellStyle name="Percent 3 2 6 2 2 2" xfId="14815"/>
    <cellStyle name="Percent 3 2 6 2 3" xfId="14816"/>
    <cellStyle name="Percent 3 2 6 2 3 2" xfId="14817"/>
    <cellStyle name="Percent 3 2 6 2 4" xfId="14818"/>
    <cellStyle name="Percent 3 2 6 3" xfId="14819"/>
    <cellStyle name="Percent 3 2 6 3 2" xfId="14820"/>
    <cellStyle name="Percent 3 2 6 4" xfId="14821"/>
    <cellStyle name="Percent 3 2 6 4 2" xfId="14822"/>
    <cellStyle name="Percent 3 2 6 5" xfId="14823"/>
    <cellStyle name="Percent 3 2 7" xfId="14824"/>
    <cellStyle name="Percent 3 2 7 2" xfId="14825"/>
    <cellStyle name="Percent 3 2 7 2 2" xfId="14826"/>
    <cellStyle name="Percent 3 2 7 3" xfId="14827"/>
    <cellStyle name="Percent 3 2 7 3 2" xfId="14828"/>
    <cellStyle name="Percent 3 2 7 4" xfId="14829"/>
    <cellStyle name="Percent 3 2 8" xfId="14830"/>
    <cellStyle name="Percent 3 2 8 2" xfId="14831"/>
    <cellStyle name="Percent 3 2 8 3" xfId="14832"/>
    <cellStyle name="Percent 3 2 9" xfId="14833"/>
    <cellStyle name="Percent 3 2 9 2" xfId="14834"/>
    <cellStyle name="Percent 3 3" xfId="14835"/>
    <cellStyle name="Percent 3 3 2" xfId="14836"/>
    <cellStyle name="Percent 3 3 3" xfId="14837"/>
    <cellStyle name="Percent 3 4" xfId="14838"/>
    <cellStyle name="Percent 3 4 2" xfId="14839"/>
    <cellStyle name="Percent 3 4 2 2" xfId="14840"/>
    <cellStyle name="Percent 3 4 2 2 2" xfId="14841"/>
    <cellStyle name="Percent 3 4 2 2 2 2" xfId="14842"/>
    <cellStyle name="Percent 3 4 2 2 2 2 2" xfId="14843"/>
    <cellStyle name="Percent 3 4 2 2 2 3" xfId="14844"/>
    <cellStyle name="Percent 3 4 2 2 2 3 2" xfId="14845"/>
    <cellStyle name="Percent 3 4 2 2 2 4" xfId="14846"/>
    <cellStyle name="Percent 3 4 2 2 3" xfId="14847"/>
    <cellStyle name="Percent 3 4 2 2 3 2" xfId="14848"/>
    <cellStyle name="Percent 3 4 2 2 4" xfId="14849"/>
    <cellStyle name="Percent 3 4 2 2 4 2" xfId="14850"/>
    <cellStyle name="Percent 3 4 2 2 5" xfId="14851"/>
    <cellStyle name="Percent 3 4 2 3" xfId="14852"/>
    <cellStyle name="Percent 3 4 2 3 2" xfId="14853"/>
    <cellStyle name="Percent 3 4 2 3 2 2" xfId="14854"/>
    <cellStyle name="Percent 3 4 2 3 3" xfId="14855"/>
    <cellStyle name="Percent 3 4 2 3 3 2" xfId="14856"/>
    <cellStyle name="Percent 3 4 2 3 4" xfId="14857"/>
    <cellStyle name="Percent 3 4 2 4" xfId="14858"/>
    <cellStyle name="Percent 3 4 2 4 2" xfId="14859"/>
    <cellStyle name="Percent 3 4 2 4 3" xfId="14860"/>
    <cellStyle name="Percent 3 4 2 5" xfId="14861"/>
    <cellStyle name="Percent 3 4 2 5 2" xfId="14862"/>
    <cellStyle name="Percent 3 4 2 6" xfId="14863"/>
    <cellStyle name="Percent 3 4 2 7" xfId="14864"/>
    <cellStyle name="Percent 3 4 3" xfId="14865"/>
    <cellStyle name="Percent 3 4 3 2" xfId="14866"/>
    <cellStyle name="Percent 3 4 3 2 2" xfId="14867"/>
    <cellStyle name="Percent 3 4 3 2 2 2" xfId="14868"/>
    <cellStyle name="Percent 3 4 3 2 3" xfId="14869"/>
    <cellStyle name="Percent 3 4 3 2 3 2" xfId="14870"/>
    <cellStyle name="Percent 3 4 3 2 4" xfId="14871"/>
    <cellStyle name="Percent 3 4 3 3" xfId="14872"/>
    <cellStyle name="Percent 3 4 3 3 2" xfId="14873"/>
    <cellStyle name="Percent 3 4 3 4" xfId="14874"/>
    <cellStyle name="Percent 3 4 3 4 2" xfId="14875"/>
    <cellStyle name="Percent 3 4 3 5" xfId="14876"/>
    <cellStyle name="Percent 3 4 4" xfId="14877"/>
    <cellStyle name="Percent 3 4 4 2" xfId="14878"/>
    <cellStyle name="Percent 3 4 4 2 2" xfId="14879"/>
    <cellStyle name="Percent 3 4 4 3" xfId="14880"/>
    <cellStyle name="Percent 3 4 4 3 2" xfId="14881"/>
    <cellStyle name="Percent 3 4 4 4" xfId="14882"/>
    <cellStyle name="Percent 3 4 5" xfId="14883"/>
    <cellStyle name="Percent 3 4 5 2" xfId="14884"/>
    <cellStyle name="Percent 3 4 5 3" xfId="14885"/>
    <cellStyle name="Percent 3 4 6" xfId="14886"/>
    <cellStyle name="Percent 3 4 6 2" xfId="14887"/>
    <cellStyle name="Percent 3 4 7" xfId="14888"/>
    <cellStyle name="Percent 3 4 8" xfId="14889"/>
    <cellStyle name="Percent 3 5" xfId="14890"/>
    <cellStyle name="Percent 3 5 2" xfId="14891"/>
    <cellStyle name="Percent 3 5 2 2" xfId="14892"/>
    <cellStyle name="Percent 3 5 2 2 2" xfId="14893"/>
    <cellStyle name="Percent 3 5 2 2 2 2" xfId="14894"/>
    <cellStyle name="Percent 3 5 2 2 2 2 2" xfId="14895"/>
    <cellStyle name="Percent 3 5 2 2 2 3" xfId="14896"/>
    <cellStyle name="Percent 3 5 2 2 2 3 2" xfId="14897"/>
    <cellStyle name="Percent 3 5 2 2 2 4" xfId="14898"/>
    <cellStyle name="Percent 3 5 2 2 3" xfId="14899"/>
    <cellStyle name="Percent 3 5 2 2 3 2" xfId="14900"/>
    <cellStyle name="Percent 3 5 2 2 4" xfId="14901"/>
    <cellStyle name="Percent 3 5 2 2 4 2" xfId="14902"/>
    <cellStyle name="Percent 3 5 2 2 5" xfId="14903"/>
    <cellStyle name="Percent 3 5 2 3" xfId="14904"/>
    <cellStyle name="Percent 3 5 2 3 2" xfId="14905"/>
    <cellStyle name="Percent 3 5 2 3 2 2" xfId="14906"/>
    <cellStyle name="Percent 3 5 2 3 3" xfId="14907"/>
    <cellStyle name="Percent 3 5 2 3 3 2" xfId="14908"/>
    <cellStyle name="Percent 3 5 2 3 4" xfId="14909"/>
    <cellStyle name="Percent 3 5 2 4" xfId="14910"/>
    <cellStyle name="Percent 3 5 2 4 2" xfId="14911"/>
    <cellStyle name="Percent 3 5 2 4 3" xfId="14912"/>
    <cellStyle name="Percent 3 5 2 5" xfId="14913"/>
    <cellStyle name="Percent 3 5 2 5 2" xfId="14914"/>
    <cellStyle name="Percent 3 5 2 6" xfId="14915"/>
    <cellStyle name="Percent 3 5 2 7" xfId="14916"/>
    <cellStyle name="Percent 3 5 3" xfId="14917"/>
    <cellStyle name="Percent 3 5 3 2" xfId="14918"/>
    <cellStyle name="Percent 3 5 3 2 2" xfId="14919"/>
    <cellStyle name="Percent 3 5 3 2 2 2" xfId="14920"/>
    <cellStyle name="Percent 3 5 3 2 3" xfId="14921"/>
    <cellStyle name="Percent 3 5 3 2 3 2" xfId="14922"/>
    <cellStyle name="Percent 3 5 3 2 4" xfId="14923"/>
    <cellStyle name="Percent 3 5 3 3" xfId="14924"/>
    <cellStyle name="Percent 3 5 3 3 2" xfId="14925"/>
    <cellStyle name="Percent 3 5 3 4" xfId="14926"/>
    <cellStyle name="Percent 3 5 3 4 2" xfId="14927"/>
    <cellStyle name="Percent 3 5 3 5" xfId="14928"/>
    <cellStyle name="Percent 3 5 4" xfId="14929"/>
    <cellStyle name="Percent 3 5 4 2" xfId="14930"/>
    <cellStyle name="Percent 3 5 4 2 2" xfId="14931"/>
    <cellStyle name="Percent 3 5 4 3" xfId="14932"/>
    <cellStyle name="Percent 3 5 4 3 2" xfId="14933"/>
    <cellStyle name="Percent 3 5 4 4" xfId="14934"/>
    <cellStyle name="Percent 3 5 5" xfId="14935"/>
    <cellStyle name="Percent 3 5 5 2" xfId="14936"/>
    <cellStyle name="Percent 3 5 5 3" xfId="14937"/>
    <cellStyle name="Percent 3 5 6" xfId="14938"/>
    <cellStyle name="Percent 3 5 6 2" xfId="14939"/>
    <cellStyle name="Percent 3 5 7" xfId="14940"/>
    <cellStyle name="Percent 3 5 8" xfId="14941"/>
    <cellStyle name="Percent 3 6" xfId="14942"/>
    <cellStyle name="Percent 3 6 2" xfId="14943"/>
    <cellStyle name="Percent 3 6 2 2" xfId="14944"/>
    <cellStyle name="Percent 3 6 2 3" xfId="14945"/>
    <cellStyle name="Percent 3 6 2 4" xfId="14946"/>
    <cellStyle name="Percent 3 6 3" xfId="14947"/>
    <cellStyle name="Percent 3 6 4" xfId="14948"/>
    <cellStyle name="Percent 3 6 5" xfId="14949"/>
    <cellStyle name="Percent 3 7" xfId="14950"/>
    <cellStyle name="Percent 3 7 2" xfId="14951"/>
    <cellStyle name="Percent 3 7 2 2" xfId="14952"/>
    <cellStyle name="Percent 3 7 2 2 2" xfId="14953"/>
    <cellStyle name="Percent 3 7 2 2 2 2" xfId="14954"/>
    <cellStyle name="Percent 3 7 2 2 3" xfId="14955"/>
    <cellStyle name="Percent 3 7 2 2 3 2" xfId="14956"/>
    <cellStyle name="Percent 3 7 2 2 4" xfId="14957"/>
    <cellStyle name="Percent 3 7 2 3" xfId="14958"/>
    <cellStyle name="Percent 3 7 2 3 2" xfId="14959"/>
    <cellStyle name="Percent 3 7 2 4" xfId="14960"/>
    <cellStyle name="Percent 3 7 2 4 2" xfId="14961"/>
    <cellStyle name="Percent 3 7 2 5" xfId="14962"/>
    <cellStyle name="Percent 3 7 3" xfId="14963"/>
    <cellStyle name="Percent 3 7 3 2" xfId="14964"/>
    <cellStyle name="Percent 3 7 3 2 2" xfId="14965"/>
    <cellStyle name="Percent 3 7 3 3" xfId="14966"/>
    <cellStyle name="Percent 3 7 3 3 2" xfId="14967"/>
    <cellStyle name="Percent 3 7 3 4" xfId="14968"/>
    <cellStyle name="Percent 3 7 4" xfId="14969"/>
    <cellStyle name="Percent 3 7 4 2" xfId="14970"/>
    <cellStyle name="Percent 3 7 4 3" xfId="14971"/>
    <cellStyle name="Percent 3 7 5" xfId="14972"/>
    <cellStyle name="Percent 3 7 5 2" xfId="14973"/>
    <cellStyle name="Percent 3 7 6" xfId="14974"/>
    <cellStyle name="Percent 3 7 7" xfId="14975"/>
    <cellStyle name="Percent 3 8" xfId="14976"/>
    <cellStyle name="Percent 3 8 2" xfId="14977"/>
    <cellStyle name="Percent 3 8 2 2" xfId="14978"/>
    <cellStyle name="Percent 3 8 2 2 2" xfId="14979"/>
    <cellStyle name="Percent 3 8 2 3" xfId="14980"/>
    <cellStyle name="Percent 3 8 2 3 2" xfId="14981"/>
    <cellStyle name="Percent 3 8 2 4" xfId="14982"/>
    <cellStyle name="Percent 3 8 3" xfId="14983"/>
    <cellStyle name="Percent 3 8 3 2" xfId="14984"/>
    <cellStyle name="Percent 3 8 3 3" xfId="14985"/>
    <cellStyle name="Percent 3 8 4" xfId="14986"/>
    <cellStyle name="Percent 3 8 4 2" xfId="14987"/>
    <cellStyle name="Percent 3 8 5" xfId="14988"/>
    <cellStyle name="Percent 3 8 6" xfId="14989"/>
    <cellStyle name="Percent 3 9" xfId="14990"/>
    <cellStyle name="Percent 3 9 2" xfId="14991"/>
    <cellStyle name="Percent 3 9 2 2" xfId="14992"/>
    <cellStyle name="Percent 3 9 3" xfId="14993"/>
    <cellStyle name="Percent 3 9 3 2" xfId="14994"/>
    <cellStyle name="Percent 3 9 4" xfId="14995"/>
    <cellStyle name="Percent 4" xfId="14996"/>
    <cellStyle name="Percent 4 2" xfId="14997"/>
    <cellStyle name="Percent 4 2 2" xfId="14998"/>
    <cellStyle name="Percent 4 2 2 2" xfId="14999"/>
    <cellStyle name="Percent 4 2 2 3" xfId="15000"/>
    <cellStyle name="Percent 4 2 3" xfId="15001"/>
    <cellStyle name="Percent 4 2 4" xfId="15002"/>
    <cellStyle name="Percent 4 3" xfId="15003"/>
    <cellStyle name="Percent 4 3 2" xfId="15004"/>
    <cellStyle name="Percent 4 3 3" xfId="15005"/>
    <cellStyle name="Percent 4 4" xfId="15006"/>
    <cellStyle name="Percent 4 5" xfId="15007"/>
    <cellStyle name="Percent 4 6" xfId="15008"/>
    <cellStyle name="Percent 4 7" xfId="15009"/>
    <cellStyle name="Percent 4 8" xfId="15010"/>
    <cellStyle name="Percent 5" xfId="15011"/>
    <cellStyle name="Percent 5 2" xfId="15012"/>
    <cellStyle name="Percent 5 2 2" xfId="15013"/>
    <cellStyle name="Percent 5 2 3" xfId="15014"/>
    <cellStyle name="Percent 5 3" xfId="15015"/>
    <cellStyle name="Percent 5 4" xfId="15016"/>
    <cellStyle name="Percent 5 5" xfId="15017"/>
    <cellStyle name="Percent 6" xfId="15018"/>
    <cellStyle name="Percent 6 2" xfId="15019"/>
    <cellStyle name="Percent 6 2 2" xfId="15020"/>
    <cellStyle name="Percent 6 2 2 2" xfId="15021"/>
    <cellStyle name="Percent 6 2 2 2 2" xfId="15022"/>
    <cellStyle name="Percent 6 2 2 2 2 2" xfId="15023"/>
    <cellStyle name="Percent 6 2 2 2 3" xfId="15024"/>
    <cellStyle name="Percent 6 2 2 2 3 2" xfId="15025"/>
    <cellStyle name="Percent 6 2 2 2 4" xfId="15026"/>
    <cellStyle name="Percent 6 2 2 3" xfId="15027"/>
    <cellStyle name="Percent 6 2 2 3 2" xfId="15028"/>
    <cellStyle name="Percent 6 2 2 4" xfId="15029"/>
    <cellStyle name="Percent 6 2 2 4 2" xfId="15030"/>
    <cellStyle name="Percent 6 2 2 5" xfId="15031"/>
    <cellStyle name="Percent 6 2 3" xfId="15032"/>
    <cellStyle name="Percent 6 2 3 2" xfId="15033"/>
    <cellStyle name="Percent 6 2 3 2 2" xfId="15034"/>
    <cellStyle name="Percent 6 2 3 3" xfId="15035"/>
    <cellStyle name="Percent 6 2 3 3 2" xfId="15036"/>
    <cellStyle name="Percent 6 2 3 4" xfId="15037"/>
    <cellStyle name="Percent 6 2 4" xfId="15038"/>
    <cellStyle name="Percent 6 2 4 2" xfId="15039"/>
    <cellStyle name="Percent 6 2 5" xfId="15040"/>
    <cellStyle name="Percent 6 2 5 2" xfId="15041"/>
    <cellStyle name="Percent 6 2 6" xfId="15042"/>
    <cellStyle name="Percent 6 2 7" xfId="15043"/>
    <cellStyle name="Percent 6 3" xfId="15044"/>
    <cellStyle name="Percent 6 3 2" xfId="15045"/>
    <cellStyle name="Percent 6 3 2 2" xfId="15046"/>
    <cellStyle name="Percent 6 3 2 2 2" xfId="15047"/>
    <cellStyle name="Percent 6 3 2 3" xfId="15048"/>
    <cellStyle name="Percent 6 3 2 3 2" xfId="15049"/>
    <cellStyle name="Percent 6 3 2 4" xfId="15050"/>
    <cellStyle name="Percent 6 3 3" xfId="15051"/>
    <cellStyle name="Percent 6 3 3 2" xfId="15052"/>
    <cellStyle name="Percent 6 3 4" xfId="15053"/>
    <cellStyle name="Percent 6 3 4 2" xfId="15054"/>
    <cellStyle name="Percent 6 3 5" xfId="15055"/>
    <cellStyle name="Percent 6 4" xfId="15056"/>
    <cellStyle name="Percent 6 4 2" xfId="15057"/>
    <cellStyle name="Percent 6 4 2 2" xfId="15058"/>
    <cellStyle name="Percent 6 4 3" xfId="15059"/>
    <cellStyle name="Percent 6 4 3 2" xfId="15060"/>
    <cellStyle name="Percent 6 4 4" xfId="15061"/>
    <cellStyle name="Percent 6 5" xfId="15062"/>
    <cellStyle name="Percent 6 5 2" xfId="15063"/>
    <cellStyle name="Percent 6 6" xfId="15064"/>
    <cellStyle name="Percent 6 6 2" xfId="15065"/>
    <cellStyle name="Percent 6 7" xfId="15066"/>
    <cellStyle name="Percent 7" xfId="15067"/>
    <cellStyle name="Percent 8" xfId="15068"/>
    <cellStyle name="Percent 9" xfId="15069"/>
    <cellStyle name="Pourcentage" xfId="9" builtinId="5"/>
    <cellStyle name="Procentowy 3" xfId="15070"/>
    <cellStyle name="Procentowy 3 2" xfId="15071"/>
    <cellStyle name="Procentowy 3 2 2" xfId="15072"/>
    <cellStyle name="Procentowy 3 2 3" xfId="15073"/>
    <cellStyle name="Procentowy 3 2 4" xfId="15074"/>
    <cellStyle name="Procentowy 3 3" xfId="15075"/>
    <cellStyle name="Procentowy 3 4" xfId="15076"/>
    <cellStyle name="Procentowy 3 5" xfId="15077"/>
    <cellStyle name="Procentowy 8" xfId="15078"/>
    <cellStyle name="Procentowy 8 2" xfId="15079"/>
    <cellStyle name="Procentowy 8 2 2" xfId="15080"/>
    <cellStyle name="Procentowy 8 2 3" xfId="15081"/>
    <cellStyle name="Procentowy 8 2 4" xfId="15082"/>
    <cellStyle name="Procentowy 8 3" xfId="15083"/>
    <cellStyle name="Procentowy 8 4" xfId="15084"/>
    <cellStyle name="Procentowy 8 5" xfId="15085"/>
    <cellStyle name="Prozent_SubCatperStud" xfId="15086"/>
    <cellStyle name="row" xfId="15087"/>
    <cellStyle name="row 10" xfId="15088"/>
    <cellStyle name="row 10 2" xfId="15089"/>
    <cellStyle name="row 10 3" xfId="15090"/>
    <cellStyle name="row 11" xfId="15091"/>
    <cellStyle name="row 12" xfId="15092"/>
    <cellStyle name="row 2" xfId="15093"/>
    <cellStyle name="row 2 2" xfId="15094"/>
    <cellStyle name="row 2 2 2" xfId="15095"/>
    <cellStyle name="row 2 2 3" xfId="15096"/>
    <cellStyle name="row 2 3" xfId="15097"/>
    <cellStyle name="row 2 4" xfId="15098"/>
    <cellStyle name="row 3" xfId="15099"/>
    <cellStyle name="row 3 2" xfId="15100"/>
    <cellStyle name="row 3 2 2" xfId="15101"/>
    <cellStyle name="row 3 2 3" xfId="15102"/>
    <cellStyle name="row 3 3" xfId="15103"/>
    <cellStyle name="row 3 3 2" xfId="15104"/>
    <cellStyle name="row 3 3 3" xfId="15105"/>
    <cellStyle name="row 3 4" xfId="15106"/>
    <cellStyle name="row 3 5" xfId="15107"/>
    <cellStyle name="row 4" xfId="15108"/>
    <cellStyle name="row 4 2" xfId="15109"/>
    <cellStyle name="row 4 2 2" xfId="15110"/>
    <cellStyle name="row 4 2 3" xfId="15111"/>
    <cellStyle name="row 4 3" xfId="15112"/>
    <cellStyle name="row 4 3 2" xfId="15113"/>
    <cellStyle name="row 4 3 3" xfId="15114"/>
    <cellStyle name="row 4 4" xfId="15115"/>
    <cellStyle name="row 4 5" xfId="15116"/>
    <cellStyle name="row 5" xfId="15117"/>
    <cellStyle name="row 5 2" xfId="15118"/>
    <cellStyle name="row 5 2 2" xfId="15119"/>
    <cellStyle name="row 5 2 3" xfId="15120"/>
    <cellStyle name="row 5 3" xfId="15121"/>
    <cellStyle name="row 5 4" xfId="15122"/>
    <cellStyle name="row 6" xfId="15123"/>
    <cellStyle name="row 6 2" xfId="15124"/>
    <cellStyle name="row 6 2 2" xfId="15125"/>
    <cellStyle name="row 6 2 3" xfId="15126"/>
    <cellStyle name="row 6 3" xfId="15127"/>
    <cellStyle name="row 6 4" xfId="15128"/>
    <cellStyle name="row 7" xfId="15129"/>
    <cellStyle name="row 7 2" xfId="15130"/>
    <cellStyle name="row 7 2 2" xfId="15131"/>
    <cellStyle name="row 7 2 3" xfId="15132"/>
    <cellStyle name="row 7 3" xfId="15133"/>
    <cellStyle name="row 7 4" xfId="15134"/>
    <cellStyle name="row 8" xfId="15135"/>
    <cellStyle name="row 8 2" xfId="15136"/>
    <cellStyle name="row 8 2 2" xfId="15137"/>
    <cellStyle name="row 8 2 3" xfId="15138"/>
    <cellStyle name="row 8 3" xfId="15139"/>
    <cellStyle name="row 8 4" xfId="15140"/>
    <cellStyle name="row 9" xfId="15141"/>
    <cellStyle name="row 9 2" xfId="15142"/>
    <cellStyle name="row 9 2 2" xfId="15143"/>
    <cellStyle name="row 9 2 3" xfId="15144"/>
    <cellStyle name="row 9 3" xfId="15145"/>
    <cellStyle name="row 9 4" xfId="15146"/>
    <cellStyle name="RowCodes" xfId="15147"/>
    <cellStyle name="Row-Col Headings" xfId="15148"/>
    <cellStyle name="RowTitles" xfId="15149"/>
    <cellStyle name="RowTitles 2" xfId="15150"/>
    <cellStyle name="RowTitles 2 2" xfId="15151"/>
    <cellStyle name="RowTitles 2 2 2" xfId="15152"/>
    <cellStyle name="RowTitles 2 2 2 2" xfId="15153"/>
    <cellStyle name="RowTitles 2 2 2 3" xfId="15154"/>
    <cellStyle name="RowTitles 2 2 3" xfId="15155"/>
    <cellStyle name="RowTitles 2 2 4" xfId="15156"/>
    <cellStyle name="RowTitles 2 3" xfId="15157"/>
    <cellStyle name="RowTitles 2 3 2" xfId="15158"/>
    <cellStyle name="RowTitles 2 3 3" xfId="15159"/>
    <cellStyle name="RowTitles 2 4" xfId="15160"/>
    <cellStyle name="RowTitles 2 5" xfId="15161"/>
    <cellStyle name="RowTitles 3" xfId="15162"/>
    <cellStyle name="RowTitles 3 2" xfId="15163"/>
    <cellStyle name="RowTitles 3 2 2" xfId="15164"/>
    <cellStyle name="RowTitles 3 2 2 2" xfId="15165"/>
    <cellStyle name="RowTitles 3 2 2 3" xfId="15166"/>
    <cellStyle name="RowTitles 3 2 3" xfId="15167"/>
    <cellStyle name="RowTitles 3 2 4" xfId="15168"/>
    <cellStyle name="RowTitles 3 3" xfId="15169"/>
    <cellStyle name="RowTitles 3 3 2" xfId="15170"/>
    <cellStyle name="RowTitles 3 3 2 2" xfId="15171"/>
    <cellStyle name="RowTitles 3 3 2 3" xfId="15172"/>
    <cellStyle name="RowTitles 3 3 3" xfId="15173"/>
    <cellStyle name="RowTitles 3 3 4" xfId="15174"/>
    <cellStyle name="RowTitles 3 4" xfId="15175"/>
    <cellStyle name="RowTitles 3 4 2" xfId="15176"/>
    <cellStyle name="RowTitles 3 4 3" xfId="15177"/>
    <cellStyle name="RowTitles 3 5" xfId="15178"/>
    <cellStyle name="RowTitles 3 6" xfId="15179"/>
    <cellStyle name="RowTitles 4" xfId="15180"/>
    <cellStyle name="RowTitles 4 2" xfId="15181"/>
    <cellStyle name="RowTitles 4 2 2" xfId="15182"/>
    <cellStyle name="RowTitles 4 2 2 2" xfId="15183"/>
    <cellStyle name="RowTitles 4 2 2 3" xfId="15184"/>
    <cellStyle name="RowTitles 4 2 3" xfId="15185"/>
    <cellStyle name="RowTitles 4 2 4" xfId="15186"/>
    <cellStyle name="RowTitles 4 3" xfId="15187"/>
    <cellStyle name="RowTitles 4 3 2" xfId="15188"/>
    <cellStyle name="RowTitles 4 3 2 2" xfId="15189"/>
    <cellStyle name="RowTitles 4 3 2 3" xfId="15190"/>
    <cellStyle name="RowTitles 4 3 3" xfId="15191"/>
    <cellStyle name="RowTitles 4 3 4" xfId="15192"/>
    <cellStyle name="RowTitles 4 4" xfId="15193"/>
    <cellStyle name="RowTitles 4 4 2" xfId="15194"/>
    <cellStyle name="RowTitles 4 4 3" xfId="15195"/>
    <cellStyle name="RowTitles 4 5" xfId="15196"/>
    <cellStyle name="RowTitles 4 6" xfId="15197"/>
    <cellStyle name="RowTitles 5" xfId="15198"/>
    <cellStyle name="RowTitles 5 2" xfId="15199"/>
    <cellStyle name="RowTitles 5 2 2" xfId="15200"/>
    <cellStyle name="RowTitles 5 2 3" xfId="15201"/>
    <cellStyle name="RowTitles 5 3" xfId="15202"/>
    <cellStyle name="RowTitles 5 4" xfId="15203"/>
    <cellStyle name="RowTitles 6" xfId="15204"/>
    <cellStyle name="RowTitles 6 2" xfId="15205"/>
    <cellStyle name="RowTitles 6 2 2" xfId="15206"/>
    <cellStyle name="RowTitles 6 2 3" xfId="15207"/>
    <cellStyle name="RowTitles 6 3" xfId="15208"/>
    <cellStyle name="RowTitles 6 4" xfId="15209"/>
    <cellStyle name="RowTitles 7" xfId="15210"/>
    <cellStyle name="RowTitles 7 2" xfId="15211"/>
    <cellStyle name="RowTitles 7 3" xfId="15212"/>
    <cellStyle name="RowTitles 8" xfId="15213"/>
    <cellStyle name="RowTitles 9" xfId="15214"/>
    <cellStyle name="RowTitles_CENTRAL_GOVT" xfId="15215"/>
    <cellStyle name="RowTitles1-Detail" xfId="15216"/>
    <cellStyle name="RowTitles1-Detail 2" xfId="15217"/>
    <cellStyle name="RowTitles1-Detail 2 2" xfId="15218"/>
    <cellStyle name="RowTitles1-Detail 2 2 2" xfId="15219"/>
    <cellStyle name="RowTitles1-Detail 2 2 2 2" xfId="15220"/>
    <cellStyle name="RowTitles1-Detail 2 2 2 3" xfId="15221"/>
    <cellStyle name="RowTitles1-Detail 2 2 2 4" xfId="15222"/>
    <cellStyle name="RowTitles1-Detail 2 2 3" xfId="15223"/>
    <cellStyle name="RowTitles1-Detail 2 2 3 2" xfId="15224"/>
    <cellStyle name="RowTitles1-Detail 2 2 3 3" xfId="15225"/>
    <cellStyle name="RowTitles1-Detail 2 2 3 4" xfId="15226"/>
    <cellStyle name="RowTitles1-Detail 2 2 4" xfId="15227"/>
    <cellStyle name="RowTitles1-Detail 2 2 5" xfId="15228"/>
    <cellStyle name="RowTitles1-Detail 2 2 6" xfId="15229"/>
    <cellStyle name="RowTitles1-Detail 2 3" xfId="15230"/>
    <cellStyle name="RowTitles1-Detail 2 3 2" xfId="15231"/>
    <cellStyle name="RowTitles1-Detail 2 3 2 2" xfId="15232"/>
    <cellStyle name="RowTitles1-Detail 2 3 2 3" xfId="15233"/>
    <cellStyle name="RowTitles1-Detail 2 3 2 4" xfId="15234"/>
    <cellStyle name="RowTitles1-Detail 2 3 3" xfId="15235"/>
    <cellStyle name="RowTitles1-Detail 2 3 3 2" xfId="15236"/>
    <cellStyle name="RowTitles1-Detail 2 3 3 3" xfId="15237"/>
    <cellStyle name="RowTitles1-Detail 2 3 3 4" xfId="15238"/>
    <cellStyle name="RowTitles1-Detail 2 3 4" xfId="15239"/>
    <cellStyle name="RowTitles1-Detail 2 3 5" xfId="15240"/>
    <cellStyle name="RowTitles1-Detail 2 3 6" xfId="15241"/>
    <cellStyle name="RowTitles1-Detail 2 4" xfId="15242"/>
    <cellStyle name="RowTitles1-Detail 2 4 2" xfId="15243"/>
    <cellStyle name="RowTitles1-Detail 2 4 2 2" xfId="15244"/>
    <cellStyle name="RowTitles1-Detail 2 4 2 3" xfId="15245"/>
    <cellStyle name="RowTitles1-Detail 2 4 2 4" xfId="15246"/>
    <cellStyle name="RowTitles1-Detail 2 4 3" xfId="15247"/>
    <cellStyle name="RowTitles1-Detail 2 4 4" xfId="15248"/>
    <cellStyle name="RowTitles1-Detail 2 4 5" xfId="15249"/>
    <cellStyle name="RowTitles1-Detail 2 5" xfId="15250"/>
    <cellStyle name="RowTitles1-Detail 2 6" xfId="15251"/>
    <cellStyle name="RowTitles1-Detail 2 7" xfId="15252"/>
    <cellStyle name="RowTitles1-Detail 3" xfId="15253"/>
    <cellStyle name="RowTitles1-Detail 4" xfId="15254"/>
    <cellStyle name="RowTitles1-Detail 5" xfId="15255"/>
    <cellStyle name="RowTitles-Col2" xfId="15256"/>
    <cellStyle name="RowTitles-Col2 2" xfId="15257"/>
    <cellStyle name="RowTitles-Col2 2 2" xfId="15258"/>
    <cellStyle name="RowTitles-Col2 2 2 2" xfId="15259"/>
    <cellStyle name="RowTitles-Col2 2 2 2 2" xfId="15260"/>
    <cellStyle name="RowTitles-Col2 2 2 2 3" xfId="15261"/>
    <cellStyle name="RowTitles-Col2 2 2 2 4" xfId="15262"/>
    <cellStyle name="RowTitles-Col2 2 2 3" xfId="15263"/>
    <cellStyle name="RowTitles-Col2 2 2 3 2" xfId="15264"/>
    <cellStyle name="RowTitles-Col2 2 2 3 3" xfId="15265"/>
    <cellStyle name="RowTitles-Col2 2 2 3 4" xfId="15266"/>
    <cellStyle name="RowTitles-Col2 2 2 4" xfId="15267"/>
    <cellStyle name="RowTitles-Col2 2 2 5" xfId="15268"/>
    <cellStyle name="RowTitles-Col2 2 2 6" xfId="15269"/>
    <cellStyle name="RowTitles-Col2 2 3" xfId="15270"/>
    <cellStyle name="RowTitles-Col2 2 3 2" xfId="15271"/>
    <cellStyle name="RowTitles-Col2 2 3 2 2" xfId="15272"/>
    <cellStyle name="RowTitles-Col2 2 3 2 3" xfId="15273"/>
    <cellStyle name="RowTitles-Col2 2 3 2 4" xfId="15274"/>
    <cellStyle name="RowTitles-Col2 2 3 3" xfId="15275"/>
    <cellStyle name="RowTitles-Col2 2 3 3 2" xfId="15276"/>
    <cellStyle name="RowTitles-Col2 2 3 3 3" xfId="15277"/>
    <cellStyle name="RowTitles-Col2 2 3 3 4" xfId="15278"/>
    <cellStyle name="RowTitles-Col2 2 3 4" xfId="15279"/>
    <cellStyle name="RowTitles-Col2 2 3 5" xfId="15280"/>
    <cellStyle name="RowTitles-Col2 2 3 6" xfId="15281"/>
    <cellStyle name="RowTitles-Col2 2 4" xfId="15282"/>
    <cellStyle name="RowTitles-Col2 2 4 2" xfId="15283"/>
    <cellStyle name="RowTitles-Col2 2 4 2 2" xfId="15284"/>
    <cellStyle name="RowTitles-Col2 2 4 2 3" xfId="15285"/>
    <cellStyle name="RowTitles-Col2 2 4 2 4" xfId="15286"/>
    <cellStyle name="RowTitles-Col2 2 4 3" xfId="15287"/>
    <cellStyle name="RowTitles-Col2 2 4 4" xfId="15288"/>
    <cellStyle name="RowTitles-Col2 2 4 5" xfId="15289"/>
    <cellStyle name="RowTitles-Col2 2 5" xfId="15290"/>
    <cellStyle name="RowTitles-Col2 2 5 2" xfId="15291"/>
    <cellStyle name="RowTitles-Col2 2 5 3" xfId="15292"/>
    <cellStyle name="RowTitles-Col2 2 5 4" xfId="15293"/>
    <cellStyle name="RowTitles-Col2 2 6" xfId="15294"/>
    <cellStyle name="RowTitles-Col2 2 7" xfId="15295"/>
    <cellStyle name="RowTitles-Col2 2 8" xfId="15296"/>
    <cellStyle name="RowTitles-Col2 3" xfId="15297"/>
    <cellStyle name="RowTitles-Col2 3 2" xfId="15298"/>
    <cellStyle name="RowTitles-Col2 3 3" xfId="15299"/>
    <cellStyle name="RowTitles-Col2 3 4" xfId="15300"/>
    <cellStyle name="RowTitles-Col2 4" xfId="15301"/>
    <cellStyle name="RowTitles-Col2 5" xfId="15302"/>
    <cellStyle name="RowTitles-Col2 6" xfId="15303"/>
    <cellStyle name="RowTitles-Col2_T_B1.2" xfId="15304"/>
    <cellStyle name="RowTitles-Detail" xfId="15305"/>
    <cellStyle name="RowTitles-Detail 2" xfId="15306"/>
    <cellStyle name="RowTitles-Detail 2 2" xfId="15307"/>
    <cellStyle name="RowTitles-Detail 2 2 2" xfId="15308"/>
    <cellStyle name="RowTitles-Detail 2 2 2 2" xfId="15309"/>
    <cellStyle name="RowTitles-Detail 2 2 2 3" xfId="15310"/>
    <cellStyle name="RowTitles-Detail 2 2 2 4" xfId="15311"/>
    <cellStyle name="RowTitles-Detail 2 2 3" xfId="15312"/>
    <cellStyle name="RowTitles-Detail 2 2 3 2" xfId="15313"/>
    <cellStyle name="RowTitles-Detail 2 2 3 3" xfId="15314"/>
    <cellStyle name="RowTitles-Detail 2 2 3 4" xfId="15315"/>
    <cellStyle name="RowTitles-Detail 2 2 4" xfId="15316"/>
    <cellStyle name="RowTitles-Detail 2 2 5" xfId="15317"/>
    <cellStyle name="RowTitles-Detail 2 2 6" xfId="15318"/>
    <cellStyle name="RowTitles-Detail 2 3" xfId="15319"/>
    <cellStyle name="RowTitles-Detail 2 3 2" xfId="15320"/>
    <cellStyle name="RowTitles-Detail 2 3 2 2" xfId="15321"/>
    <cellStyle name="RowTitles-Detail 2 3 2 3" xfId="15322"/>
    <cellStyle name="RowTitles-Detail 2 3 2 4" xfId="15323"/>
    <cellStyle name="RowTitles-Detail 2 3 3" xfId="15324"/>
    <cellStyle name="RowTitles-Detail 2 3 3 2" xfId="15325"/>
    <cellStyle name="RowTitles-Detail 2 3 3 3" xfId="15326"/>
    <cellStyle name="RowTitles-Detail 2 3 3 4" xfId="15327"/>
    <cellStyle name="RowTitles-Detail 2 3 4" xfId="15328"/>
    <cellStyle name="RowTitles-Detail 2 3 5" xfId="15329"/>
    <cellStyle name="RowTitles-Detail 2 3 6" xfId="15330"/>
    <cellStyle name="RowTitles-Detail 2 4" xfId="15331"/>
    <cellStyle name="RowTitles-Detail 2 4 2" xfId="15332"/>
    <cellStyle name="RowTitles-Detail 2 4 2 2" xfId="15333"/>
    <cellStyle name="RowTitles-Detail 2 4 2 3" xfId="15334"/>
    <cellStyle name="RowTitles-Detail 2 4 2 4" xfId="15335"/>
    <cellStyle name="RowTitles-Detail 2 4 3" xfId="15336"/>
    <cellStyle name="RowTitles-Detail 2 4 4" xfId="15337"/>
    <cellStyle name="RowTitles-Detail 2 4 5" xfId="15338"/>
    <cellStyle name="RowTitles-Detail 2 5" xfId="15339"/>
    <cellStyle name="RowTitles-Detail 2 6" xfId="15340"/>
    <cellStyle name="RowTitles-Detail 2 7" xfId="15341"/>
    <cellStyle name="RowTitles-Detail 3" xfId="15342"/>
    <cellStyle name="RowTitles-Detail 4" xfId="15343"/>
    <cellStyle name="RowTitles-Detail 5" xfId="15344"/>
    <cellStyle name="RowTitles-Detail_T_B1.2" xfId="15345"/>
    <cellStyle name="semestre" xfId="15346"/>
    <cellStyle name="ss1" xfId="15347"/>
    <cellStyle name="ss1 2" xfId="15348"/>
    <cellStyle name="ss1 2 2" xfId="15349"/>
    <cellStyle name="ss1 2 2 2" xfId="15350"/>
    <cellStyle name="ss1 2 3" xfId="15351"/>
    <cellStyle name="ss1 3" xfId="15352"/>
    <cellStyle name="ss1 3 2" xfId="15353"/>
    <cellStyle name="ss1 4" xfId="15354"/>
    <cellStyle name="ss1 4 2" xfId="15355"/>
    <cellStyle name="ss1 5" xfId="15356"/>
    <cellStyle name="ss10" xfId="15357"/>
    <cellStyle name="ss11" xfId="15358"/>
    <cellStyle name="ss12" xfId="15359"/>
    <cellStyle name="ss13" xfId="15360"/>
    <cellStyle name="ss14" xfId="15361"/>
    <cellStyle name="ss15" xfId="15362"/>
    <cellStyle name="ss16" xfId="15363"/>
    <cellStyle name="ss17" xfId="15364"/>
    <cellStyle name="ss18" xfId="15365"/>
    <cellStyle name="ss19" xfId="15366"/>
    <cellStyle name="ss2" xfId="15367"/>
    <cellStyle name="ss20" xfId="15368"/>
    <cellStyle name="ss21" xfId="15369"/>
    <cellStyle name="ss22" xfId="15370"/>
    <cellStyle name="ss23" xfId="15371"/>
    <cellStyle name="ss23 2" xfId="15372"/>
    <cellStyle name="ss23 2 2" xfId="15373"/>
    <cellStyle name="ss23 2 2 2" xfId="15374"/>
    <cellStyle name="ss23 2 3" xfId="15375"/>
    <cellStyle name="ss23 3" xfId="15376"/>
    <cellStyle name="ss23 3 2" xfId="15377"/>
    <cellStyle name="ss23 4" xfId="15378"/>
    <cellStyle name="ss23 4 2" xfId="15379"/>
    <cellStyle name="ss23 5" xfId="15380"/>
    <cellStyle name="ss24" xfId="15381"/>
    <cellStyle name="ss3" xfId="15382"/>
    <cellStyle name="ss4" xfId="15383"/>
    <cellStyle name="ss5" xfId="15384"/>
    <cellStyle name="ss6" xfId="15385"/>
    <cellStyle name="ss6 2" xfId="15386"/>
    <cellStyle name="ss6 2 2" xfId="15387"/>
    <cellStyle name="ss6 2 2 2" xfId="15388"/>
    <cellStyle name="ss6 2 3" xfId="15389"/>
    <cellStyle name="ss6 3" xfId="15390"/>
    <cellStyle name="ss6 3 2" xfId="15391"/>
    <cellStyle name="ss6 4" xfId="15392"/>
    <cellStyle name="ss6 4 2" xfId="15393"/>
    <cellStyle name="ss6 5" xfId="15394"/>
    <cellStyle name="ss7" xfId="15395"/>
    <cellStyle name="ss7 2" xfId="15396"/>
    <cellStyle name="ss8" xfId="15397"/>
    <cellStyle name="ss8 2" xfId="15398"/>
    <cellStyle name="ss9" xfId="15399"/>
    <cellStyle name="Standaard_Blad1" xfId="15400"/>
    <cellStyle name="Standard 2" xfId="15401"/>
    <cellStyle name="Standard 2 2" xfId="15402"/>
    <cellStyle name="Standard_DIAGRAM" xfId="15403"/>
    <cellStyle name="Sub-titles" xfId="15404"/>
    <cellStyle name="Sub-titles 2" xfId="15405"/>
    <cellStyle name="Sub-titles Cols" xfId="15406"/>
    <cellStyle name="Sub-titles Cols 2" xfId="15407"/>
    <cellStyle name="Sub-titles rows" xfId="15408"/>
    <cellStyle name="Sub-titles rows 2" xfId="15409"/>
    <cellStyle name="Table No." xfId="15410"/>
    <cellStyle name="Table No. 2" xfId="15411"/>
    <cellStyle name="Table Title" xfId="15412"/>
    <cellStyle name="Table Title 2" xfId="15413"/>
    <cellStyle name="temp" xfId="15414"/>
    <cellStyle name="tête chapitre" xfId="15415"/>
    <cellStyle name="TEXT" xfId="15416"/>
    <cellStyle name="Title 2" xfId="15417"/>
    <cellStyle name="Title 2 2" xfId="15418"/>
    <cellStyle name="Title 2 3" xfId="15419"/>
    <cellStyle name="title1" xfId="15420"/>
    <cellStyle name="Titles" xfId="15421"/>
    <cellStyle name="Titles 2" xfId="15422"/>
    <cellStyle name="Total 2" xfId="15423"/>
    <cellStyle name="Total 2 2" xfId="15424"/>
    <cellStyle name="Total 2 3" xfId="15425"/>
    <cellStyle name="Total 3" xfId="15426"/>
    <cellStyle name="Tusental (0)_Blad2" xfId="15427"/>
    <cellStyle name="Tusental 2" xfId="15428"/>
    <cellStyle name="Tusental 2 2" xfId="15429"/>
    <cellStyle name="Tusental 2 3" xfId="15430"/>
    <cellStyle name="Tusental 3" xfId="15431"/>
    <cellStyle name="Tusental 3 2" xfId="15432"/>
    <cellStyle name="Tusental 3 2 2" xfId="15433"/>
    <cellStyle name="Tusental 3 2 2 2" xfId="15434"/>
    <cellStyle name="Tusental 3 2 2 2 2" xfId="15435"/>
    <cellStyle name="Tusental 3 2 2 2 2 2" xfId="15436"/>
    <cellStyle name="Tusental 3 2 2 2 3" xfId="15437"/>
    <cellStyle name="Tusental 3 2 2 2 3 2" xfId="15438"/>
    <cellStyle name="Tusental 3 2 2 2 4" xfId="15439"/>
    <cellStyle name="Tusental 3 2 2 2 5" xfId="15440"/>
    <cellStyle name="Tusental 3 2 2 3" xfId="15441"/>
    <cellStyle name="Tusental 3 2 2 3 2" xfId="15442"/>
    <cellStyle name="Tusental 3 2 2 4" xfId="15443"/>
    <cellStyle name="Tusental 3 2 2 4 2" xfId="15444"/>
    <cellStyle name="Tusental 3 2 2 5" xfId="15445"/>
    <cellStyle name="Tusental 3 2 2 6" xfId="15446"/>
    <cellStyle name="Tusental 3 2 3" xfId="15447"/>
    <cellStyle name="Tusental 3 2 3 2" xfId="15448"/>
    <cellStyle name="Tusental 3 2 3 2 2" xfId="15449"/>
    <cellStyle name="Tusental 3 2 3 3" xfId="15450"/>
    <cellStyle name="Tusental 3 2 3 3 2" xfId="15451"/>
    <cellStyle name="Tusental 3 2 3 4" xfId="15452"/>
    <cellStyle name="Tusental 3 2 3 5" xfId="15453"/>
    <cellStyle name="Tusental 3 2 4" xfId="15454"/>
    <cellStyle name="Tusental 3 2 4 2" xfId="15455"/>
    <cellStyle name="Tusental 3 2 4 3" xfId="15456"/>
    <cellStyle name="Tusental 3 2 5" xfId="15457"/>
    <cellStyle name="Tusental 3 2 5 2" xfId="15458"/>
    <cellStyle name="Tusental 3 2 6" xfId="15459"/>
    <cellStyle name="Tusental 3 2 7" xfId="15460"/>
    <cellStyle name="Tusental 3 2 8" xfId="15461"/>
    <cellStyle name="Tusental 3 3" xfId="15462"/>
    <cellStyle name="Tusental 3 3 2" xfId="15463"/>
    <cellStyle name="Tusental 3 3 2 2" xfId="15464"/>
    <cellStyle name="Tusental 3 3 2 2 2" xfId="15465"/>
    <cellStyle name="Tusental 3 3 2 3" xfId="15466"/>
    <cellStyle name="Tusental 3 3 2 3 2" xfId="15467"/>
    <cellStyle name="Tusental 3 3 2 4" xfId="15468"/>
    <cellStyle name="Tusental 3 3 2 5" xfId="15469"/>
    <cellStyle name="Tusental 3 3 3" xfId="15470"/>
    <cellStyle name="Tusental 3 3 3 2" xfId="15471"/>
    <cellStyle name="Tusental 3 3 4" xfId="15472"/>
    <cellStyle name="Tusental 3 3 4 2" xfId="15473"/>
    <cellStyle name="Tusental 3 3 5" xfId="15474"/>
    <cellStyle name="Tusental 3 3 6" xfId="15475"/>
    <cellStyle name="Tusental 3 4" xfId="15476"/>
    <cellStyle name="Tusental 3 4 2" xfId="15477"/>
    <cellStyle name="Tusental 3 4 2 2" xfId="15478"/>
    <cellStyle name="Tusental 3 4 3" xfId="15479"/>
    <cellStyle name="Tusental 3 4 3 2" xfId="15480"/>
    <cellStyle name="Tusental 3 4 4" xfId="15481"/>
    <cellStyle name="Tusental 3 4 5" xfId="15482"/>
    <cellStyle name="Tusental 3 5" xfId="15483"/>
    <cellStyle name="Tusental 3 5 2" xfId="15484"/>
    <cellStyle name="Tusental 3 5 3" xfId="15485"/>
    <cellStyle name="Tusental 3 6" xfId="15486"/>
    <cellStyle name="Tusental 3 6 2" xfId="15487"/>
    <cellStyle name="Tusental 3 7" xfId="15488"/>
    <cellStyle name="Tusental 3 8" xfId="15489"/>
    <cellStyle name="Tusental 3 9" xfId="15490"/>
    <cellStyle name="Tusental_Blad2" xfId="15491"/>
    <cellStyle name="Uwaga 2" xfId="15492"/>
    <cellStyle name="Uwaga 2 2" xfId="15493"/>
    <cellStyle name="Uwaga 2 3" xfId="15494"/>
    <cellStyle name="Uwaga 2 4" xfId="15495"/>
    <cellStyle name="Valuta (0)_Blad2" xfId="15496"/>
    <cellStyle name="Valuta_Blad2" xfId="15497"/>
    <cellStyle name="Währung [0]_DIAGRAM" xfId="15498"/>
    <cellStyle name="Währung_DIAGRAM" xfId="15499"/>
    <cellStyle name="Warning Text 2" xfId="15500"/>
    <cellStyle name="Warning Text 2 2" xfId="15501"/>
    <cellStyle name="Warning Text 2 3" xfId="15502"/>
    <cellStyle name="Warning Text 3" xfId="15503"/>
    <cellStyle name="Wrapped" xfId="15504"/>
    <cellStyle name="쉼표 2" xfId="15505"/>
    <cellStyle name="표준_T_A8(통계청_검증결과)" xfId="15506"/>
    <cellStyle name="桁区切り 4" xfId="15507"/>
    <cellStyle name="標準 3" xfId="15508"/>
    <cellStyle name="標準_法務省担当表（eigo ） " xfId="1550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42C5A"/>
      <color rgb="FF9966FF"/>
      <color rgb="FFED3341"/>
      <color rgb="FF683A96"/>
      <color rgb="FF66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 27.2'!$B$40</c:f>
              <c:strCache>
                <c:ptCount val="1"/>
                <c:pt idx="0">
                  <c:v>Primaire, secondaire 1er cycle (Cite 0-2)</c:v>
                </c:pt>
              </c:strCache>
            </c:strRef>
          </c:tx>
          <c:spPr>
            <a:solidFill>
              <a:schemeClr val="bg1">
                <a:lumMod val="75000"/>
              </a:schemeClr>
            </a:solidFill>
            <a:ln>
              <a:solidFill>
                <a:schemeClr val="tx1">
                  <a:lumMod val="65000"/>
                  <a:lumOff val="35000"/>
                </a:schemeClr>
              </a:solidFill>
            </a:ln>
          </c:spPr>
          <c:invertIfNegative val="0"/>
          <c:dPt>
            <c:idx val="5"/>
            <c:invertIfNegative val="0"/>
            <c:bubble3D val="0"/>
            <c:spPr>
              <a:solidFill>
                <a:schemeClr val="bg1">
                  <a:lumMod val="50000"/>
                </a:schemeClr>
              </a:solidFill>
              <a:ln>
                <a:solidFill>
                  <a:schemeClr val="tx1">
                    <a:lumMod val="65000"/>
                    <a:lumOff val="35000"/>
                  </a:schemeClr>
                </a:solidFill>
              </a:ln>
            </c:spPr>
          </c:dPt>
          <c:dLbls>
            <c:dLbl>
              <c:idx val="3"/>
              <c:spPr/>
              <c:txPr>
                <a:bodyPr/>
                <a:lstStyle/>
                <a:p>
                  <a:pPr>
                    <a:defRPr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5"/>
              <c:spPr/>
              <c:txPr>
                <a:bodyPr/>
                <a:lstStyle/>
                <a:p>
                  <a:pPr>
                    <a:defRPr b="1"/>
                  </a:pPr>
                  <a:endParaRPr lang="fr-FR"/>
                </a:p>
              </c:txPr>
              <c:showLegendKey val="0"/>
              <c:showVal val="1"/>
              <c:showCatName val="0"/>
              <c:showSerName val="0"/>
              <c:showPercent val="0"/>
              <c:showBubbleSize val="0"/>
            </c:dLbl>
            <c:showLegendKey val="0"/>
            <c:showVal val="1"/>
            <c:showCatName val="0"/>
            <c:showSerName val="0"/>
            <c:showPercent val="0"/>
            <c:showBubbleSize val="0"/>
            <c:showLeaderLines val="0"/>
          </c:dLbls>
          <c:cat>
            <c:strRef>
              <c:f>'Figure 27.2'!$A$41:$A$52</c:f>
              <c:strCache>
                <c:ptCount val="12"/>
                <c:pt idx="0">
                  <c:v>Espagne</c:v>
                </c:pt>
                <c:pt idx="1">
                  <c:v>Italie</c:v>
                </c:pt>
                <c:pt idx="2">
                  <c:v>Suède</c:v>
                </c:pt>
                <c:pt idx="3">
                  <c:v>OCDE</c:v>
                </c:pt>
                <c:pt idx="4">
                  <c:v>Hongrie</c:v>
                </c:pt>
                <c:pt idx="5">
                  <c:v>France</c:v>
                </c:pt>
                <c:pt idx="6">
                  <c:v>Pays-Bas</c:v>
                </c:pt>
                <c:pt idx="7">
                  <c:v>Allemagne</c:v>
                </c:pt>
                <c:pt idx="8">
                  <c:v>Royaume-Uni</c:v>
                </c:pt>
                <c:pt idx="9">
                  <c:v>Australie</c:v>
                </c:pt>
                <c:pt idx="10">
                  <c:v>Finlande</c:v>
                </c:pt>
                <c:pt idx="11">
                  <c:v>États-Unis</c:v>
                </c:pt>
              </c:strCache>
            </c:strRef>
          </c:cat>
          <c:val>
            <c:numRef>
              <c:f>'Figure 27.2'!$B$41:$B$52</c:f>
              <c:numCache>
                <c:formatCode>0</c:formatCode>
                <c:ptCount val="12"/>
                <c:pt idx="0">
                  <c:v>33.78</c:v>
                </c:pt>
                <c:pt idx="1">
                  <c:v>25.2</c:v>
                </c:pt>
                <c:pt idx="2">
                  <c:v>16.96</c:v>
                </c:pt>
                <c:pt idx="3">
                  <c:v>15.48</c:v>
                </c:pt>
                <c:pt idx="4">
                  <c:v>13.96</c:v>
                </c:pt>
                <c:pt idx="5">
                  <c:v>13.84</c:v>
                </c:pt>
                <c:pt idx="6">
                  <c:v>13.34</c:v>
                </c:pt>
                <c:pt idx="7">
                  <c:v>13.13</c:v>
                </c:pt>
                <c:pt idx="8">
                  <c:v>12.47</c:v>
                </c:pt>
                <c:pt idx="9">
                  <c:v>10.57</c:v>
                </c:pt>
                <c:pt idx="10">
                  <c:v>9.77</c:v>
                </c:pt>
                <c:pt idx="11">
                  <c:v>7.87</c:v>
                </c:pt>
              </c:numCache>
            </c:numRef>
          </c:val>
        </c:ser>
        <c:ser>
          <c:idx val="1"/>
          <c:order val="1"/>
          <c:tx>
            <c:strRef>
              <c:f>'Figure 27.2'!$C$40</c:f>
              <c:strCache>
                <c:ptCount val="1"/>
                <c:pt idx="0">
                  <c:v>Secondaire 2nd cycle général (Cite 3-4)</c:v>
                </c:pt>
              </c:strCache>
            </c:strRef>
          </c:tx>
          <c:spPr>
            <a:solidFill>
              <a:srgbClr val="FF0000"/>
            </a:solidFill>
            <a:ln>
              <a:solidFill>
                <a:schemeClr val="tx1">
                  <a:lumMod val="65000"/>
                  <a:lumOff val="35000"/>
                </a:schemeClr>
              </a:solidFill>
            </a:ln>
          </c:spPr>
          <c:invertIfNegative val="0"/>
          <c:dPt>
            <c:idx val="5"/>
            <c:invertIfNegative val="0"/>
            <c:bubble3D val="0"/>
          </c:dPt>
          <c:dLbls>
            <c:dLbl>
              <c:idx val="5"/>
              <c:spPr/>
              <c:txPr>
                <a:bodyPr/>
                <a:lstStyle/>
                <a:p>
                  <a:pPr>
                    <a:defRPr b="1"/>
                  </a:pPr>
                  <a:endParaRPr lang="fr-FR"/>
                </a:p>
              </c:txPr>
              <c:showLegendKey val="0"/>
              <c:showVal val="1"/>
              <c:showCatName val="0"/>
              <c:showSerName val="0"/>
              <c:showPercent val="0"/>
              <c:showBubbleSize val="0"/>
            </c:dLbl>
            <c:showLegendKey val="0"/>
            <c:showVal val="1"/>
            <c:showCatName val="0"/>
            <c:showSerName val="0"/>
            <c:showPercent val="0"/>
            <c:showBubbleSize val="0"/>
            <c:showLeaderLines val="0"/>
          </c:dLbls>
          <c:cat>
            <c:strRef>
              <c:f>'Figure 27.2'!$A$41:$A$52</c:f>
              <c:strCache>
                <c:ptCount val="12"/>
                <c:pt idx="0">
                  <c:v>Espagne</c:v>
                </c:pt>
                <c:pt idx="1">
                  <c:v>Italie</c:v>
                </c:pt>
                <c:pt idx="2">
                  <c:v>Suède</c:v>
                </c:pt>
                <c:pt idx="3">
                  <c:v>OCDE</c:v>
                </c:pt>
                <c:pt idx="4">
                  <c:v>Hongrie</c:v>
                </c:pt>
                <c:pt idx="5">
                  <c:v>France</c:v>
                </c:pt>
                <c:pt idx="6">
                  <c:v>Pays-Bas</c:v>
                </c:pt>
                <c:pt idx="7">
                  <c:v>Allemagne</c:v>
                </c:pt>
                <c:pt idx="8">
                  <c:v>Royaume-Uni</c:v>
                </c:pt>
                <c:pt idx="9">
                  <c:v>Australie</c:v>
                </c:pt>
                <c:pt idx="10">
                  <c:v>Finlande</c:v>
                </c:pt>
                <c:pt idx="11">
                  <c:v>États-Unis</c:v>
                </c:pt>
              </c:strCache>
            </c:strRef>
          </c:cat>
          <c:val>
            <c:numRef>
              <c:f>'Figure 27.2'!$C$41:$C$52</c:f>
              <c:numCache>
                <c:formatCode>0</c:formatCode>
                <c:ptCount val="12"/>
                <c:pt idx="0">
                  <c:v>12.55</c:v>
                </c:pt>
                <c:pt idx="1">
                  <c:v>12.52</c:v>
                </c:pt>
                <c:pt idx="2">
                  <c:v>14.61</c:v>
                </c:pt>
                <c:pt idx="3">
                  <c:v>0</c:v>
                </c:pt>
                <c:pt idx="4">
                  <c:v>16.309999999999999</c:v>
                </c:pt>
                <c:pt idx="5">
                  <c:v>9.7799999999999994</c:v>
                </c:pt>
                <c:pt idx="6">
                  <c:v>6.72</c:v>
                </c:pt>
                <c:pt idx="7">
                  <c:v>7.54</c:v>
                </c:pt>
                <c:pt idx="8">
                  <c:v>21.49</c:v>
                </c:pt>
                <c:pt idx="9">
                  <c:v>17.239999999999998</c:v>
                </c:pt>
                <c:pt idx="10">
                  <c:v>10.06</c:v>
                </c:pt>
                <c:pt idx="11">
                  <c:v>0</c:v>
                </c:pt>
              </c:numCache>
            </c:numRef>
          </c:val>
        </c:ser>
        <c:ser>
          <c:idx val="2"/>
          <c:order val="2"/>
          <c:tx>
            <c:strRef>
              <c:f>'Figure 27.2'!$D$40</c:f>
              <c:strCache>
                <c:ptCount val="1"/>
                <c:pt idx="0">
                  <c:v>Secondaire 2nd cycle professionnel (Cite 3-4)</c:v>
                </c:pt>
              </c:strCache>
            </c:strRef>
          </c:tx>
          <c:spPr>
            <a:solidFill>
              <a:srgbClr val="FFFF00"/>
            </a:solidFill>
            <a:ln>
              <a:solidFill>
                <a:schemeClr val="tx1">
                  <a:lumMod val="65000"/>
                  <a:lumOff val="35000"/>
                </a:schemeClr>
              </a:solidFill>
            </a:ln>
          </c:spPr>
          <c:invertIfNegative val="0"/>
          <c:dPt>
            <c:idx val="5"/>
            <c:invertIfNegative val="0"/>
            <c:bubble3D val="0"/>
          </c:dPt>
          <c:dLbls>
            <c:dLbl>
              <c:idx val="5"/>
              <c:spPr/>
              <c:txPr>
                <a:bodyPr/>
                <a:lstStyle/>
                <a:p>
                  <a:pPr>
                    <a:defRPr b="1"/>
                  </a:pPr>
                  <a:endParaRPr lang="fr-FR"/>
                </a:p>
              </c:txPr>
              <c:showLegendKey val="0"/>
              <c:showVal val="1"/>
              <c:showCatName val="0"/>
              <c:showSerName val="0"/>
              <c:showPercent val="0"/>
              <c:showBubbleSize val="0"/>
            </c:dLbl>
            <c:showLegendKey val="0"/>
            <c:showVal val="1"/>
            <c:showCatName val="0"/>
            <c:showSerName val="0"/>
            <c:showPercent val="0"/>
            <c:showBubbleSize val="0"/>
            <c:showLeaderLines val="0"/>
          </c:dLbls>
          <c:cat>
            <c:strRef>
              <c:f>'Figure 27.2'!$A$41:$A$52</c:f>
              <c:strCache>
                <c:ptCount val="12"/>
                <c:pt idx="0">
                  <c:v>Espagne</c:v>
                </c:pt>
                <c:pt idx="1">
                  <c:v>Italie</c:v>
                </c:pt>
                <c:pt idx="2">
                  <c:v>Suède</c:v>
                </c:pt>
                <c:pt idx="3">
                  <c:v>OCDE</c:v>
                </c:pt>
                <c:pt idx="4">
                  <c:v>Hongrie</c:v>
                </c:pt>
                <c:pt idx="5">
                  <c:v>France</c:v>
                </c:pt>
                <c:pt idx="6">
                  <c:v>Pays-Bas</c:v>
                </c:pt>
                <c:pt idx="7">
                  <c:v>Allemagne</c:v>
                </c:pt>
                <c:pt idx="8">
                  <c:v>Royaume-Uni</c:v>
                </c:pt>
                <c:pt idx="9">
                  <c:v>Australie</c:v>
                </c:pt>
                <c:pt idx="10">
                  <c:v>Finlande</c:v>
                </c:pt>
                <c:pt idx="11">
                  <c:v>États-Unis</c:v>
                </c:pt>
              </c:strCache>
            </c:strRef>
          </c:cat>
          <c:val>
            <c:numRef>
              <c:f>'Figure 27.2'!$D$41:$D$52</c:f>
              <c:numCache>
                <c:formatCode>0</c:formatCode>
                <c:ptCount val="12"/>
                <c:pt idx="0">
                  <c:v>11.02</c:v>
                </c:pt>
                <c:pt idx="1">
                  <c:v>35.46</c:v>
                </c:pt>
                <c:pt idx="2">
                  <c:v>21.04</c:v>
                </c:pt>
                <c:pt idx="3">
                  <c:v>0</c:v>
                </c:pt>
                <c:pt idx="4">
                  <c:v>22.5</c:v>
                </c:pt>
                <c:pt idx="5">
                  <c:v>32.04</c:v>
                </c:pt>
                <c:pt idx="6">
                  <c:v>33.340000000000003</c:v>
                </c:pt>
                <c:pt idx="7">
                  <c:v>48.02</c:v>
                </c:pt>
                <c:pt idx="8">
                  <c:v>14.42</c:v>
                </c:pt>
                <c:pt idx="9">
                  <c:v>20.21</c:v>
                </c:pt>
                <c:pt idx="10">
                  <c:v>38.92</c:v>
                </c:pt>
                <c:pt idx="11">
                  <c:v>0</c:v>
                </c:pt>
              </c:numCache>
            </c:numRef>
          </c:val>
        </c:ser>
        <c:ser>
          <c:idx val="3"/>
          <c:order val="3"/>
          <c:tx>
            <c:strRef>
              <c:f>'Figure 27.2'!$E$40</c:f>
              <c:strCache>
                <c:ptCount val="1"/>
                <c:pt idx="0">
                  <c:v>Secondaire 2nd cycle indéfini (Cite 3-4)</c:v>
                </c:pt>
              </c:strCache>
            </c:strRef>
          </c:tx>
          <c:spPr>
            <a:pattFill prst="ltUpDiag">
              <a:fgClr>
                <a:schemeClr val="bg1"/>
              </a:fgClr>
              <a:bgClr>
                <a:schemeClr val="accent2">
                  <a:lumMod val="60000"/>
                  <a:lumOff val="40000"/>
                </a:schemeClr>
              </a:bgClr>
            </a:pattFill>
            <a:ln>
              <a:solidFill>
                <a:schemeClr val="tx1">
                  <a:lumMod val="65000"/>
                  <a:lumOff val="35000"/>
                </a:schemeClr>
              </a:solidFill>
            </a:ln>
          </c:spPr>
          <c:invertIfNegative val="0"/>
          <c:dLbls>
            <c:dLbl>
              <c:idx val="0"/>
              <c:delete val="1"/>
            </c:dLbl>
            <c:dLbl>
              <c:idx val="2"/>
              <c:delete val="1"/>
            </c:dLbl>
            <c:dLbl>
              <c:idx val="3"/>
              <c:spPr/>
              <c:txPr>
                <a:bodyPr/>
                <a:lstStyle/>
                <a:p>
                  <a:pPr>
                    <a:defRPr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5"/>
              <c:delete val="1"/>
            </c:dLbl>
            <c:dLbl>
              <c:idx val="6"/>
              <c:delete val="1"/>
            </c:dLbl>
            <c:dLbl>
              <c:idx val="7"/>
              <c:delete val="1"/>
            </c:dLbl>
            <c:dLbl>
              <c:idx val="8"/>
              <c:delete val="1"/>
            </c:dLbl>
            <c:dLbl>
              <c:idx val="9"/>
              <c:delete val="1"/>
            </c:dLbl>
            <c:dLbl>
              <c:idx val="10"/>
              <c:delete val="1"/>
            </c:dLbl>
            <c:showLegendKey val="0"/>
            <c:showVal val="1"/>
            <c:showCatName val="0"/>
            <c:showSerName val="0"/>
            <c:showPercent val="0"/>
            <c:showBubbleSize val="0"/>
            <c:showLeaderLines val="0"/>
          </c:dLbls>
          <c:cat>
            <c:strRef>
              <c:f>'Figure 27.2'!$A$41:$A$52</c:f>
              <c:strCache>
                <c:ptCount val="12"/>
                <c:pt idx="0">
                  <c:v>Espagne</c:v>
                </c:pt>
                <c:pt idx="1">
                  <c:v>Italie</c:v>
                </c:pt>
                <c:pt idx="2">
                  <c:v>Suède</c:v>
                </c:pt>
                <c:pt idx="3">
                  <c:v>OCDE</c:v>
                </c:pt>
                <c:pt idx="4">
                  <c:v>Hongrie</c:v>
                </c:pt>
                <c:pt idx="5">
                  <c:v>France</c:v>
                </c:pt>
                <c:pt idx="6">
                  <c:v>Pays-Bas</c:v>
                </c:pt>
                <c:pt idx="7">
                  <c:v>Allemagne</c:v>
                </c:pt>
                <c:pt idx="8">
                  <c:v>Royaume-Uni</c:v>
                </c:pt>
                <c:pt idx="9">
                  <c:v>Australie</c:v>
                </c:pt>
                <c:pt idx="10">
                  <c:v>Finlande</c:v>
                </c:pt>
                <c:pt idx="11">
                  <c:v>États-Unis</c:v>
                </c:pt>
              </c:strCache>
            </c:strRef>
          </c:cat>
          <c:val>
            <c:numRef>
              <c:f>'Figure 27.2'!$E$41:$E$52</c:f>
              <c:numCache>
                <c:formatCode>0</c:formatCode>
                <c:ptCount val="12"/>
                <c:pt idx="0">
                  <c:v>0</c:v>
                </c:pt>
                <c:pt idx="1">
                  <c:v>0</c:v>
                </c:pt>
                <c:pt idx="2">
                  <c:v>0</c:v>
                </c:pt>
                <c:pt idx="3">
                  <c:v>40.9</c:v>
                </c:pt>
                <c:pt idx="4">
                  <c:v>17.07</c:v>
                </c:pt>
                <c:pt idx="5">
                  <c:v>0</c:v>
                </c:pt>
                <c:pt idx="6">
                  <c:v>0</c:v>
                </c:pt>
                <c:pt idx="7">
                  <c:v>0</c:v>
                </c:pt>
                <c:pt idx="8">
                  <c:v>0</c:v>
                </c:pt>
                <c:pt idx="9">
                  <c:v>0</c:v>
                </c:pt>
                <c:pt idx="10">
                  <c:v>0</c:v>
                </c:pt>
                <c:pt idx="11">
                  <c:v>44.37</c:v>
                </c:pt>
              </c:numCache>
            </c:numRef>
          </c:val>
        </c:ser>
        <c:ser>
          <c:idx val="4"/>
          <c:order val="4"/>
          <c:tx>
            <c:strRef>
              <c:f>'Figure 27.2'!$F$40</c:f>
              <c:strCache>
                <c:ptCount val="1"/>
                <c:pt idx="0">
                  <c:v>Enseignement supérieur court (Cite 5)</c:v>
                </c:pt>
              </c:strCache>
            </c:strRef>
          </c:tx>
          <c:spPr>
            <a:solidFill>
              <a:schemeClr val="tx2">
                <a:lumMod val="40000"/>
                <a:lumOff val="60000"/>
              </a:schemeClr>
            </a:solidFill>
            <a:ln>
              <a:solidFill>
                <a:schemeClr val="tx1">
                  <a:lumMod val="65000"/>
                  <a:lumOff val="35000"/>
                </a:schemeClr>
              </a:solidFill>
            </a:ln>
          </c:spPr>
          <c:invertIfNegative val="0"/>
          <c:dPt>
            <c:idx val="5"/>
            <c:invertIfNegative val="0"/>
            <c:bubble3D val="0"/>
            <c:spPr>
              <a:solidFill>
                <a:schemeClr val="tx2">
                  <a:lumMod val="60000"/>
                  <a:lumOff val="40000"/>
                </a:schemeClr>
              </a:solidFill>
              <a:ln>
                <a:solidFill>
                  <a:schemeClr val="tx1">
                    <a:lumMod val="65000"/>
                    <a:lumOff val="35000"/>
                  </a:schemeClr>
                </a:solidFill>
              </a:ln>
            </c:spPr>
          </c:dPt>
          <c:dLbls>
            <c:dLbl>
              <c:idx val="3"/>
              <c:spPr/>
              <c:txPr>
                <a:bodyPr/>
                <a:lstStyle/>
                <a:p>
                  <a:pPr>
                    <a:defRPr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5"/>
              <c:spPr/>
              <c:txPr>
                <a:bodyPr/>
                <a:lstStyle/>
                <a:p>
                  <a:pPr>
                    <a:defRPr b="1"/>
                  </a:pPr>
                  <a:endParaRPr lang="fr-FR"/>
                </a:p>
              </c:txPr>
              <c:showLegendKey val="0"/>
              <c:showVal val="1"/>
              <c:showCatName val="0"/>
              <c:showSerName val="0"/>
              <c:showPercent val="0"/>
              <c:showBubbleSize val="0"/>
            </c:dLbl>
            <c:dLbl>
              <c:idx val="7"/>
              <c:delete val="1"/>
            </c:dLbl>
            <c:dLbl>
              <c:idx val="10"/>
              <c:delete val="1"/>
            </c:dLbl>
            <c:showLegendKey val="0"/>
            <c:showVal val="1"/>
            <c:showCatName val="0"/>
            <c:showSerName val="0"/>
            <c:showPercent val="0"/>
            <c:showBubbleSize val="0"/>
            <c:showLeaderLines val="0"/>
          </c:dLbls>
          <c:cat>
            <c:strRef>
              <c:f>'Figure 27.2'!$A$41:$A$52</c:f>
              <c:strCache>
                <c:ptCount val="12"/>
                <c:pt idx="0">
                  <c:v>Espagne</c:v>
                </c:pt>
                <c:pt idx="1">
                  <c:v>Italie</c:v>
                </c:pt>
                <c:pt idx="2">
                  <c:v>Suède</c:v>
                </c:pt>
                <c:pt idx="3">
                  <c:v>OCDE</c:v>
                </c:pt>
                <c:pt idx="4">
                  <c:v>Hongrie</c:v>
                </c:pt>
                <c:pt idx="5">
                  <c:v>France</c:v>
                </c:pt>
                <c:pt idx="6">
                  <c:v>Pays-Bas</c:v>
                </c:pt>
                <c:pt idx="7">
                  <c:v>Allemagne</c:v>
                </c:pt>
                <c:pt idx="8">
                  <c:v>Royaume-Uni</c:v>
                </c:pt>
                <c:pt idx="9">
                  <c:v>Australie</c:v>
                </c:pt>
                <c:pt idx="10">
                  <c:v>Finlande</c:v>
                </c:pt>
                <c:pt idx="11">
                  <c:v>États-Unis</c:v>
                </c:pt>
              </c:strCache>
            </c:strRef>
          </c:cat>
          <c:val>
            <c:numRef>
              <c:f>'Figure 27.2'!$F$41:$F$52</c:f>
              <c:numCache>
                <c:formatCode>0</c:formatCode>
                <c:ptCount val="12"/>
                <c:pt idx="0">
                  <c:v>13.2</c:v>
                </c:pt>
                <c:pt idx="1">
                  <c:v>0.01</c:v>
                </c:pt>
                <c:pt idx="2">
                  <c:v>11.06</c:v>
                </c:pt>
                <c:pt idx="3">
                  <c:v>7.07</c:v>
                </c:pt>
                <c:pt idx="4">
                  <c:v>2.68</c:v>
                </c:pt>
                <c:pt idx="5">
                  <c:v>14.1</c:v>
                </c:pt>
                <c:pt idx="6">
                  <c:v>1.37</c:v>
                </c:pt>
                <c:pt idx="7">
                  <c:v>0.34</c:v>
                </c:pt>
                <c:pt idx="8">
                  <c:v>7.62</c:v>
                </c:pt>
                <c:pt idx="9">
                  <c:v>11.55</c:v>
                </c:pt>
                <c:pt idx="10">
                  <c:v>0</c:v>
                </c:pt>
                <c:pt idx="11">
                  <c:v>10.51</c:v>
                </c:pt>
              </c:numCache>
            </c:numRef>
          </c:val>
        </c:ser>
        <c:ser>
          <c:idx val="5"/>
          <c:order val="5"/>
          <c:tx>
            <c:strRef>
              <c:f>'Figure 27.2'!$G$40</c:f>
              <c:strCache>
                <c:ptCount val="1"/>
                <c:pt idx="0">
                  <c:v>Enseignement supérieur long (Cite 6-8)</c:v>
                </c:pt>
              </c:strCache>
            </c:strRef>
          </c:tx>
          <c:spPr>
            <a:solidFill>
              <a:schemeClr val="accent6">
                <a:lumMod val="60000"/>
                <a:lumOff val="40000"/>
              </a:schemeClr>
            </a:solidFill>
            <a:ln>
              <a:solidFill>
                <a:schemeClr val="tx1">
                  <a:lumMod val="65000"/>
                  <a:lumOff val="35000"/>
                </a:schemeClr>
              </a:solidFill>
            </a:ln>
          </c:spPr>
          <c:invertIfNegative val="0"/>
          <c:dPt>
            <c:idx val="5"/>
            <c:invertIfNegative val="0"/>
            <c:bubble3D val="0"/>
            <c:spPr>
              <a:solidFill>
                <a:schemeClr val="accent6">
                  <a:lumMod val="75000"/>
                </a:schemeClr>
              </a:solidFill>
              <a:ln>
                <a:solidFill>
                  <a:schemeClr val="tx1">
                    <a:lumMod val="65000"/>
                    <a:lumOff val="35000"/>
                  </a:schemeClr>
                </a:solidFill>
              </a:ln>
            </c:spPr>
          </c:dPt>
          <c:dLbls>
            <c:dLbl>
              <c:idx val="3"/>
              <c:spPr/>
              <c:txPr>
                <a:bodyPr/>
                <a:lstStyle/>
                <a:p>
                  <a:pPr>
                    <a:defRPr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dLbl>
            <c:dLbl>
              <c:idx val="5"/>
              <c:spPr/>
              <c:txPr>
                <a:bodyPr/>
                <a:lstStyle/>
                <a:p>
                  <a:pPr>
                    <a:defRPr b="1"/>
                  </a:pPr>
                  <a:endParaRPr lang="fr-FR"/>
                </a:p>
              </c:txPr>
              <c:showLegendKey val="0"/>
              <c:showVal val="1"/>
              <c:showCatName val="0"/>
              <c:showSerName val="0"/>
              <c:showPercent val="0"/>
              <c:showBubbleSize val="0"/>
            </c:dLbl>
            <c:showLegendKey val="0"/>
            <c:showVal val="1"/>
            <c:showCatName val="0"/>
            <c:showSerName val="0"/>
            <c:showPercent val="0"/>
            <c:showBubbleSize val="0"/>
            <c:showLeaderLines val="0"/>
          </c:dLbls>
          <c:cat>
            <c:strRef>
              <c:f>'Figure 27.2'!$A$41:$A$52</c:f>
              <c:strCache>
                <c:ptCount val="12"/>
                <c:pt idx="0">
                  <c:v>Espagne</c:v>
                </c:pt>
                <c:pt idx="1">
                  <c:v>Italie</c:v>
                </c:pt>
                <c:pt idx="2">
                  <c:v>Suède</c:v>
                </c:pt>
                <c:pt idx="3">
                  <c:v>OCDE</c:v>
                </c:pt>
                <c:pt idx="4">
                  <c:v>Hongrie</c:v>
                </c:pt>
                <c:pt idx="5">
                  <c:v>France</c:v>
                </c:pt>
                <c:pt idx="6">
                  <c:v>Pays-Bas</c:v>
                </c:pt>
                <c:pt idx="7">
                  <c:v>Allemagne</c:v>
                </c:pt>
                <c:pt idx="8">
                  <c:v>Royaume-Uni</c:v>
                </c:pt>
                <c:pt idx="9">
                  <c:v>Australie</c:v>
                </c:pt>
                <c:pt idx="10">
                  <c:v>Finlande</c:v>
                </c:pt>
                <c:pt idx="11">
                  <c:v>États-Unis</c:v>
                </c:pt>
              </c:strCache>
            </c:strRef>
          </c:cat>
          <c:val>
            <c:numRef>
              <c:f>'Figure 27.2'!$G$41:$G$52</c:f>
              <c:numCache>
                <c:formatCode>0</c:formatCode>
                <c:ptCount val="12"/>
                <c:pt idx="0">
                  <c:v>29.45</c:v>
                </c:pt>
                <c:pt idx="1">
                  <c:v>26.8</c:v>
                </c:pt>
                <c:pt idx="2">
                  <c:v>36.32</c:v>
                </c:pt>
                <c:pt idx="3">
                  <c:v>37.020000000000003</c:v>
                </c:pt>
                <c:pt idx="4">
                  <c:v>27.48</c:v>
                </c:pt>
                <c:pt idx="5">
                  <c:v>30.24</c:v>
                </c:pt>
                <c:pt idx="6">
                  <c:v>45.23</c:v>
                </c:pt>
                <c:pt idx="7">
                  <c:v>30.97</c:v>
                </c:pt>
                <c:pt idx="8">
                  <c:v>44.01</c:v>
                </c:pt>
                <c:pt idx="9">
                  <c:v>40.44</c:v>
                </c:pt>
                <c:pt idx="10">
                  <c:v>41.25</c:v>
                </c:pt>
                <c:pt idx="11">
                  <c:v>37.25</c:v>
                </c:pt>
              </c:numCache>
            </c:numRef>
          </c:val>
        </c:ser>
        <c:dLbls>
          <c:showLegendKey val="0"/>
          <c:showVal val="1"/>
          <c:showCatName val="0"/>
          <c:showSerName val="0"/>
          <c:showPercent val="0"/>
          <c:showBubbleSize val="0"/>
        </c:dLbls>
        <c:gapWidth val="100"/>
        <c:overlap val="100"/>
        <c:axId val="111015424"/>
        <c:axId val="111016960"/>
      </c:barChart>
      <c:catAx>
        <c:axId val="111015424"/>
        <c:scaling>
          <c:orientation val="minMax"/>
        </c:scaling>
        <c:delete val="0"/>
        <c:axPos val="l"/>
        <c:majorTickMark val="none"/>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1016960"/>
        <c:crosses val="autoZero"/>
        <c:auto val="1"/>
        <c:lblAlgn val="ctr"/>
        <c:lblOffset val="100"/>
        <c:noMultiLvlLbl val="0"/>
      </c:catAx>
      <c:valAx>
        <c:axId val="111016960"/>
        <c:scaling>
          <c:orientation val="minMax"/>
        </c:scaling>
        <c:delete val="0"/>
        <c:axPos val="b"/>
        <c:numFmt formatCode="0%" sourceLinked="1"/>
        <c:majorTickMark val="none"/>
        <c:minorTickMark val="none"/>
        <c:tickLblPos val="nextTo"/>
        <c:crossAx val="111015424"/>
        <c:crosses val="autoZero"/>
        <c:crossBetween val="between"/>
      </c:valAx>
    </c:plotArea>
    <c:legend>
      <c:legendPos val="b"/>
      <c:layout>
        <c:manualLayout>
          <c:xMode val="edge"/>
          <c:yMode val="edge"/>
          <c:x val="7.6617221021225215E-2"/>
          <c:y val="0.88381920168043515"/>
          <c:w val="0.87903430842502794"/>
          <c:h val="0.10189814699132942"/>
        </c:manualLayout>
      </c:layout>
      <c:overlay val="0"/>
      <c:spPr>
        <a:ln>
          <a:noFill/>
        </a:ln>
      </c:spPr>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96278170787315E-2"/>
          <c:y val="8.4269759240035991E-2"/>
          <c:w val="0.90821365423021638"/>
          <c:h val="0.83895226976746962"/>
        </c:manualLayout>
      </c:layout>
      <c:areaChart>
        <c:grouping val="stacked"/>
        <c:varyColors val="0"/>
        <c:ser>
          <c:idx val="0"/>
          <c:order val="0"/>
          <c:tx>
            <c:strRef>
              <c:f>'Figure 27.3'!$C$34</c:f>
              <c:strCache>
                <c:ptCount val="1"/>
                <c:pt idx="0">
                  <c:v>Bacheliers généraux</c:v>
                </c:pt>
              </c:strCache>
            </c:strRef>
          </c:tx>
          <c:spPr>
            <a:solidFill>
              <a:srgbClr val="C00000"/>
            </a:solidFill>
            <a:ln w="12700">
              <a:solidFill>
                <a:srgbClr val="808080"/>
              </a:solidFill>
              <a:prstDash val="solid"/>
            </a:ln>
          </c:spPr>
          <c:dLbls>
            <c:dLbl>
              <c:idx val="0"/>
              <c:layout>
                <c:manualLayout>
                  <c:x val="0.4868066774367259"/>
                  <c:y val="-9.9838969404186795E-2"/>
                </c:manualLayout>
              </c:layout>
              <c:showLegendKey val="0"/>
              <c:showVal val="0"/>
              <c:showCatName val="0"/>
              <c:showSerName val="1"/>
              <c:showPercent val="0"/>
              <c:showBubbleSize val="0"/>
            </c:dLbl>
            <c:dLbl>
              <c:idx val="38"/>
              <c:layout>
                <c:manualLayout>
                  <c:x val="-2.1220159151193633E-2"/>
                  <c:y val="-0.13271598487606451"/>
                </c:manualLayout>
              </c:layout>
              <c:numFmt formatCode="#,##0.0" sourceLinked="0"/>
              <c:spPr/>
              <c:txPr>
                <a:bodyPr/>
                <a:lstStyle/>
                <a:p>
                  <a:pPr>
                    <a:defRPr b="0">
                      <a:solidFill>
                        <a:sysClr val="windowText" lastClr="000000"/>
                      </a:solidFill>
                    </a:defRPr>
                  </a:pPr>
                  <a:endParaRPr lang="fr-FR"/>
                </a:p>
              </c:txPr>
              <c:showLegendKey val="0"/>
              <c:showVal val="1"/>
              <c:showCatName val="0"/>
              <c:showSerName val="0"/>
              <c:showPercent val="0"/>
              <c:showBubbleSize val="0"/>
            </c:dLbl>
            <c:txPr>
              <a:bodyPr/>
              <a:lstStyle/>
              <a:p>
                <a:pPr>
                  <a:defRPr b="0">
                    <a:solidFill>
                      <a:sysClr val="windowText" lastClr="000000"/>
                    </a:solidFill>
                  </a:defRPr>
                </a:pPr>
                <a:endParaRPr lang="fr-FR"/>
              </a:p>
            </c:txPr>
            <c:showLegendKey val="0"/>
            <c:showVal val="0"/>
            <c:showCatName val="0"/>
            <c:showSerName val="0"/>
            <c:showPercent val="0"/>
            <c:showBubbleSize val="0"/>
          </c:dLbls>
          <c:cat>
            <c:strRef>
              <c:f>'Figure 27.3'!$B$35:$B$73</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2016p</c:v>
                </c:pt>
                <c:pt idx="37">
                  <c:v>2017p</c:v>
                </c:pt>
                <c:pt idx="38">
                  <c:v>2018p</c:v>
                </c:pt>
              </c:strCache>
            </c:strRef>
          </c:cat>
          <c:val>
            <c:numRef>
              <c:f>'Figure 27.3'!$C$35:$C$73</c:f>
              <c:numCache>
                <c:formatCode>0.0</c:formatCode>
                <c:ptCount val="39"/>
                <c:pt idx="0">
                  <c:v>18.600000000000001</c:v>
                </c:pt>
                <c:pt idx="1">
                  <c:v>18.7</c:v>
                </c:pt>
                <c:pt idx="2">
                  <c:v>19.399999999999999</c:v>
                </c:pt>
                <c:pt idx="3">
                  <c:v>19.7</c:v>
                </c:pt>
                <c:pt idx="4">
                  <c:v>19.5</c:v>
                </c:pt>
                <c:pt idx="5">
                  <c:v>19.8</c:v>
                </c:pt>
                <c:pt idx="6">
                  <c:v>21.1</c:v>
                </c:pt>
                <c:pt idx="7">
                  <c:v>21.7</c:v>
                </c:pt>
                <c:pt idx="8">
                  <c:v>24</c:v>
                </c:pt>
                <c:pt idx="9">
                  <c:v>25.8</c:v>
                </c:pt>
                <c:pt idx="10">
                  <c:v>27.9</c:v>
                </c:pt>
                <c:pt idx="11">
                  <c:v>30.6</c:v>
                </c:pt>
                <c:pt idx="12">
                  <c:v>32.4</c:v>
                </c:pt>
                <c:pt idx="13">
                  <c:v>34.9</c:v>
                </c:pt>
                <c:pt idx="14">
                  <c:v>36</c:v>
                </c:pt>
                <c:pt idx="15" formatCode="General">
                  <c:v>37.200000000000003</c:v>
                </c:pt>
                <c:pt idx="16">
                  <c:v>34.4</c:v>
                </c:pt>
                <c:pt idx="17">
                  <c:v>34.1</c:v>
                </c:pt>
                <c:pt idx="18">
                  <c:v>33.799999999999997</c:v>
                </c:pt>
                <c:pt idx="19">
                  <c:v>32.200000000000003</c:v>
                </c:pt>
                <c:pt idx="20">
                  <c:v>32.9</c:v>
                </c:pt>
                <c:pt idx="21">
                  <c:v>32.5</c:v>
                </c:pt>
                <c:pt idx="22">
                  <c:v>32.4</c:v>
                </c:pt>
                <c:pt idx="23">
                  <c:v>33.1</c:v>
                </c:pt>
                <c:pt idx="24">
                  <c:v>31.6</c:v>
                </c:pt>
                <c:pt idx="25">
                  <c:v>32.799999999999997</c:v>
                </c:pt>
                <c:pt idx="26">
                  <c:v>33.700000000000003</c:v>
                </c:pt>
                <c:pt idx="27">
                  <c:v>33.700000000000003</c:v>
                </c:pt>
                <c:pt idx="28">
                  <c:v>33.6</c:v>
                </c:pt>
                <c:pt idx="29">
                  <c:v>34.799999999999997</c:v>
                </c:pt>
                <c:pt idx="30">
                  <c:v>34.299999999999997</c:v>
                </c:pt>
                <c:pt idx="31">
                  <c:v>35.9</c:v>
                </c:pt>
                <c:pt idx="32">
                  <c:v>37.9</c:v>
                </c:pt>
                <c:pt idx="33">
                  <c:v>38.6</c:v>
                </c:pt>
                <c:pt idx="34">
                  <c:v>38.200000000000003</c:v>
                </c:pt>
                <c:pt idx="35">
                  <c:v>39.799999999999997</c:v>
                </c:pt>
                <c:pt idx="36">
                  <c:v>40.299999999999997</c:v>
                </c:pt>
                <c:pt idx="37">
                  <c:v>41.1</c:v>
                </c:pt>
                <c:pt idx="38">
                  <c:v>42.1</c:v>
                </c:pt>
              </c:numCache>
            </c:numRef>
          </c:val>
        </c:ser>
        <c:ser>
          <c:idx val="1"/>
          <c:order val="1"/>
          <c:tx>
            <c:strRef>
              <c:f>'Figure 27.3'!$D$34</c:f>
              <c:strCache>
                <c:ptCount val="1"/>
                <c:pt idx="0">
                  <c:v>Bacheliers technologiques</c:v>
                </c:pt>
              </c:strCache>
            </c:strRef>
          </c:tx>
          <c:spPr>
            <a:solidFill>
              <a:srgbClr val="99CC00"/>
            </a:solidFill>
            <a:ln w="12700">
              <a:solidFill>
                <a:srgbClr val="808080"/>
              </a:solidFill>
              <a:prstDash val="solid"/>
            </a:ln>
          </c:spPr>
          <c:dLbls>
            <c:dLbl>
              <c:idx val="0"/>
              <c:layout>
                <c:manualLayout>
                  <c:x val="0.47578568983224923"/>
                  <c:y val="-0.17069268515348626"/>
                </c:manualLayout>
              </c:layout>
              <c:showLegendKey val="0"/>
              <c:showVal val="0"/>
              <c:showCatName val="0"/>
              <c:showSerName val="1"/>
              <c:showPercent val="0"/>
              <c:showBubbleSize val="0"/>
            </c:dLbl>
            <c:dLbl>
              <c:idx val="38"/>
              <c:layout>
                <c:manualLayout>
                  <c:x val="-1.9451812555260833E-2"/>
                  <c:y val="-2.1604927770522128E-2"/>
                </c:manualLayout>
              </c:layout>
              <c:showLegendKey val="0"/>
              <c:showVal val="1"/>
              <c:showCatName val="0"/>
              <c:showSerName val="0"/>
              <c:showPercent val="0"/>
              <c:showBubbleSize val="0"/>
            </c:dLbl>
            <c:numFmt formatCode="#,##0.0" sourceLinked="0"/>
            <c:txPr>
              <a:bodyPr/>
              <a:lstStyle/>
              <a:p>
                <a:pPr>
                  <a:defRPr b="0"/>
                </a:pPr>
                <a:endParaRPr lang="fr-FR"/>
              </a:p>
            </c:txPr>
            <c:showLegendKey val="0"/>
            <c:showVal val="0"/>
            <c:showCatName val="0"/>
            <c:showSerName val="0"/>
            <c:showPercent val="0"/>
            <c:showBubbleSize val="0"/>
          </c:dLbls>
          <c:cat>
            <c:strRef>
              <c:f>'Figure 27.3'!$B$35:$B$73</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2016p</c:v>
                </c:pt>
                <c:pt idx="37">
                  <c:v>2017p</c:v>
                </c:pt>
                <c:pt idx="38">
                  <c:v>2018p</c:v>
                </c:pt>
              </c:strCache>
            </c:strRef>
          </c:cat>
          <c:val>
            <c:numRef>
              <c:f>'Figure 27.3'!$D$35:$D$73</c:f>
              <c:numCache>
                <c:formatCode>0.0</c:formatCode>
                <c:ptCount val="39"/>
                <c:pt idx="0">
                  <c:v>7.3</c:v>
                </c:pt>
                <c:pt idx="1">
                  <c:v>7.3</c:v>
                </c:pt>
                <c:pt idx="2">
                  <c:v>7.8</c:v>
                </c:pt>
                <c:pt idx="3">
                  <c:v>8.4</c:v>
                </c:pt>
                <c:pt idx="4">
                  <c:v>9.1</c:v>
                </c:pt>
                <c:pt idx="5">
                  <c:v>9.6</c:v>
                </c:pt>
                <c:pt idx="6">
                  <c:v>10.1</c:v>
                </c:pt>
                <c:pt idx="7">
                  <c:v>10.8</c:v>
                </c:pt>
                <c:pt idx="8">
                  <c:v>11.5</c:v>
                </c:pt>
                <c:pt idx="9">
                  <c:v>12.3</c:v>
                </c:pt>
                <c:pt idx="10">
                  <c:v>12.8</c:v>
                </c:pt>
                <c:pt idx="11">
                  <c:v>13</c:v>
                </c:pt>
                <c:pt idx="12">
                  <c:v>13.6</c:v>
                </c:pt>
                <c:pt idx="13">
                  <c:v>13.9</c:v>
                </c:pt>
                <c:pt idx="14">
                  <c:v>15.9</c:v>
                </c:pt>
                <c:pt idx="15" formatCode="General">
                  <c:v>17.600000000000001</c:v>
                </c:pt>
                <c:pt idx="16">
                  <c:v>17.5</c:v>
                </c:pt>
                <c:pt idx="17">
                  <c:v>17.5</c:v>
                </c:pt>
                <c:pt idx="18">
                  <c:v>18.3</c:v>
                </c:pt>
                <c:pt idx="19">
                  <c:v>18.3</c:v>
                </c:pt>
                <c:pt idx="20">
                  <c:v>18.5</c:v>
                </c:pt>
                <c:pt idx="21">
                  <c:v>18.2</c:v>
                </c:pt>
                <c:pt idx="22">
                  <c:v>17.7</c:v>
                </c:pt>
                <c:pt idx="23">
                  <c:v>17.8</c:v>
                </c:pt>
                <c:pt idx="24">
                  <c:v>17.5</c:v>
                </c:pt>
                <c:pt idx="25">
                  <c:v>17</c:v>
                </c:pt>
                <c:pt idx="26">
                  <c:v>16.8</c:v>
                </c:pt>
                <c:pt idx="27">
                  <c:v>16.399999999999999</c:v>
                </c:pt>
                <c:pt idx="28">
                  <c:v>16.3</c:v>
                </c:pt>
                <c:pt idx="29">
                  <c:v>15.9</c:v>
                </c:pt>
                <c:pt idx="30">
                  <c:v>16.3</c:v>
                </c:pt>
                <c:pt idx="31">
                  <c:v>16.100000000000001</c:v>
                </c:pt>
                <c:pt idx="32">
                  <c:v>16.100000000000001</c:v>
                </c:pt>
                <c:pt idx="33">
                  <c:v>15.9</c:v>
                </c:pt>
                <c:pt idx="34">
                  <c:v>16.2</c:v>
                </c:pt>
                <c:pt idx="35">
                  <c:v>15.7</c:v>
                </c:pt>
                <c:pt idx="36">
                  <c:v>15.7</c:v>
                </c:pt>
                <c:pt idx="37">
                  <c:v>15.7</c:v>
                </c:pt>
                <c:pt idx="38">
                  <c:v>16.3</c:v>
                </c:pt>
              </c:numCache>
            </c:numRef>
          </c:val>
        </c:ser>
        <c:ser>
          <c:idx val="2"/>
          <c:order val="2"/>
          <c:tx>
            <c:strRef>
              <c:f>'Figure 27.3'!$E$34</c:f>
              <c:strCache>
                <c:ptCount val="1"/>
                <c:pt idx="0">
                  <c:v>Bacheliers professionnels</c:v>
                </c:pt>
              </c:strCache>
            </c:strRef>
          </c:tx>
          <c:spPr>
            <a:solidFill>
              <a:srgbClr val="FFCC00"/>
            </a:solidFill>
            <a:ln w="12700">
              <a:solidFill>
                <a:srgbClr val="808080"/>
              </a:solidFill>
              <a:prstDash val="solid"/>
            </a:ln>
          </c:spPr>
          <c:dLbls>
            <c:dLbl>
              <c:idx val="0"/>
              <c:layout>
                <c:manualLayout>
                  <c:x val="0.48580329632708957"/>
                  <c:y val="-0.2608695652173913"/>
                </c:manualLayout>
              </c:layout>
              <c:showLegendKey val="0"/>
              <c:showVal val="0"/>
              <c:showCatName val="0"/>
              <c:showSerName val="1"/>
              <c:showPercent val="0"/>
              <c:showBubbleSize val="0"/>
            </c:dLbl>
            <c:dLbl>
              <c:idx val="38"/>
              <c:layout>
                <c:manualLayout>
                  <c:x val="-2.1220159151193633E-2"/>
                  <c:y val="-4.6296273793975995E-2"/>
                </c:manualLayout>
              </c:layout>
              <c:showLegendKey val="0"/>
              <c:showVal val="1"/>
              <c:showCatName val="0"/>
              <c:showSerName val="0"/>
              <c:showPercent val="0"/>
              <c:showBubbleSize val="0"/>
            </c:dLbl>
            <c:numFmt formatCode="#,##0.0" sourceLinked="0"/>
            <c:txPr>
              <a:bodyPr/>
              <a:lstStyle/>
              <a:p>
                <a:pPr>
                  <a:defRPr b="0"/>
                </a:pPr>
                <a:endParaRPr lang="fr-FR"/>
              </a:p>
            </c:txPr>
            <c:showLegendKey val="0"/>
            <c:showVal val="0"/>
            <c:showCatName val="0"/>
            <c:showSerName val="0"/>
            <c:showPercent val="0"/>
            <c:showBubbleSize val="0"/>
          </c:dLbls>
          <c:cat>
            <c:strRef>
              <c:f>'Figure 27.3'!$B$35:$B$73</c:f>
              <c:str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2016p</c:v>
                </c:pt>
                <c:pt idx="37">
                  <c:v>2017p</c:v>
                </c:pt>
                <c:pt idx="38">
                  <c:v>2018p</c:v>
                </c:pt>
              </c:strCache>
            </c:strRef>
          </c:cat>
          <c:val>
            <c:numRef>
              <c:f>'Figure 27.3'!$E$35:$E$73</c:f>
              <c:numCache>
                <c:formatCode>0.0</c:formatCode>
                <c:ptCount val="39"/>
                <c:pt idx="0">
                  <c:v>0</c:v>
                </c:pt>
                <c:pt idx="1">
                  <c:v>0</c:v>
                </c:pt>
                <c:pt idx="2">
                  <c:v>0</c:v>
                </c:pt>
                <c:pt idx="3">
                  <c:v>0</c:v>
                </c:pt>
                <c:pt idx="4">
                  <c:v>0</c:v>
                </c:pt>
                <c:pt idx="5">
                  <c:v>0</c:v>
                </c:pt>
                <c:pt idx="6">
                  <c:v>0</c:v>
                </c:pt>
                <c:pt idx="7">
                  <c:v>0.1</c:v>
                </c:pt>
                <c:pt idx="8">
                  <c:v>0.8</c:v>
                </c:pt>
                <c:pt idx="9">
                  <c:v>1.7</c:v>
                </c:pt>
                <c:pt idx="10">
                  <c:v>2.8</c:v>
                </c:pt>
                <c:pt idx="11">
                  <c:v>3.9</c:v>
                </c:pt>
                <c:pt idx="12">
                  <c:v>5.0999999999999996</c:v>
                </c:pt>
                <c:pt idx="13">
                  <c:v>5.9</c:v>
                </c:pt>
                <c:pt idx="14">
                  <c:v>7</c:v>
                </c:pt>
                <c:pt idx="15" formatCode="General">
                  <c:v>7.9</c:v>
                </c:pt>
                <c:pt idx="16">
                  <c:v>9.4</c:v>
                </c:pt>
                <c:pt idx="17">
                  <c:v>9.9</c:v>
                </c:pt>
                <c:pt idx="18">
                  <c:v>10.5</c:v>
                </c:pt>
                <c:pt idx="19">
                  <c:v>11.1</c:v>
                </c:pt>
                <c:pt idx="20">
                  <c:v>11.4</c:v>
                </c:pt>
                <c:pt idx="21">
                  <c:v>11.2</c:v>
                </c:pt>
                <c:pt idx="22">
                  <c:v>11.5</c:v>
                </c:pt>
                <c:pt idx="23">
                  <c:v>11.4</c:v>
                </c:pt>
                <c:pt idx="24">
                  <c:v>11.7</c:v>
                </c:pt>
                <c:pt idx="25">
                  <c:v>11.4</c:v>
                </c:pt>
                <c:pt idx="26">
                  <c:v>12.1</c:v>
                </c:pt>
                <c:pt idx="27">
                  <c:v>12.6</c:v>
                </c:pt>
                <c:pt idx="28">
                  <c:v>12.4</c:v>
                </c:pt>
                <c:pt idx="29">
                  <c:v>14.6</c:v>
                </c:pt>
                <c:pt idx="30">
                  <c:v>14.4</c:v>
                </c:pt>
                <c:pt idx="31">
                  <c:v>19.100000000000001</c:v>
                </c:pt>
                <c:pt idx="32">
                  <c:v>24.4</c:v>
                </c:pt>
                <c:pt idx="33">
                  <c:v>20.399999999999999</c:v>
                </c:pt>
                <c:pt idx="34">
                  <c:v>24.2</c:v>
                </c:pt>
                <c:pt idx="35">
                  <c:v>22.3</c:v>
                </c:pt>
                <c:pt idx="36">
                  <c:v>22.5</c:v>
                </c:pt>
                <c:pt idx="37">
                  <c:v>21.9</c:v>
                </c:pt>
                <c:pt idx="38">
                  <c:v>21.5</c:v>
                </c:pt>
              </c:numCache>
            </c:numRef>
          </c:val>
        </c:ser>
        <c:dLbls>
          <c:showLegendKey val="0"/>
          <c:showVal val="0"/>
          <c:showCatName val="0"/>
          <c:showSerName val="0"/>
          <c:showPercent val="0"/>
          <c:showBubbleSize val="0"/>
        </c:dLbls>
        <c:axId val="111676032"/>
        <c:axId val="111690112"/>
      </c:areaChart>
      <c:catAx>
        <c:axId val="111676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11690112"/>
        <c:crosses val="autoZero"/>
        <c:auto val="1"/>
        <c:lblAlgn val="ctr"/>
        <c:lblOffset val="100"/>
        <c:tickLblSkip val="5"/>
        <c:noMultiLvlLbl val="0"/>
      </c:catAx>
      <c:valAx>
        <c:axId val="111690112"/>
        <c:scaling>
          <c:orientation val="minMax"/>
          <c:max val="100"/>
        </c:scaling>
        <c:delete val="0"/>
        <c:axPos val="l"/>
        <c:majorGridlines>
          <c:spPr>
            <a:ln w="3175">
              <a:solidFill>
                <a:srgbClr val="000000"/>
              </a:solidFill>
              <a:prstDash val="dash"/>
            </a:ln>
          </c:spPr>
        </c:majorGridlines>
        <c:title>
          <c:tx>
            <c:rich>
              <a:bodyPr rot="0" vert="horz"/>
              <a:lstStyle/>
              <a:p>
                <a:pPr algn="ctr">
                  <a:defRPr sz="925" b="0" i="0" u="none" strike="noStrike" baseline="0">
                    <a:solidFill>
                      <a:srgbClr val="000000"/>
                    </a:solidFill>
                    <a:latin typeface="Arial"/>
                    <a:ea typeface="Arial"/>
                    <a:cs typeface="Arial"/>
                  </a:defRPr>
                </a:pPr>
                <a:r>
                  <a:rPr lang="fr-FR"/>
                  <a:t>En %</a:t>
                </a:r>
              </a:p>
            </c:rich>
          </c:tx>
          <c:layout>
            <c:manualLayout>
              <c:xMode val="edge"/>
              <c:yMode val="edge"/>
              <c:x val="8.6835510666174801E-3"/>
              <c:y val="2.2472009839349792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fr-FR"/>
          </a:p>
        </c:txPr>
        <c:crossAx val="111676032"/>
        <c:crosses val="autoZero"/>
        <c:crossBetween val="midCat"/>
      </c:valAx>
      <c:spPr>
        <a:solidFill>
          <a:srgbClr val="FFFFFF"/>
        </a:solidFill>
        <a:ln w="12700">
          <a:solidFill>
            <a:srgbClr val="808080"/>
          </a:solidFill>
          <a:prstDash val="solid"/>
        </a:ln>
      </c:spPr>
    </c:plotArea>
    <c:plotVisOnly val="1"/>
    <c:dispBlanksAs val="zero"/>
    <c:showDLblsOverMax val="0"/>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78918972968088"/>
          <c:y val="4.1647799834772757E-2"/>
          <c:w val="0.64572663102185568"/>
          <c:h val="0.77601602292809946"/>
        </c:manualLayout>
      </c:layout>
      <c:barChart>
        <c:barDir val="bar"/>
        <c:grouping val="stacked"/>
        <c:varyColors val="0"/>
        <c:ser>
          <c:idx val="6"/>
          <c:order val="0"/>
          <c:tx>
            <c:strRef>
              <c:f>'Figure 27.4'!$A$43</c:f>
              <c:strCache>
                <c:ptCount val="1"/>
                <c:pt idx="0">
                  <c:v>Brevet ou aucun diplôme</c:v>
                </c:pt>
              </c:strCache>
            </c:strRef>
          </c:tx>
          <c:spPr>
            <a:solidFill>
              <a:schemeClr val="tx2">
                <a:lumMod val="20000"/>
                <a:lumOff val="80000"/>
              </a:schemeClr>
            </a:solidFill>
          </c:spPr>
          <c:invertIfNegative val="0"/>
          <c:dLbls>
            <c:txPr>
              <a:bodyPr/>
              <a:lstStyle/>
              <a:p>
                <a:pPr>
                  <a:defRPr sz="1050"/>
                </a:pPr>
                <a:endParaRPr lang="fr-FR"/>
              </a:p>
            </c:txPr>
            <c:showLegendKey val="0"/>
            <c:showVal val="1"/>
            <c:showCatName val="0"/>
            <c:showSerName val="0"/>
            <c:showPercent val="0"/>
            <c:showBubbleSize val="0"/>
            <c:showLeaderLines val="0"/>
          </c:dLbls>
          <c:cat>
            <c:strRef>
              <c:f>'Figure 27.4'!$B$37:$G$37</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27.4'!$B$43:$G$43</c:f>
              <c:numCache>
                <c:formatCode>0</c:formatCode>
                <c:ptCount val="6"/>
                <c:pt idx="0">
                  <c:v>14</c:v>
                </c:pt>
                <c:pt idx="1">
                  <c:v>19.559999999999999</c:v>
                </c:pt>
                <c:pt idx="2">
                  <c:v>14.95</c:v>
                </c:pt>
                <c:pt idx="3">
                  <c:v>7.57</c:v>
                </c:pt>
                <c:pt idx="4">
                  <c:v>3.44</c:v>
                </c:pt>
                <c:pt idx="5">
                  <c:v>13.09</c:v>
                </c:pt>
              </c:numCache>
            </c:numRef>
          </c:val>
        </c:ser>
        <c:ser>
          <c:idx val="5"/>
          <c:order val="1"/>
          <c:tx>
            <c:strRef>
              <c:f>'Figure 27.4'!$A$42</c:f>
              <c:strCache>
                <c:ptCount val="1"/>
                <c:pt idx="0">
                  <c:v>CAP, BEP</c:v>
                </c:pt>
              </c:strCache>
            </c:strRef>
          </c:tx>
          <c:spPr>
            <a:solidFill>
              <a:schemeClr val="tx2">
                <a:lumMod val="40000"/>
                <a:lumOff val="60000"/>
              </a:schemeClr>
            </a:solidFill>
          </c:spPr>
          <c:invertIfNegative val="0"/>
          <c:dLbls>
            <c:txPr>
              <a:bodyPr/>
              <a:lstStyle/>
              <a:p>
                <a:pPr>
                  <a:defRPr sz="1050"/>
                </a:pPr>
                <a:endParaRPr lang="fr-FR"/>
              </a:p>
            </c:txPr>
            <c:showLegendKey val="0"/>
            <c:showVal val="1"/>
            <c:showCatName val="0"/>
            <c:showSerName val="0"/>
            <c:showPercent val="0"/>
            <c:showBubbleSize val="0"/>
            <c:showLeaderLines val="0"/>
          </c:dLbls>
          <c:cat>
            <c:strRef>
              <c:f>'Figure 27.4'!$B$37:$G$37</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27.4'!$B$42:$G$42</c:f>
              <c:numCache>
                <c:formatCode>0</c:formatCode>
                <c:ptCount val="6"/>
                <c:pt idx="0">
                  <c:v>19</c:v>
                </c:pt>
                <c:pt idx="1">
                  <c:v>28.68</c:v>
                </c:pt>
                <c:pt idx="2">
                  <c:v>19.760000000000002</c:v>
                </c:pt>
                <c:pt idx="3">
                  <c:v>13.3</c:v>
                </c:pt>
                <c:pt idx="4">
                  <c:v>5.8</c:v>
                </c:pt>
                <c:pt idx="5">
                  <c:v>16.66</c:v>
                </c:pt>
              </c:numCache>
            </c:numRef>
          </c:val>
        </c:ser>
        <c:ser>
          <c:idx val="0"/>
          <c:order val="2"/>
          <c:tx>
            <c:strRef>
              <c:f>'Figure 27.4'!$A$41</c:f>
              <c:strCache>
                <c:ptCount val="1"/>
                <c:pt idx="0">
                  <c:v>Baccalauréat pro ou éq.</c:v>
                </c:pt>
              </c:strCache>
            </c:strRef>
          </c:tx>
          <c:invertIfNegative val="0"/>
          <c:dLbls>
            <c:showLegendKey val="0"/>
            <c:showVal val="1"/>
            <c:showCatName val="0"/>
            <c:showSerName val="0"/>
            <c:showPercent val="0"/>
            <c:showBubbleSize val="0"/>
            <c:showLeaderLines val="0"/>
          </c:dLbls>
          <c:cat>
            <c:strRef>
              <c:f>'Figure 27.4'!$B$37:$G$37</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27.4'!$B$41:$G$41</c:f>
              <c:numCache>
                <c:formatCode>0</c:formatCode>
                <c:ptCount val="6"/>
                <c:pt idx="0">
                  <c:v>13</c:v>
                </c:pt>
                <c:pt idx="1">
                  <c:v>17.05</c:v>
                </c:pt>
                <c:pt idx="2">
                  <c:v>14.37</c:v>
                </c:pt>
                <c:pt idx="3">
                  <c:v>12.48</c:v>
                </c:pt>
                <c:pt idx="4">
                  <c:v>5.0199999999999996</c:v>
                </c:pt>
                <c:pt idx="5">
                  <c:v>13.43</c:v>
                </c:pt>
              </c:numCache>
            </c:numRef>
          </c:val>
        </c:ser>
        <c:ser>
          <c:idx val="4"/>
          <c:order val="3"/>
          <c:tx>
            <c:strRef>
              <c:f>'Figure 27.4'!$A$40</c:f>
              <c:strCache>
                <c:ptCount val="1"/>
                <c:pt idx="0">
                  <c:v>Baccalauréat GT</c:v>
                </c:pt>
              </c:strCache>
            </c:strRef>
          </c:tx>
          <c:spPr>
            <a:solidFill>
              <a:schemeClr val="accent1"/>
            </a:solidFill>
          </c:spPr>
          <c:invertIfNegative val="0"/>
          <c:dLbls>
            <c:txPr>
              <a:bodyPr/>
              <a:lstStyle/>
              <a:p>
                <a:pPr>
                  <a:defRPr sz="1050"/>
                </a:pPr>
                <a:endParaRPr lang="fr-FR"/>
              </a:p>
            </c:txPr>
            <c:showLegendKey val="0"/>
            <c:showVal val="1"/>
            <c:showCatName val="0"/>
            <c:showSerName val="0"/>
            <c:showPercent val="0"/>
            <c:showBubbleSize val="0"/>
            <c:showLeaderLines val="0"/>
          </c:dLbls>
          <c:cat>
            <c:strRef>
              <c:f>'Figure 27.4'!$B$37:$G$37</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27.4'!$B$40:$G$40</c:f>
              <c:numCache>
                <c:formatCode>0</c:formatCode>
                <c:ptCount val="6"/>
                <c:pt idx="0">
                  <c:v>10</c:v>
                </c:pt>
                <c:pt idx="1">
                  <c:v>8.64</c:v>
                </c:pt>
                <c:pt idx="2">
                  <c:v>11.5</c:v>
                </c:pt>
                <c:pt idx="3">
                  <c:v>10.49</c:v>
                </c:pt>
                <c:pt idx="4">
                  <c:v>8.6999999999999993</c:v>
                </c:pt>
                <c:pt idx="5">
                  <c:v>9.2100000000000009</c:v>
                </c:pt>
              </c:numCache>
            </c:numRef>
          </c:val>
        </c:ser>
        <c:ser>
          <c:idx val="3"/>
          <c:order val="4"/>
          <c:tx>
            <c:strRef>
              <c:f>'Figure 27.4'!$A$39</c:f>
              <c:strCache>
                <c:ptCount val="1"/>
                <c:pt idx="0">
                  <c:v>Supérieur court</c:v>
                </c:pt>
              </c:strCache>
            </c:strRef>
          </c:tx>
          <c:spPr>
            <a:solidFill>
              <a:schemeClr val="accent4">
                <a:lumMod val="60000"/>
                <a:lumOff val="40000"/>
              </a:schemeClr>
            </a:solidFill>
          </c:spPr>
          <c:invertIfNegative val="0"/>
          <c:dLbls>
            <c:txPr>
              <a:bodyPr/>
              <a:lstStyle/>
              <a:p>
                <a:pPr>
                  <a:defRPr sz="1050"/>
                </a:pPr>
                <a:endParaRPr lang="fr-FR"/>
              </a:p>
            </c:txPr>
            <c:showLegendKey val="0"/>
            <c:showVal val="1"/>
            <c:showCatName val="0"/>
            <c:showSerName val="0"/>
            <c:showPercent val="0"/>
            <c:showBubbleSize val="0"/>
            <c:showLeaderLines val="0"/>
          </c:dLbls>
          <c:cat>
            <c:strRef>
              <c:f>'Figure 27.4'!$B$37:$G$37</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27.4'!$B$39:$G$39</c:f>
              <c:numCache>
                <c:formatCode>0</c:formatCode>
                <c:ptCount val="6"/>
                <c:pt idx="0">
                  <c:v>14</c:v>
                </c:pt>
                <c:pt idx="1">
                  <c:v>11.85</c:v>
                </c:pt>
                <c:pt idx="2">
                  <c:v>15.28</c:v>
                </c:pt>
                <c:pt idx="3">
                  <c:v>18.510000000000002</c:v>
                </c:pt>
                <c:pt idx="4">
                  <c:v>13.55</c:v>
                </c:pt>
                <c:pt idx="5">
                  <c:v>15.43</c:v>
                </c:pt>
              </c:numCache>
            </c:numRef>
          </c:val>
        </c:ser>
        <c:ser>
          <c:idx val="2"/>
          <c:order val="5"/>
          <c:tx>
            <c:strRef>
              <c:f>'Figure 27.4'!$A$38</c:f>
              <c:strCache>
                <c:ptCount val="1"/>
                <c:pt idx="0">
                  <c:v>Supérieur long</c:v>
                </c:pt>
              </c:strCache>
            </c:strRef>
          </c:tx>
          <c:spPr>
            <a:solidFill>
              <a:schemeClr val="accent4">
                <a:lumMod val="75000"/>
              </a:schemeClr>
            </a:solidFill>
          </c:spPr>
          <c:invertIfNegative val="0"/>
          <c:dLbls>
            <c:txPr>
              <a:bodyPr/>
              <a:lstStyle/>
              <a:p>
                <a:pPr>
                  <a:defRPr sz="1050">
                    <a:solidFill>
                      <a:schemeClr val="bg1"/>
                    </a:solidFill>
                  </a:defRPr>
                </a:pPr>
                <a:endParaRPr lang="fr-FR"/>
              </a:p>
            </c:txPr>
            <c:showLegendKey val="0"/>
            <c:showVal val="1"/>
            <c:showCatName val="0"/>
            <c:showSerName val="0"/>
            <c:showPercent val="0"/>
            <c:showBubbleSize val="0"/>
            <c:showLeaderLines val="0"/>
          </c:dLbls>
          <c:cat>
            <c:strRef>
              <c:f>'Figure 27.4'!$B$37:$G$37</c:f>
              <c:strCache>
                <c:ptCount val="6"/>
                <c:pt idx="0">
                  <c:v>Ensemble</c:v>
                </c:pt>
                <c:pt idx="1">
                  <c:v>Ouvrier</c:v>
                </c:pt>
                <c:pt idx="2">
                  <c:v>Employé</c:v>
                </c:pt>
                <c:pt idx="3">
                  <c:v>Prof. Intermédiaire</c:v>
                </c:pt>
                <c:pt idx="4">
                  <c:v>Cadre ou prof. int. sup.</c:v>
                </c:pt>
                <c:pt idx="5">
                  <c:v>Agriculteur, artisan, commerçant, chef d'ent.</c:v>
                </c:pt>
              </c:strCache>
            </c:strRef>
          </c:cat>
          <c:val>
            <c:numRef>
              <c:f>'Figure 27.4'!$B$38:$G$38</c:f>
              <c:numCache>
                <c:formatCode>0</c:formatCode>
                <c:ptCount val="6"/>
                <c:pt idx="0">
                  <c:v>30</c:v>
                </c:pt>
                <c:pt idx="1">
                  <c:v>14.22</c:v>
                </c:pt>
                <c:pt idx="2">
                  <c:v>24.16</c:v>
                </c:pt>
                <c:pt idx="3">
                  <c:v>37.659999999999997</c:v>
                </c:pt>
                <c:pt idx="4">
                  <c:v>63.49</c:v>
                </c:pt>
                <c:pt idx="5">
                  <c:v>32.19</c:v>
                </c:pt>
              </c:numCache>
            </c:numRef>
          </c:val>
        </c:ser>
        <c:dLbls>
          <c:showLegendKey val="0"/>
          <c:showVal val="0"/>
          <c:showCatName val="0"/>
          <c:showSerName val="0"/>
          <c:showPercent val="0"/>
          <c:showBubbleSize val="0"/>
        </c:dLbls>
        <c:gapWidth val="150"/>
        <c:overlap val="100"/>
        <c:axId val="113631232"/>
        <c:axId val="113632768"/>
      </c:barChart>
      <c:catAx>
        <c:axId val="113631232"/>
        <c:scaling>
          <c:orientation val="minMax"/>
        </c:scaling>
        <c:delete val="0"/>
        <c:axPos val="l"/>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3632768"/>
        <c:crosses val="autoZero"/>
        <c:auto val="1"/>
        <c:lblAlgn val="ctr"/>
        <c:lblOffset val="100"/>
        <c:noMultiLvlLbl val="0"/>
      </c:catAx>
      <c:valAx>
        <c:axId val="113632768"/>
        <c:scaling>
          <c:orientation val="minMax"/>
          <c:max val="100"/>
        </c:scaling>
        <c:delete val="0"/>
        <c:axPos val="b"/>
        <c:majorGridlines/>
        <c:numFmt formatCode="0" sourceLinked="1"/>
        <c:majorTickMark val="out"/>
        <c:minorTickMark val="none"/>
        <c:tickLblPos val="nextTo"/>
        <c:crossAx val="113631232"/>
        <c:crosses val="autoZero"/>
        <c:crossBetween val="between"/>
        <c:majorUnit val="20"/>
      </c:valAx>
    </c:plotArea>
    <c:legend>
      <c:legendPos val="r"/>
      <c:layout>
        <c:manualLayout>
          <c:xMode val="edge"/>
          <c:yMode val="edge"/>
          <c:x val="3.7272105692670768E-2"/>
          <c:y val="0.91043382910469517"/>
          <c:w val="0.92538594440400834"/>
          <c:h val="8.9073432487605728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86782</xdr:colOff>
      <xdr:row>1</xdr:row>
      <xdr:rowOff>29634</xdr:rowOff>
    </xdr:from>
    <xdr:to>
      <xdr:col>6</xdr:col>
      <xdr:colOff>1007533</xdr:colOff>
      <xdr:row>31</xdr:row>
      <xdr:rowOff>96308</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xdr:row>
      <xdr:rowOff>85723</xdr:rowOff>
    </xdr:from>
    <xdr:to>
      <xdr:col>8</xdr:col>
      <xdr:colOff>9525</xdr:colOff>
      <xdr:row>25</xdr:row>
      <xdr:rowOff>114300</xdr:rowOff>
    </xdr:to>
    <xdr:graphicFrame macro="">
      <xdr:nvGraphicFramePr>
        <xdr:cNvPr id="2"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238125</xdr:colOff>
      <xdr:row>23</xdr:row>
      <xdr:rowOff>133350</xdr:rowOff>
    </xdr:from>
    <xdr:ext cx="505588" cy="224998"/>
    <xdr:sp macro="" textlink="">
      <xdr:nvSpPr>
        <xdr:cNvPr id="3" name="ZoneTexte 2"/>
        <xdr:cNvSpPr txBox="1"/>
      </xdr:nvSpPr>
      <xdr:spPr>
        <a:xfrm>
          <a:off x="5572125" y="3857625"/>
          <a:ext cx="505588"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50">
              <a:latin typeface="Arial" panose="020B0604020202020204" pitchFamily="34" charset="0"/>
              <a:cs typeface="Arial" panose="020B0604020202020204" pitchFamily="34" charset="0"/>
            </a:rPr>
            <a:t>2018p</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0.22626</cdr:x>
      <cdr:y>0.17361</cdr:y>
    </cdr:from>
    <cdr:to>
      <cdr:x>0.74801</cdr:x>
      <cdr:y>0.25152</cdr:y>
    </cdr:to>
    <cdr:sp macro="" textlink="">
      <cdr:nvSpPr>
        <cdr:cNvPr id="3" name="ZoneTexte 1"/>
        <cdr:cNvSpPr txBox="1"/>
      </cdr:nvSpPr>
      <cdr:spPr>
        <a:xfrm xmlns:a="http://schemas.openxmlformats.org/drawingml/2006/main">
          <a:off x="1624943" y="714369"/>
          <a:ext cx="3747130" cy="3205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i="0" baseline="0">
              <a:effectLst/>
              <a:latin typeface="+mn-lt"/>
              <a:ea typeface="+mn-ea"/>
              <a:cs typeface="+mn-cs"/>
            </a:rPr>
            <a:t>Proportion de bacheliers dans une génération en 2018 : </a:t>
          </a:r>
          <a:r>
            <a:rPr lang="fr-FR" sz="1100" b="1"/>
            <a:t>79,9%</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66675</xdr:colOff>
      <xdr:row>2</xdr:row>
      <xdr:rowOff>1</xdr:rowOff>
    </xdr:from>
    <xdr:to>
      <xdr:col>7</xdr:col>
      <xdr:colOff>266700</xdr:colOff>
      <xdr:row>28</xdr:row>
      <xdr:rowOff>85726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232833</xdr:colOff>
      <xdr:row>2</xdr:row>
      <xdr:rowOff>46566</xdr:rowOff>
    </xdr:from>
    <xdr:ext cx="981074" cy="210250"/>
    <xdr:sp macro="" textlink="">
      <xdr:nvSpPr>
        <xdr:cNvPr id="4" name="ZoneTexte 3"/>
        <xdr:cNvSpPr txBox="1"/>
      </xdr:nvSpPr>
      <xdr:spPr>
        <a:xfrm>
          <a:off x="232833" y="438149"/>
          <a:ext cx="9810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800">
              <a:latin typeface="Arial" panose="020B0604020202020204" pitchFamily="34" charset="0"/>
              <a:cs typeface="Arial" panose="020B0604020202020204" pitchFamily="34" charset="0"/>
            </a:rPr>
            <a:t>Enfants de :</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9"/>
  <sheetViews>
    <sheetView showGridLines="0" tabSelected="1" zoomScaleNormal="100" workbookViewId="0">
      <selection activeCell="A3" sqref="A3"/>
    </sheetView>
  </sheetViews>
  <sheetFormatPr baseColWidth="10" defaultRowHeight="12.75"/>
  <cols>
    <col min="1" max="1" width="117.14062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ht="15">
      <c r="A1" s="10" t="s">
        <v>3</v>
      </c>
      <c r="B1" s="173"/>
      <c r="C1" s="173"/>
      <c r="D1" s="173"/>
      <c r="E1" s="173"/>
      <c r="F1" s="173"/>
    </row>
    <row r="2" spans="1:7" ht="12.75" customHeight="1">
      <c r="A2" s="11"/>
      <c r="B2" s="6"/>
      <c r="C2" s="6"/>
      <c r="D2" s="6"/>
      <c r="E2" s="6"/>
      <c r="F2" s="6"/>
    </row>
    <row r="3" spans="1:7" s="7" customFormat="1" ht="26.25">
      <c r="A3" s="19" t="s">
        <v>4</v>
      </c>
      <c r="B3" s="6"/>
      <c r="C3" s="6"/>
      <c r="D3" s="6"/>
      <c r="E3" s="6"/>
      <c r="F3" s="6"/>
    </row>
    <row r="4" spans="1:7" ht="15.75" customHeight="1">
      <c r="A4" s="20" t="s">
        <v>5</v>
      </c>
      <c r="B4" s="6"/>
      <c r="C4" s="6"/>
      <c r="D4" s="6"/>
      <c r="E4" s="6"/>
      <c r="F4" s="6"/>
    </row>
    <row r="5" spans="1:7" ht="248.25" customHeight="1">
      <c r="A5" s="18" t="s">
        <v>103</v>
      </c>
      <c r="B5" s="6"/>
      <c r="C5" s="6"/>
      <c r="D5" s="6"/>
      <c r="E5" s="6"/>
      <c r="F5" s="6"/>
    </row>
    <row r="6" spans="1:7" ht="12.75" customHeight="1">
      <c r="A6" s="12" t="s">
        <v>2</v>
      </c>
      <c r="B6" s="6"/>
      <c r="C6" s="6"/>
      <c r="D6" s="6"/>
      <c r="E6" s="6"/>
      <c r="F6" s="6"/>
    </row>
    <row r="7" spans="1:7" ht="5.25" customHeight="1">
      <c r="A7" s="11"/>
      <c r="B7" s="6"/>
      <c r="C7" s="6"/>
      <c r="D7" s="6"/>
      <c r="E7" s="6"/>
      <c r="F7" s="6"/>
    </row>
    <row r="8" spans="1:7" ht="15.75">
      <c r="A8" s="13" t="s">
        <v>72</v>
      </c>
      <c r="B8" s="6"/>
      <c r="C8" s="6"/>
      <c r="D8" s="6"/>
      <c r="E8" s="6"/>
      <c r="F8" s="6"/>
    </row>
    <row r="9" spans="1:7" ht="6.75" customHeight="1">
      <c r="A9" s="11"/>
      <c r="B9" s="6"/>
      <c r="C9" s="6"/>
      <c r="D9" s="6"/>
      <c r="E9" s="6"/>
      <c r="F9" s="6"/>
    </row>
    <row r="10" spans="1:7" ht="14.25" customHeight="1">
      <c r="A10" s="14" t="s">
        <v>0</v>
      </c>
      <c r="B10" s="6"/>
      <c r="C10" s="6"/>
      <c r="D10" s="6"/>
      <c r="E10" s="6"/>
      <c r="F10" s="6"/>
    </row>
    <row r="11" spans="1:7" s="8" customFormat="1" ht="20.25" customHeight="1">
      <c r="A11" s="15" t="s">
        <v>104</v>
      </c>
    </row>
    <row r="12" spans="1:7" s="8" customFormat="1" ht="20.25" customHeight="1">
      <c r="A12" s="21" t="s">
        <v>105</v>
      </c>
    </row>
    <row r="13" spans="1:7" s="8" customFormat="1" ht="20.25" customHeight="1">
      <c r="A13" s="15" t="s">
        <v>106</v>
      </c>
    </row>
    <row r="14" spans="1:7" s="9" customFormat="1" ht="20.25" customHeight="1">
      <c r="A14" s="15" t="s">
        <v>68</v>
      </c>
    </row>
    <row r="15" spans="1:7" s="9" customFormat="1" ht="20.25" customHeight="1">
      <c r="A15" s="192" t="s">
        <v>107</v>
      </c>
    </row>
    <row r="16" spans="1:7" ht="14.25" customHeight="1">
      <c r="A16" s="16" t="s">
        <v>1</v>
      </c>
      <c r="C16" s="2"/>
      <c r="D16" s="2"/>
      <c r="E16" s="2"/>
      <c r="F16" s="2"/>
      <c r="G16" s="2"/>
    </row>
    <row r="17" spans="1:7" ht="15" customHeight="1">
      <c r="A17" s="17" t="s">
        <v>108</v>
      </c>
      <c r="C17" s="2"/>
      <c r="D17" s="2"/>
      <c r="E17" s="2"/>
      <c r="F17" s="2"/>
      <c r="G17" s="2"/>
    </row>
    <row r="18" spans="1:7" ht="15" customHeight="1">
      <c r="A18" s="17" t="s">
        <v>109</v>
      </c>
    </row>
    <row r="19" spans="1:7" ht="15" customHeight="1">
      <c r="A19" s="193" t="s">
        <v>76</v>
      </c>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27"/>
  <sheetViews>
    <sheetView showGridLines="0" zoomScaleNormal="100" workbookViewId="0">
      <selection activeCell="A2" sqref="A2"/>
    </sheetView>
  </sheetViews>
  <sheetFormatPr baseColWidth="10" defaultColWidth="11.42578125" defaultRowHeight="12.75"/>
  <cols>
    <col min="1" max="1" width="36.7109375" style="80" customWidth="1"/>
    <col min="2" max="4" width="13" style="80" customWidth="1"/>
    <col min="5" max="6" width="9" style="80" customWidth="1"/>
    <col min="7" max="7" width="11.42578125" style="80"/>
    <col min="8" max="8" width="9.28515625" style="80" customWidth="1"/>
    <col min="9" max="9" width="6.7109375" style="80" customWidth="1"/>
    <col min="10" max="16384" width="11.42578125" style="80"/>
  </cols>
  <sheetData>
    <row r="1" spans="1:8" ht="15.75">
      <c r="A1" s="79" t="s">
        <v>104</v>
      </c>
      <c r="B1" s="79"/>
      <c r="C1" s="79"/>
      <c r="D1" s="22"/>
    </row>
    <row r="2" spans="1:8">
      <c r="A2" s="22"/>
      <c r="B2" s="22"/>
      <c r="C2" s="22"/>
      <c r="D2" s="22"/>
      <c r="E2" s="81"/>
      <c r="F2" s="81"/>
    </row>
    <row r="3" spans="1:8" ht="17.25" customHeight="1">
      <c r="A3" s="174"/>
      <c r="B3" s="177" t="s">
        <v>6</v>
      </c>
      <c r="C3" s="177"/>
      <c r="D3" s="178"/>
      <c r="E3" s="82"/>
      <c r="F3" s="82"/>
    </row>
    <row r="4" spans="1:8" ht="17.25" customHeight="1">
      <c r="A4" s="175"/>
      <c r="B4" s="177" t="s">
        <v>73</v>
      </c>
      <c r="C4" s="177"/>
      <c r="D4" s="178"/>
      <c r="E4" s="82"/>
      <c r="F4" s="82"/>
    </row>
    <row r="5" spans="1:8" ht="17.25" customHeight="1">
      <c r="A5" s="176"/>
      <c r="B5" s="119" t="s">
        <v>7</v>
      </c>
      <c r="C5" s="131" t="s">
        <v>8</v>
      </c>
      <c r="D5" s="128" t="s">
        <v>9</v>
      </c>
      <c r="E5" s="82"/>
      <c r="F5" s="82"/>
    </row>
    <row r="6" spans="1:8" ht="15" customHeight="1">
      <c r="A6" s="126" t="s">
        <v>87</v>
      </c>
      <c r="B6" s="127">
        <v>14</v>
      </c>
      <c r="C6" s="132">
        <v>10</v>
      </c>
      <c r="D6" s="129">
        <v>17</v>
      </c>
      <c r="E6" s="82"/>
      <c r="F6" s="82"/>
      <c r="G6" s="82"/>
      <c r="H6" s="82"/>
    </row>
    <row r="7" spans="1:8" ht="15" customHeight="1">
      <c r="A7" s="116" t="s">
        <v>10</v>
      </c>
      <c r="B7" s="121">
        <v>7</v>
      </c>
      <c r="C7" s="133">
        <v>7</v>
      </c>
      <c r="D7" s="130">
        <v>7</v>
      </c>
      <c r="E7" s="82"/>
      <c r="F7" s="82"/>
      <c r="G7" s="82"/>
      <c r="H7" s="82"/>
    </row>
    <row r="8" spans="1:8" ht="15" customHeight="1">
      <c r="A8" s="116" t="s">
        <v>88</v>
      </c>
      <c r="B8" s="121">
        <v>9</v>
      </c>
      <c r="C8" s="133">
        <v>8</v>
      </c>
      <c r="D8" s="130">
        <v>11</v>
      </c>
      <c r="E8" s="82"/>
      <c r="F8" s="82"/>
      <c r="G8" s="82"/>
      <c r="H8" s="82"/>
    </row>
    <row r="9" spans="1:8" ht="15" customHeight="1">
      <c r="A9" s="116" t="s">
        <v>89</v>
      </c>
      <c r="B9" s="121">
        <v>13</v>
      </c>
      <c r="C9" s="133">
        <v>14</v>
      </c>
      <c r="D9" s="130">
        <v>12</v>
      </c>
      <c r="E9" s="82"/>
      <c r="F9" s="82"/>
      <c r="G9" s="82"/>
      <c r="H9" s="82"/>
    </row>
    <row r="10" spans="1:8" ht="15" customHeight="1">
      <c r="A10" s="116" t="s">
        <v>11</v>
      </c>
      <c r="B10" s="121">
        <v>2</v>
      </c>
      <c r="C10" s="133">
        <v>0</v>
      </c>
      <c r="D10" s="130">
        <v>3</v>
      </c>
      <c r="F10" s="82"/>
      <c r="G10" s="82"/>
      <c r="H10" s="82"/>
    </row>
    <row r="11" spans="1:8" ht="15" customHeight="1">
      <c r="A11" s="137" t="s">
        <v>12</v>
      </c>
      <c r="B11" s="138">
        <v>45</v>
      </c>
      <c r="C11" s="139">
        <v>40</v>
      </c>
      <c r="D11" s="140">
        <v>49</v>
      </c>
      <c r="F11" s="82"/>
      <c r="G11" s="82"/>
      <c r="H11" s="82"/>
    </row>
    <row r="12" spans="1:8" ht="15" customHeight="1">
      <c r="A12" s="126" t="s">
        <v>13</v>
      </c>
      <c r="B12" s="127">
        <v>9</v>
      </c>
      <c r="C12" s="132">
        <v>9</v>
      </c>
      <c r="D12" s="129">
        <v>9</v>
      </c>
      <c r="F12" s="82"/>
      <c r="G12" s="82"/>
      <c r="H12" s="82"/>
    </row>
    <row r="13" spans="1:8" ht="15" customHeight="1">
      <c r="A13" s="117" t="s">
        <v>14</v>
      </c>
      <c r="B13" s="121">
        <v>6</v>
      </c>
      <c r="C13" s="133">
        <v>5</v>
      </c>
      <c r="D13" s="130">
        <v>6</v>
      </c>
      <c r="F13" s="82"/>
      <c r="G13" s="82"/>
      <c r="H13" s="82"/>
    </row>
    <row r="14" spans="1:8" ht="15" customHeight="1">
      <c r="A14" s="118" t="s">
        <v>15</v>
      </c>
      <c r="B14" s="122">
        <v>17</v>
      </c>
      <c r="C14" s="134">
        <v>18</v>
      </c>
      <c r="D14" s="123">
        <v>16</v>
      </c>
      <c r="F14" s="82"/>
      <c r="G14" s="82"/>
      <c r="H14" s="82"/>
    </row>
    <row r="15" spans="1:8" ht="15" customHeight="1">
      <c r="A15" s="116" t="s">
        <v>16</v>
      </c>
      <c r="B15" s="121">
        <v>11</v>
      </c>
      <c r="C15" s="133">
        <v>13</v>
      </c>
      <c r="D15" s="130">
        <v>10</v>
      </c>
      <c r="F15" s="82"/>
      <c r="G15" s="82"/>
      <c r="H15" s="82"/>
    </row>
    <row r="16" spans="1:8" ht="30" customHeight="1">
      <c r="A16" s="137" t="s">
        <v>97</v>
      </c>
      <c r="B16" s="138">
        <v>43</v>
      </c>
      <c r="C16" s="139">
        <v>45</v>
      </c>
      <c r="D16" s="140">
        <v>41</v>
      </c>
      <c r="F16" s="82"/>
      <c r="G16" s="82"/>
      <c r="H16" s="82"/>
    </row>
    <row r="17" spans="1:8" ht="15" customHeight="1">
      <c r="A17" s="126" t="s">
        <v>17</v>
      </c>
      <c r="B17" s="127">
        <v>7</v>
      </c>
      <c r="C17" s="132">
        <v>8</v>
      </c>
      <c r="D17" s="129">
        <v>6</v>
      </c>
      <c r="F17" s="82"/>
      <c r="G17" s="82"/>
      <c r="H17" s="82"/>
    </row>
    <row r="18" spans="1:8" ht="15" customHeight="1">
      <c r="A18" s="116" t="s">
        <v>18</v>
      </c>
      <c r="B18" s="121">
        <v>6</v>
      </c>
      <c r="C18" s="133">
        <v>8</v>
      </c>
      <c r="D18" s="130">
        <v>5</v>
      </c>
      <c r="F18" s="82"/>
      <c r="G18" s="82"/>
      <c r="H18" s="82"/>
    </row>
    <row r="19" spans="1:8" ht="15" customHeight="1">
      <c r="A19" s="141" t="s">
        <v>19</v>
      </c>
      <c r="B19" s="138">
        <v>13</v>
      </c>
      <c r="C19" s="139">
        <v>15</v>
      </c>
      <c r="D19" s="140">
        <v>10</v>
      </c>
      <c r="F19" s="82"/>
      <c r="G19" s="82"/>
      <c r="H19" s="82"/>
    </row>
    <row r="20" spans="1:8" ht="15" customHeight="1">
      <c r="A20" s="120" t="s">
        <v>20</v>
      </c>
      <c r="B20" s="124">
        <v>100</v>
      </c>
      <c r="C20" s="135">
        <v>100</v>
      </c>
      <c r="D20" s="125">
        <v>100</v>
      </c>
      <c r="F20" s="82"/>
      <c r="G20" s="82"/>
      <c r="H20" s="82"/>
    </row>
    <row r="21" spans="1:8">
      <c r="B21" s="23"/>
      <c r="C21" s="23"/>
      <c r="D21" s="136" t="s">
        <v>23</v>
      </c>
    </row>
    <row r="22" spans="1:8">
      <c r="A22" s="80" t="s">
        <v>74</v>
      </c>
      <c r="B22" s="23"/>
      <c r="C22" s="23"/>
      <c r="D22" s="83"/>
    </row>
    <row r="23" spans="1:8" ht="24" customHeight="1">
      <c r="A23" s="84" t="s">
        <v>96</v>
      </c>
      <c r="B23" s="24"/>
      <c r="C23" s="24"/>
      <c r="D23" s="24"/>
    </row>
    <row r="24" spans="1:8" ht="12.75" customHeight="1">
      <c r="A24" s="84" t="s">
        <v>75</v>
      </c>
      <c r="B24" s="24"/>
      <c r="C24" s="24"/>
      <c r="D24" s="24"/>
    </row>
    <row r="25" spans="1:8" ht="17.25" customHeight="1">
      <c r="A25" s="27" t="s">
        <v>21</v>
      </c>
      <c r="B25" s="22"/>
      <c r="C25" s="22"/>
      <c r="D25" s="22"/>
    </row>
    <row r="26" spans="1:8">
      <c r="A26" s="28" t="s">
        <v>110</v>
      </c>
      <c r="B26" s="25"/>
      <c r="C26" s="25"/>
      <c r="D26" s="25"/>
    </row>
    <row r="27" spans="1:8">
      <c r="A27" s="26"/>
      <c r="B27" s="22"/>
      <c r="C27" s="22"/>
      <c r="D27" s="22"/>
    </row>
  </sheetData>
  <mergeCells count="3">
    <mergeCell ref="A3:A5"/>
    <mergeCell ref="B3:D3"/>
    <mergeCell ref="B4:D4"/>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66"/>
  <sheetViews>
    <sheetView zoomScaleNormal="100" zoomScaleSheetLayoutView="80" workbookViewId="0">
      <selection activeCell="F1" sqref="F1"/>
    </sheetView>
  </sheetViews>
  <sheetFormatPr baseColWidth="10" defaultColWidth="11.5703125" defaultRowHeight="12.75"/>
  <cols>
    <col min="1" max="1" width="14.42578125" style="75" customWidth="1"/>
    <col min="2" max="3" width="15.5703125" style="75" customWidth="1"/>
    <col min="4" max="4" width="17" style="75" customWidth="1"/>
    <col min="5" max="7" width="15.5703125" style="75" customWidth="1"/>
    <col min="8" max="16384" width="11.5703125" style="75"/>
  </cols>
  <sheetData>
    <row r="1" spans="1:1" ht="15.75">
      <c r="A1" s="76" t="s">
        <v>111</v>
      </c>
    </row>
    <row r="3" spans="1:1" ht="15.75">
      <c r="A3" s="76"/>
    </row>
    <row r="33" spans="1:9">
      <c r="G33" s="136" t="s">
        <v>23</v>
      </c>
    </row>
    <row r="35" spans="1:9" ht="35.25" customHeight="1">
      <c r="A35" s="179" t="s">
        <v>98</v>
      </c>
      <c r="B35" s="179"/>
      <c r="C35" s="179"/>
      <c r="D35" s="179"/>
      <c r="E35" s="179"/>
      <c r="F35" s="179"/>
      <c r="G35" s="179"/>
      <c r="H35" s="179"/>
    </row>
    <row r="36" spans="1:9">
      <c r="A36" s="77"/>
    </row>
    <row r="37" spans="1:9">
      <c r="A37" s="78" t="s">
        <v>77</v>
      </c>
    </row>
    <row r="38" spans="1:9">
      <c r="A38" s="78"/>
    </row>
    <row r="40" spans="1:9" ht="38.25">
      <c r="A40" s="142"/>
      <c r="B40" s="147" t="s">
        <v>83</v>
      </c>
      <c r="C40" s="148" t="s">
        <v>79</v>
      </c>
      <c r="D40" s="148" t="s">
        <v>78</v>
      </c>
      <c r="E40" s="148" t="s">
        <v>80</v>
      </c>
      <c r="F40" s="149" t="s">
        <v>81</v>
      </c>
      <c r="G40" s="149" t="s">
        <v>82</v>
      </c>
      <c r="H40" s="143"/>
      <c r="I40" s="143"/>
    </row>
    <row r="41" spans="1:9">
      <c r="A41" s="142" t="s">
        <v>37</v>
      </c>
      <c r="B41" s="150">
        <v>33.78</v>
      </c>
      <c r="C41" s="150">
        <v>12.55</v>
      </c>
      <c r="D41" s="150">
        <v>11.02</v>
      </c>
      <c r="E41" s="150">
        <v>0</v>
      </c>
      <c r="F41" s="150">
        <v>13.2</v>
      </c>
      <c r="G41" s="150">
        <v>29.45</v>
      </c>
      <c r="H41" s="170"/>
      <c r="I41" s="143">
        <f>D41/(D41+C41)*100</f>
        <v>46.754348748408994</v>
      </c>
    </row>
    <row r="42" spans="1:9">
      <c r="A42" s="142" t="s">
        <v>38</v>
      </c>
      <c r="B42" s="150">
        <v>25.2</v>
      </c>
      <c r="C42" s="150">
        <v>12.52</v>
      </c>
      <c r="D42" s="150">
        <v>35.46</v>
      </c>
      <c r="E42" s="150">
        <v>0</v>
      </c>
      <c r="F42" s="150">
        <v>0.01</v>
      </c>
      <c r="G42" s="150">
        <v>26.8</v>
      </c>
      <c r="H42" s="170"/>
      <c r="I42" s="143">
        <f t="shared" ref="I42:I53" si="0">D42/(D42+C42)*100</f>
        <v>73.905794080867025</v>
      </c>
    </row>
    <row r="43" spans="1:9">
      <c r="A43" s="142" t="s">
        <v>69</v>
      </c>
      <c r="B43" s="150">
        <v>16.96</v>
      </c>
      <c r="C43" s="150">
        <v>14.61</v>
      </c>
      <c r="D43" s="150">
        <v>21.04</v>
      </c>
      <c r="E43" s="150">
        <v>0</v>
      </c>
      <c r="F43" s="150">
        <v>11.06</v>
      </c>
      <c r="G43" s="150">
        <v>36.32</v>
      </c>
      <c r="H43" s="170"/>
      <c r="I43" s="143">
        <f t="shared" si="0"/>
        <v>59.018232819074335</v>
      </c>
    </row>
    <row r="44" spans="1:9">
      <c r="A44" s="151" t="s">
        <v>70</v>
      </c>
      <c r="B44" s="152">
        <v>15.48</v>
      </c>
      <c r="C44" s="152">
        <v>0</v>
      </c>
      <c r="D44" s="152">
        <v>0</v>
      </c>
      <c r="E44" s="152">
        <v>40.9</v>
      </c>
      <c r="F44" s="152">
        <v>7.07</v>
      </c>
      <c r="G44" s="152">
        <v>37.020000000000003</v>
      </c>
      <c r="H44" s="170"/>
      <c r="I44" s="143" t="e">
        <f t="shared" si="0"/>
        <v>#DIV/0!</v>
      </c>
    </row>
    <row r="45" spans="1:9">
      <c r="A45" s="142" t="s">
        <v>43</v>
      </c>
      <c r="B45" s="150">
        <v>13.96</v>
      </c>
      <c r="C45" s="150">
        <v>16.309999999999999</v>
      </c>
      <c r="D45" s="150">
        <v>22.5</v>
      </c>
      <c r="E45" s="150">
        <v>17.07</v>
      </c>
      <c r="F45" s="150">
        <v>2.68</v>
      </c>
      <c r="G45" s="150">
        <v>27.48</v>
      </c>
      <c r="H45" s="170"/>
      <c r="I45" s="143">
        <f t="shared" si="0"/>
        <v>57.974748776088639</v>
      </c>
    </row>
    <row r="46" spans="1:9">
      <c r="A46" s="153" t="s">
        <v>40</v>
      </c>
      <c r="B46" s="154">
        <v>13.84</v>
      </c>
      <c r="C46" s="154">
        <v>9.7799999999999994</v>
      </c>
      <c r="D46" s="154">
        <v>32.04</v>
      </c>
      <c r="E46" s="154">
        <v>0</v>
      </c>
      <c r="F46" s="154">
        <v>14.1</v>
      </c>
      <c r="G46" s="154">
        <v>30.24</v>
      </c>
      <c r="H46" s="170"/>
      <c r="I46" s="143">
        <f t="shared" si="0"/>
        <v>76.614060258249637</v>
      </c>
    </row>
    <row r="47" spans="1:9">
      <c r="A47" s="142" t="s">
        <v>39</v>
      </c>
      <c r="B47" s="150">
        <v>13.34</v>
      </c>
      <c r="C47" s="150">
        <v>6.72</v>
      </c>
      <c r="D47" s="150">
        <v>33.340000000000003</v>
      </c>
      <c r="E47" s="150">
        <v>0</v>
      </c>
      <c r="F47" s="150">
        <v>1.37</v>
      </c>
      <c r="G47" s="150">
        <v>45.23</v>
      </c>
      <c r="H47" s="170"/>
      <c r="I47" s="143">
        <f t="shared" si="0"/>
        <v>83.225162256615079</v>
      </c>
    </row>
    <row r="48" spans="1:9">
      <c r="A48" s="142" t="s">
        <v>44</v>
      </c>
      <c r="B48" s="150">
        <v>13.13</v>
      </c>
      <c r="C48" s="150">
        <v>7.54</v>
      </c>
      <c r="D48" s="150">
        <v>48.02</v>
      </c>
      <c r="E48" s="150">
        <v>0</v>
      </c>
      <c r="F48" s="150">
        <v>0.34</v>
      </c>
      <c r="G48" s="150">
        <v>30.97</v>
      </c>
      <c r="H48" s="170"/>
      <c r="I48" s="143">
        <f>D48/(D48+C48)*100</f>
        <v>86.429085673146162</v>
      </c>
    </row>
    <row r="49" spans="1:9">
      <c r="A49" s="142" t="s">
        <v>42</v>
      </c>
      <c r="B49" s="150">
        <v>12.47</v>
      </c>
      <c r="C49" s="150">
        <v>21.49</v>
      </c>
      <c r="D49" s="150">
        <v>14.42</v>
      </c>
      <c r="E49" s="150">
        <v>0</v>
      </c>
      <c r="F49" s="150">
        <v>7.62</v>
      </c>
      <c r="G49" s="150">
        <v>44.01</v>
      </c>
      <c r="H49" s="170"/>
      <c r="I49" s="143">
        <f t="shared" si="0"/>
        <v>40.155945419103318</v>
      </c>
    </row>
    <row r="50" spans="1:9">
      <c r="A50" s="142" t="s">
        <v>41</v>
      </c>
      <c r="B50" s="150">
        <v>10.57</v>
      </c>
      <c r="C50" s="150">
        <v>17.239999999999998</v>
      </c>
      <c r="D50" s="150">
        <v>20.21</v>
      </c>
      <c r="E50" s="150">
        <v>0</v>
      </c>
      <c r="F50" s="150">
        <v>11.55</v>
      </c>
      <c r="G50" s="150">
        <v>40.44</v>
      </c>
      <c r="H50" s="170"/>
      <c r="I50" s="143">
        <f t="shared" si="0"/>
        <v>53.965287049399201</v>
      </c>
    </row>
    <row r="51" spans="1:9">
      <c r="A51" s="142" t="s">
        <v>45</v>
      </c>
      <c r="B51" s="150">
        <v>9.77</v>
      </c>
      <c r="C51" s="150">
        <v>10.06</v>
      </c>
      <c r="D51" s="150">
        <v>38.92</v>
      </c>
      <c r="E51" s="150">
        <v>0</v>
      </c>
      <c r="F51" s="150">
        <v>0</v>
      </c>
      <c r="G51" s="150">
        <v>41.25</v>
      </c>
      <c r="H51" s="170"/>
      <c r="I51" s="143">
        <f t="shared" si="0"/>
        <v>79.461004491629225</v>
      </c>
    </row>
    <row r="52" spans="1:9">
      <c r="A52" s="142" t="s">
        <v>46</v>
      </c>
      <c r="B52" s="150">
        <v>7.87</v>
      </c>
      <c r="C52" s="150">
        <v>0</v>
      </c>
      <c r="D52" s="150">
        <v>0</v>
      </c>
      <c r="E52" s="150">
        <v>44.37</v>
      </c>
      <c r="F52" s="150">
        <v>10.51</v>
      </c>
      <c r="G52" s="150">
        <v>37.25</v>
      </c>
      <c r="H52" s="170"/>
      <c r="I52" s="143" t="e">
        <f t="shared" si="0"/>
        <v>#DIV/0!</v>
      </c>
    </row>
    <row r="53" spans="1:9">
      <c r="A53" s="143"/>
      <c r="B53" s="143"/>
      <c r="C53" s="143"/>
      <c r="D53" s="143"/>
      <c r="E53" s="143"/>
      <c r="F53" s="143"/>
      <c r="G53" s="143"/>
      <c r="H53" s="170"/>
      <c r="I53" s="143" t="e">
        <f t="shared" si="0"/>
        <v>#DIV/0!</v>
      </c>
    </row>
    <row r="54" spans="1:9">
      <c r="B54" s="172"/>
      <c r="C54" s="172"/>
      <c r="D54" s="172"/>
      <c r="E54" s="172"/>
      <c r="F54" s="172"/>
      <c r="G54" s="172"/>
      <c r="H54" s="144"/>
      <c r="I54" s="143"/>
    </row>
    <row r="55" spans="1:9">
      <c r="A55" s="115"/>
      <c r="B55" s="172">
        <f>ROUND(B46,0)</f>
        <v>14</v>
      </c>
      <c r="C55" s="172">
        <f t="shared" ref="C55:G55" si="1">ROUND(C46,0)</f>
        <v>10</v>
      </c>
      <c r="D55" s="172">
        <f t="shared" si="1"/>
        <v>32</v>
      </c>
      <c r="E55" s="172">
        <f t="shared" si="1"/>
        <v>0</v>
      </c>
      <c r="F55" s="172">
        <f t="shared" si="1"/>
        <v>14</v>
      </c>
      <c r="G55" s="172">
        <f t="shared" si="1"/>
        <v>30</v>
      </c>
      <c r="H55" s="144"/>
      <c r="I55" s="143"/>
    </row>
    <row r="56" spans="1:9">
      <c r="B56" s="172"/>
      <c r="C56" s="172"/>
      <c r="D56" s="172"/>
      <c r="E56" s="172"/>
      <c r="F56" s="172"/>
      <c r="G56" s="172"/>
      <c r="H56" s="143"/>
      <c r="I56" s="143"/>
    </row>
    <row r="57" spans="1:9">
      <c r="B57" s="172"/>
      <c r="C57" s="172"/>
      <c r="D57" s="172"/>
      <c r="E57" s="172"/>
      <c r="F57" s="172"/>
      <c r="G57" s="172"/>
      <c r="H57" s="143"/>
      <c r="I57" s="143"/>
    </row>
    <row r="58" spans="1:9">
      <c r="A58" s="145"/>
      <c r="B58" s="172"/>
      <c r="C58" s="172"/>
      <c r="D58" s="172"/>
      <c r="E58" s="172"/>
      <c r="F58" s="172"/>
      <c r="G58" s="172"/>
      <c r="H58" s="143"/>
      <c r="I58" s="143"/>
    </row>
    <row r="59" spans="1:9">
      <c r="A59" s="143"/>
      <c r="B59" s="172"/>
      <c r="C59" s="172"/>
      <c r="D59" s="172"/>
      <c r="E59" s="172"/>
      <c r="F59" s="172"/>
      <c r="G59" s="172"/>
      <c r="H59" s="143"/>
      <c r="I59" s="143"/>
    </row>
    <row r="60" spans="1:9">
      <c r="A60" s="146"/>
      <c r="B60" s="172"/>
      <c r="C60" s="172"/>
      <c r="D60" s="172"/>
      <c r="E60" s="172"/>
      <c r="F60" s="172"/>
      <c r="G60" s="172"/>
      <c r="H60" s="143"/>
      <c r="I60" s="143"/>
    </row>
    <row r="61" spans="1:9">
      <c r="A61" s="146"/>
      <c r="B61" s="172"/>
      <c r="C61" s="172"/>
      <c r="D61" s="172"/>
      <c r="E61" s="172"/>
      <c r="F61" s="172"/>
      <c r="G61" s="172"/>
      <c r="H61" s="143"/>
      <c r="I61" s="143"/>
    </row>
    <row r="62" spans="1:9">
      <c r="A62" s="146"/>
      <c r="B62" s="172"/>
      <c r="C62" s="172"/>
      <c r="D62" s="172"/>
      <c r="E62" s="172"/>
      <c r="F62" s="172"/>
      <c r="G62" s="172"/>
      <c r="H62" s="143"/>
      <c r="I62" s="143"/>
    </row>
    <row r="63" spans="1:9">
      <c r="B63" s="172"/>
      <c r="C63" s="172"/>
      <c r="D63" s="172"/>
      <c r="E63" s="172"/>
      <c r="F63" s="172"/>
      <c r="G63" s="172"/>
    </row>
    <row r="64" spans="1:9">
      <c r="B64" s="172"/>
      <c r="C64" s="172"/>
      <c r="D64" s="172"/>
      <c r="E64" s="172"/>
      <c r="F64" s="172"/>
      <c r="G64" s="172"/>
    </row>
    <row r="65" spans="2:7">
      <c r="B65" s="172"/>
      <c r="C65" s="172"/>
      <c r="D65" s="172"/>
      <c r="E65" s="172"/>
      <c r="F65" s="172"/>
      <c r="G65" s="172"/>
    </row>
    <row r="66" spans="2:7">
      <c r="B66" s="172"/>
      <c r="C66" s="172"/>
      <c r="D66" s="172"/>
      <c r="E66" s="172"/>
      <c r="F66" s="172"/>
      <c r="G66" s="172"/>
    </row>
  </sheetData>
  <mergeCells count="1">
    <mergeCell ref="A35:H35"/>
  </mergeCells>
  <pageMargins left="0.31496062992125984" right="0.31496062992125984" top="0.74803149606299213" bottom="0.74803149606299213" header="0.31496062992125984" footer="0.31496062992125984"/>
  <pageSetup paperSize="9" scale="95" orientation="portrait" r:id="rId1"/>
  <headerFooter>
    <oddFooter>&amp;R&amp;Z&amp;F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75"/>
  <sheetViews>
    <sheetView showGridLines="0" zoomScaleNormal="100" workbookViewId="0">
      <selection activeCell="F1" sqref="F1"/>
    </sheetView>
  </sheetViews>
  <sheetFormatPr baseColWidth="10" defaultColWidth="11.42578125" defaultRowHeight="12.75"/>
  <cols>
    <col min="1" max="2" width="11.42578125" style="3"/>
    <col min="3" max="4" width="15.7109375" style="3" customWidth="1"/>
    <col min="5" max="6" width="15.7109375" customWidth="1"/>
    <col min="8" max="16384" width="11.42578125" style="3"/>
  </cols>
  <sheetData>
    <row r="1" spans="1:15" ht="21" customHeight="1">
      <c r="A1" s="155" t="s">
        <v>112</v>
      </c>
      <c r="B1" s="30"/>
      <c r="C1" s="30"/>
      <c r="D1" s="30"/>
      <c r="E1" s="30"/>
      <c r="F1" s="69"/>
      <c r="G1" s="31"/>
      <c r="H1" s="31"/>
      <c r="I1" s="31"/>
      <c r="J1" s="31"/>
    </row>
    <row r="2" spans="1:15" ht="20.25" customHeight="1">
      <c r="A2" s="31"/>
      <c r="B2" s="31"/>
      <c r="C2" s="31"/>
      <c r="D2" s="31"/>
      <c r="E2" s="31"/>
      <c r="F2" s="31"/>
      <c r="G2" s="31"/>
      <c r="H2" s="31"/>
      <c r="I2" s="31"/>
      <c r="J2" s="31"/>
    </row>
    <row r="3" spans="1:15">
      <c r="A3" s="31"/>
      <c r="B3" s="31"/>
      <c r="C3" s="31"/>
      <c r="D3" s="31"/>
      <c r="E3" s="31"/>
      <c r="F3" s="31"/>
      <c r="G3" s="31"/>
      <c r="H3" s="31"/>
      <c r="I3" s="31"/>
      <c r="K3" s="68"/>
      <c r="L3" s="68"/>
      <c r="M3" s="68"/>
      <c r="N3" s="68"/>
      <c r="O3" s="68"/>
    </row>
    <row r="4" spans="1:15">
      <c r="A4" s="31"/>
      <c r="B4" s="31"/>
      <c r="C4" s="31"/>
      <c r="D4" s="31"/>
      <c r="E4" s="31"/>
      <c r="F4" s="31"/>
      <c r="G4" s="31"/>
      <c r="H4" s="31"/>
      <c r="I4" s="31"/>
      <c r="J4" s="31"/>
    </row>
    <row r="5" spans="1:15">
      <c r="A5" s="31"/>
      <c r="B5" s="31"/>
      <c r="C5" s="31"/>
      <c r="D5" s="31"/>
      <c r="E5" s="31"/>
      <c r="F5" s="31"/>
      <c r="G5" s="31"/>
      <c r="H5" s="31"/>
      <c r="I5" s="31"/>
      <c r="J5" s="31"/>
    </row>
    <row r="6" spans="1:15">
      <c r="A6" s="31"/>
      <c r="B6" s="31"/>
      <c r="C6" s="31"/>
      <c r="D6" s="31"/>
      <c r="E6" s="31"/>
      <c r="F6" s="31"/>
      <c r="G6" s="31"/>
      <c r="H6" s="31"/>
      <c r="I6" s="31"/>
      <c r="J6" s="31"/>
    </row>
    <row r="7" spans="1:15">
      <c r="A7" s="31"/>
      <c r="B7" s="31"/>
      <c r="C7" s="31"/>
      <c r="D7" s="31"/>
      <c r="E7" s="31"/>
      <c r="F7" s="31"/>
      <c r="G7" s="31"/>
      <c r="H7" s="31"/>
      <c r="I7" s="31"/>
      <c r="J7" s="31"/>
    </row>
    <row r="8" spans="1:15">
      <c r="A8" s="31"/>
      <c r="B8" s="31"/>
      <c r="C8" s="31"/>
      <c r="D8" s="31"/>
      <c r="E8" s="31"/>
      <c r="F8" s="31"/>
      <c r="G8" s="31"/>
      <c r="H8" s="31"/>
      <c r="I8" s="31"/>
      <c r="J8" s="31"/>
    </row>
    <row r="9" spans="1:15">
      <c r="A9" s="31"/>
      <c r="B9" s="31"/>
      <c r="C9" s="31"/>
      <c r="D9" s="31"/>
      <c r="E9" s="31"/>
      <c r="F9" s="31"/>
      <c r="G9" s="31"/>
      <c r="H9" s="31"/>
      <c r="I9" s="31"/>
      <c r="J9" s="31"/>
    </row>
    <row r="10" spans="1:15">
      <c r="A10" s="31"/>
      <c r="B10" s="31"/>
      <c r="C10" s="31"/>
      <c r="D10" s="31"/>
      <c r="E10" s="31"/>
      <c r="F10" s="31"/>
      <c r="G10" s="31"/>
      <c r="H10" s="31"/>
      <c r="I10" s="31"/>
      <c r="J10" s="31"/>
    </row>
    <row r="11" spans="1:15">
      <c r="A11" s="31"/>
      <c r="B11" s="31"/>
      <c r="C11" s="31"/>
      <c r="D11" s="31"/>
      <c r="E11" s="31"/>
      <c r="F11" s="31"/>
      <c r="G11" s="31"/>
      <c r="H11" s="31"/>
      <c r="I11" s="31"/>
      <c r="J11" s="31"/>
    </row>
    <row r="12" spans="1:15">
      <c r="A12" s="31"/>
      <c r="B12" s="31"/>
      <c r="C12" s="31"/>
      <c r="D12" s="31"/>
      <c r="E12" s="31"/>
      <c r="F12" s="31"/>
      <c r="G12" s="31"/>
      <c r="H12" s="31"/>
      <c r="I12" s="31"/>
      <c r="J12" s="31"/>
    </row>
    <row r="13" spans="1:15" ht="15">
      <c r="A13" s="31"/>
      <c r="B13" s="32"/>
      <c r="C13" s="31"/>
      <c r="D13" s="31"/>
      <c r="E13" s="31"/>
      <c r="F13" s="31"/>
      <c r="G13" s="31"/>
      <c r="H13" s="31"/>
      <c r="I13" s="31"/>
      <c r="J13" s="31"/>
    </row>
    <row r="14" spans="1:15">
      <c r="A14" s="31"/>
      <c r="B14" s="31"/>
      <c r="C14" s="31"/>
      <c r="D14" s="31"/>
      <c r="E14" s="31"/>
      <c r="F14" s="31"/>
      <c r="G14" s="31"/>
      <c r="H14" s="31"/>
      <c r="I14" s="31"/>
      <c r="J14" s="31"/>
    </row>
    <row r="15" spans="1:15">
      <c r="A15" s="31"/>
      <c r="B15" s="31"/>
      <c r="C15" s="31"/>
      <c r="D15" s="31"/>
      <c r="E15" s="31"/>
      <c r="F15" s="31"/>
      <c r="G15" s="31"/>
      <c r="H15" s="31"/>
      <c r="I15" s="31"/>
      <c r="J15" s="31"/>
    </row>
    <row r="16" spans="1:15">
      <c r="A16" s="31"/>
      <c r="B16" s="31"/>
      <c r="C16" s="31"/>
      <c r="D16" s="31"/>
      <c r="E16" s="31"/>
      <c r="F16" s="31"/>
      <c r="G16" s="31"/>
      <c r="H16" s="31"/>
      <c r="I16" s="31"/>
      <c r="J16" s="31"/>
    </row>
    <row r="17" spans="1:10">
      <c r="A17" s="31"/>
      <c r="B17" s="31"/>
      <c r="C17" s="31"/>
      <c r="D17" s="31"/>
      <c r="E17" s="31"/>
      <c r="F17" s="31"/>
      <c r="G17" s="31"/>
      <c r="H17" s="31"/>
      <c r="I17" s="31"/>
      <c r="J17" s="31"/>
    </row>
    <row r="18" spans="1:10">
      <c r="A18" s="31"/>
      <c r="B18" s="31"/>
      <c r="C18" s="31"/>
      <c r="D18" s="31"/>
      <c r="E18" s="31"/>
      <c r="F18" s="31"/>
      <c r="G18" s="31"/>
      <c r="H18" s="31"/>
      <c r="I18" s="31"/>
      <c r="J18" s="31"/>
    </row>
    <row r="19" spans="1:10">
      <c r="A19" s="31"/>
      <c r="B19" s="31"/>
      <c r="C19" s="31"/>
      <c r="D19" s="31"/>
      <c r="E19" s="31"/>
      <c r="F19" s="31"/>
      <c r="G19" s="31"/>
      <c r="H19" s="31"/>
      <c r="I19" s="31"/>
      <c r="J19" s="31"/>
    </row>
    <row r="20" spans="1:10">
      <c r="A20" s="31"/>
      <c r="B20" s="31"/>
      <c r="C20" s="31"/>
      <c r="D20" s="31"/>
      <c r="E20" s="31"/>
      <c r="F20" s="31"/>
      <c r="G20" s="31"/>
      <c r="H20" s="31"/>
      <c r="I20" s="31"/>
      <c r="J20" s="31"/>
    </row>
    <row r="21" spans="1:10" ht="15.75" customHeight="1">
      <c r="A21" s="31"/>
      <c r="B21" s="31"/>
      <c r="C21" s="31"/>
      <c r="D21" s="31"/>
      <c r="E21" s="31"/>
      <c r="F21" s="31"/>
      <c r="G21" s="31"/>
      <c r="H21" s="31"/>
      <c r="I21" s="31"/>
      <c r="J21" s="31"/>
    </row>
    <row r="22" spans="1:10" ht="15.75" customHeight="1">
      <c r="A22" s="31"/>
      <c r="B22" s="31"/>
      <c r="C22" s="31"/>
      <c r="D22" s="31"/>
      <c r="E22" s="31"/>
      <c r="F22" s="31"/>
      <c r="G22" s="31"/>
      <c r="H22" s="31"/>
      <c r="I22" s="31"/>
      <c r="J22" s="31"/>
    </row>
    <row r="23" spans="1:10">
      <c r="A23" s="33"/>
      <c r="B23" s="33"/>
      <c r="C23" s="33"/>
      <c r="D23" s="33"/>
      <c r="E23" s="33"/>
      <c r="F23" s="33"/>
      <c r="G23" s="33"/>
      <c r="H23" s="33"/>
      <c r="I23" s="33"/>
      <c r="J23" s="33"/>
    </row>
    <row r="24" spans="1:10">
      <c r="A24" s="33"/>
      <c r="B24" s="33"/>
      <c r="C24" s="33"/>
      <c r="D24" s="33"/>
      <c r="E24" s="33"/>
      <c r="F24" s="33"/>
      <c r="G24" s="33"/>
      <c r="H24" s="33"/>
      <c r="I24" s="33"/>
      <c r="J24" s="33"/>
    </row>
    <row r="25" spans="1:10">
      <c r="A25" s="33"/>
      <c r="B25" s="33"/>
      <c r="C25" s="33"/>
      <c r="D25" s="33"/>
      <c r="E25" s="33"/>
      <c r="F25" s="33"/>
      <c r="G25" s="33"/>
      <c r="H25" s="33"/>
      <c r="I25" s="33"/>
      <c r="J25" s="33"/>
    </row>
    <row r="26" spans="1:10">
      <c r="A26" s="33"/>
      <c r="B26" s="33"/>
      <c r="C26" s="33"/>
      <c r="D26" s="33"/>
      <c r="E26" s="33"/>
      <c r="F26" s="33"/>
      <c r="G26" s="33"/>
      <c r="H26" s="33"/>
      <c r="I26" s="33"/>
      <c r="J26" s="33"/>
    </row>
    <row r="27" spans="1:10">
      <c r="A27" s="33"/>
      <c r="B27" s="33"/>
      <c r="C27" s="33"/>
      <c r="D27" s="33"/>
      <c r="E27" s="33"/>
      <c r="F27" s="33"/>
      <c r="G27" s="33"/>
      <c r="H27" s="33"/>
      <c r="I27" s="34" t="s">
        <v>34</v>
      </c>
      <c r="J27" s="33"/>
    </row>
    <row r="28" spans="1:10">
      <c r="A28" s="35" t="s">
        <v>35</v>
      </c>
      <c r="B28" s="36"/>
      <c r="C28" s="36"/>
      <c r="D28" s="36"/>
      <c r="E28" s="36"/>
      <c r="F28" s="36"/>
      <c r="G28" s="36"/>
      <c r="H28" s="36"/>
      <c r="I28" s="5"/>
      <c r="J28" s="33"/>
    </row>
    <row r="29" spans="1:10">
      <c r="G29" s="37"/>
      <c r="H29" s="37"/>
      <c r="I29" s="31"/>
      <c r="J29" s="33"/>
    </row>
    <row r="30" spans="1:10">
      <c r="A30" s="35" t="s">
        <v>24</v>
      </c>
      <c r="B30" s="35"/>
      <c r="C30" s="35"/>
      <c r="D30" s="35"/>
      <c r="E30" s="35"/>
      <c r="F30" s="35"/>
      <c r="G30" s="37"/>
      <c r="H30" s="37"/>
      <c r="I30" s="31"/>
      <c r="J30" s="31"/>
    </row>
    <row r="31" spans="1:10">
      <c r="A31" s="35" t="s">
        <v>25</v>
      </c>
      <c r="B31" s="35"/>
      <c r="C31" s="35"/>
      <c r="D31" s="35"/>
      <c r="E31" s="35"/>
      <c r="F31" s="35"/>
      <c r="G31" s="31"/>
      <c r="H31" s="31"/>
      <c r="I31" s="31"/>
      <c r="J31" s="31"/>
    </row>
    <row r="32" spans="1:10">
      <c r="A32" s="31"/>
      <c r="B32" s="38"/>
      <c r="C32" s="31"/>
      <c r="D32" s="31"/>
      <c r="E32" s="31"/>
      <c r="F32" s="31"/>
      <c r="G32" s="4"/>
      <c r="H32" s="31"/>
      <c r="I32" s="31"/>
      <c r="J32" s="31"/>
    </row>
    <row r="33" spans="1:10">
      <c r="A33" s="31"/>
      <c r="B33" s="38"/>
      <c r="C33" s="31"/>
      <c r="D33" s="31"/>
      <c r="E33" s="31"/>
      <c r="F33" s="31"/>
      <c r="G33" s="31"/>
      <c r="H33" s="31"/>
      <c r="I33" s="31"/>
      <c r="J33" s="31"/>
    </row>
    <row r="34" spans="1:10" ht="25.5">
      <c r="A34" s="39"/>
      <c r="B34" s="85"/>
      <c r="C34" s="86" t="s">
        <v>26</v>
      </c>
      <c r="D34" s="87" t="s">
        <v>27</v>
      </c>
      <c r="E34" s="86" t="s">
        <v>28</v>
      </c>
      <c r="F34" s="88" t="s">
        <v>29</v>
      </c>
      <c r="G34" s="31"/>
      <c r="H34" s="31"/>
      <c r="I34" s="31"/>
      <c r="J34" s="31"/>
    </row>
    <row r="35" spans="1:10">
      <c r="A35" s="180" t="s">
        <v>30</v>
      </c>
      <c r="B35" s="89">
        <v>1980</v>
      </c>
      <c r="C35" s="90">
        <v>18.600000000000001</v>
      </c>
      <c r="D35" s="91">
        <v>7.3</v>
      </c>
      <c r="E35" s="90">
        <v>0</v>
      </c>
      <c r="F35" s="90">
        <f>SUM(C35:E35)</f>
        <v>25.900000000000002</v>
      </c>
      <c r="G35" s="31"/>
      <c r="H35" s="31"/>
      <c r="I35" s="31"/>
      <c r="J35" s="31"/>
    </row>
    <row r="36" spans="1:10">
      <c r="A36" s="181"/>
      <c r="B36" s="92">
        <v>1981</v>
      </c>
      <c r="C36" s="93">
        <v>18.7</v>
      </c>
      <c r="D36" s="94">
        <v>7.3</v>
      </c>
      <c r="E36" s="93">
        <v>0</v>
      </c>
      <c r="F36" s="93">
        <f>SUM(C36:E36)</f>
        <v>26</v>
      </c>
      <c r="G36" s="31"/>
      <c r="H36" s="31"/>
      <c r="I36" s="31"/>
      <c r="J36" s="31"/>
    </row>
    <row r="37" spans="1:10">
      <c r="A37" s="181"/>
      <c r="B37" s="92">
        <v>1982</v>
      </c>
      <c r="C37" s="93">
        <v>19.399999999999999</v>
      </c>
      <c r="D37" s="94">
        <v>7.8</v>
      </c>
      <c r="E37" s="93">
        <v>0</v>
      </c>
      <c r="F37" s="93">
        <f>SUM(C37:E37)</f>
        <v>27.2</v>
      </c>
      <c r="G37" s="31"/>
      <c r="H37" s="31"/>
      <c r="I37" s="31"/>
      <c r="J37" s="31"/>
    </row>
    <row r="38" spans="1:10">
      <c r="A38" s="181"/>
      <c r="B38" s="92">
        <v>1983</v>
      </c>
      <c r="C38" s="93">
        <v>19.7</v>
      </c>
      <c r="D38" s="94">
        <v>8.4</v>
      </c>
      <c r="E38" s="93">
        <v>0</v>
      </c>
      <c r="F38" s="93">
        <f>SUM(C38:E38)</f>
        <v>28.1</v>
      </c>
      <c r="G38" s="31"/>
      <c r="H38" s="31"/>
      <c r="I38" s="31"/>
      <c r="J38" s="31"/>
    </row>
    <row r="39" spans="1:10">
      <c r="A39" s="181"/>
      <c r="B39" s="92">
        <v>1984</v>
      </c>
      <c r="C39" s="93">
        <v>19.5</v>
      </c>
      <c r="D39" s="94">
        <v>9.1</v>
      </c>
      <c r="E39" s="93">
        <v>0</v>
      </c>
      <c r="F39" s="93">
        <f>SUM(C39:E39)</f>
        <v>28.6</v>
      </c>
      <c r="G39" s="31"/>
      <c r="H39" s="31"/>
      <c r="I39" s="31"/>
      <c r="J39" s="31"/>
    </row>
    <row r="40" spans="1:10">
      <c r="A40" s="181"/>
      <c r="B40" s="92">
        <v>1985</v>
      </c>
      <c r="C40" s="93">
        <v>19.8</v>
      </c>
      <c r="D40" s="94">
        <v>9.6</v>
      </c>
      <c r="E40" s="93">
        <v>0</v>
      </c>
      <c r="F40" s="93">
        <v>29.4</v>
      </c>
      <c r="G40" s="42"/>
      <c r="H40" s="31"/>
      <c r="I40" s="31"/>
      <c r="J40" s="31"/>
    </row>
    <row r="41" spans="1:10">
      <c r="A41" s="181"/>
      <c r="B41" s="92">
        <v>1986</v>
      </c>
      <c r="C41" s="93">
        <v>21.1</v>
      </c>
      <c r="D41" s="94">
        <v>10.1</v>
      </c>
      <c r="E41" s="93">
        <v>0</v>
      </c>
      <c r="F41" s="93">
        <v>31.2</v>
      </c>
      <c r="G41" s="42"/>
      <c r="H41" s="31"/>
      <c r="I41" s="31"/>
      <c r="J41" s="31"/>
    </row>
    <row r="42" spans="1:10">
      <c r="A42" s="181"/>
      <c r="B42" s="92">
        <v>1987</v>
      </c>
      <c r="C42" s="93">
        <v>21.7</v>
      </c>
      <c r="D42" s="94">
        <v>10.8</v>
      </c>
      <c r="E42" s="93">
        <v>0.1</v>
      </c>
      <c r="F42" s="93">
        <v>32.6</v>
      </c>
      <c r="G42" s="42"/>
      <c r="H42" s="31"/>
      <c r="I42" s="31"/>
      <c r="J42" s="31"/>
    </row>
    <row r="43" spans="1:10">
      <c r="A43" s="181"/>
      <c r="B43" s="92">
        <v>1988</v>
      </c>
      <c r="C43" s="93">
        <v>24</v>
      </c>
      <c r="D43" s="94">
        <v>11.5</v>
      </c>
      <c r="E43" s="93">
        <v>0.8</v>
      </c>
      <c r="F43" s="93">
        <v>36.299999999999997</v>
      </c>
      <c r="G43" s="42"/>
      <c r="H43" s="31"/>
      <c r="I43" s="31"/>
      <c r="J43" s="31"/>
    </row>
    <row r="44" spans="1:10">
      <c r="A44" s="181"/>
      <c r="B44" s="92">
        <v>1989</v>
      </c>
      <c r="C44" s="93">
        <v>25.8</v>
      </c>
      <c r="D44" s="94">
        <v>12.3</v>
      </c>
      <c r="E44" s="93">
        <v>1.7</v>
      </c>
      <c r="F44" s="93">
        <v>39.799999999999997</v>
      </c>
      <c r="G44" s="42"/>
      <c r="H44" s="33"/>
      <c r="I44" s="33"/>
      <c r="J44" s="33"/>
    </row>
    <row r="45" spans="1:10">
      <c r="A45" s="181"/>
      <c r="B45" s="92">
        <v>1990</v>
      </c>
      <c r="C45" s="93">
        <v>27.9</v>
      </c>
      <c r="D45" s="94">
        <v>12.8</v>
      </c>
      <c r="E45" s="93">
        <v>2.8</v>
      </c>
      <c r="F45" s="93">
        <v>43.5</v>
      </c>
      <c r="G45" s="42"/>
      <c r="H45" s="33"/>
      <c r="I45" s="33"/>
      <c r="J45" s="33"/>
    </row>
    <row r="46" spans="1:10">
      <c r="A46" s="181"/>
      <c r="B46" s="92">
        <v>1991</v>
      </c>
      <c r="C46" s="93">
        <v>30.6</v>
      </c>
      <c r="D46" s="94">
        <v>13</v>
      </c>
      <c r="E46" s="93">
        <v>3.9</v>
      </c>
      <c r="F46" s="93">
        <v>47.5</v>
      </c>
      <c r="G46" s="42"/>
      <c r="H46" s="33"/>
      <c r="I46" s="33"/>
      <c r="J46" s="33"/>
    </row>
    <row r="47" spans="1:10">
      <c r="A47" s="181"/>
      <c r="B47" s="92">
        <v>1992</v>
      </c>
      <c r="C47" s="93">
        <v>32.4</v>
      </c>
      <c r="D47" s="94">
        <v>13.6</v>
      </c>
      <c r="E47" s="93">
        <v>5.0999999999999996</v>
      </c>
      <c r="F47" s="93">
        <v>51.1</v>
      </c>
      <c r="G47" s="42"/>
      <c r="H47" s="33"/>
      <c r="I47" s="33"/>
      <c r="J47" s="33"/>
    </row>
    <row r="48" spans="1:10">
      <c r="A48" s="181"/>
      <c r="B48" s="92">
        <v>1993</v>
      </c>
      <c r="C48" s="93">
        <v>34.9</v>
      </c>
      <c r="D48" s="94">
        <v>13.9</v>
      </c>
      <c r="E48" s="93">
        <v>5.9</v>
      </c>
      <c r="F48" s="93">
        <v>54.7</v>
      </c>
      <c r="G48" s="42"/>
      <c r="H48" s="33"/>
      <c r="I48" s="33"/>
      <c r="J48" s="33"/>
    </row>
    <row r="49" spans="1:10">
      <c r="A49" s="181"/>
      <c r="B49" s="92">
        <v>1994</v>
      </c>
      <c r="C49" s="93">
        <v>36</v>
      </c>
      <c r="D49" s="94">
        <v>15.9</v>
      </c>
      <c r="E49" s="93">
        <v>7</v>
      </c>
      <c r="F49" s="93">
        <v>58.9</v>
      </c>
      <c r="G49" s="42"/>
      <c r="H49" s="33"/>
      <c r="I49" s="33"/>
      <c r="J49" s="33"/>
    </row>
    <row r="50" spans="1:10">
      <c r="A50" s="181"/>
      <c r="B50" s="92">
        <v>1995</v>
      </c>
      <c r="C50" s="95">
        <v>37.200000000000003</v>
      </c>
      <c r="D50" s="96">
        <v>17.600000000000001</v>
      </c>
      <c r="E50" s="95">
        <v>7.9</v>
      </c>
      <c r="F50" s="93">
        <v>62.7</v>
      </c>
      <c r="G50" s="102"/>
      <c r="H50" s="33"/>
      <c r="I50" s="33"/>
      <c r="J50" s="33"/>
    </row>
    <row r="51" spans="1:10">
      <c r="A51" s="181"/>
      <c r="B51" s="92">
        <v>1996</v>
      </c>
      <c r="C51" s="93">
        <v>34.4</v>
      </c>
      <c r="D51" s="94">
        <v>17.5</v>
      </c>
      <c r="E51" s="93">
        <v>9.4</v>
      </c>
      <c r="F51" s="93">
        <v>61.3</v>
      </c>
      <c r="G51" s="42"/>
      <c r="H51" s="40"/>
      <c r="I51" s="40"/>
      <c r="J51" s="31"/>
    </row>
    <row r="52" spans="1:10">
      <c r="A52" s="181"/>
      <c r="B52" s="92">
        <v>1997</v>
      </c>
      <c r="C52" s="93">
        <v>34.1</v>
      </c>
      <c r="D52" s="94">
        <v>17.5</v>
      </c>
      <c r="E52" s="93">
        <v>9.9</v>
      </c>
      <c r="F52" s="93">
        <v>61.5</v>
      </c>
      <c r="G52" s="42"/>
      <c r="H52" s="31"/>
      <c r="I52" s="31"/>
      <c r="J52" s="31"/>
    </row>
    <row r="53" spans="1:10">
      <c r="A53" s="181"/>
      <c r="B53" s="92">
        <v>1998</v>
      </c>
      <c r="C53" s="93">
        <v>33.799999999999997</v>
      </c>
      <c r="D53" s="94">
        <v>18.3</v>
      </c>
      <c r="E53" s="93">
        <v>10.5</v>
      </c>
      <c r="F53" s="93">
        <v>62.6</v>
      </c>
      <c r="G53" s="42"/>
      <c r="H53" s="31"/>
      <c r="I53" s="31"/>
      <c r="J53" s="31"/>
    </row>
    <row r="54" spans="1:10">
      <c r="A54" s="181"/>
      <c r="B54" s="92">
        <v>1999</v>
      </c>
      <c r="C54" s="93">
        <v>32.200000000000003</v>
      </c>
      <c r="D54" s="94">
        <v>18.3</v>
      </c>
      <c r="E54" s="93">
        <v>11.1</v>
      </c>
      <c r="F54" s="93">
        <v>61.6</v>
      </c>
      <c r="G54" s="42"/>
      <c r="H54" s="31"/>
      <c r="I54" s="31"/>
      <c r="J54" s="31"/>
    </row>
    <row r="55" spans="1:10">
      <c r="A55" s="182"/>
      <c r="B55" s="92">
        <v>2000</v>
      </c>
      <c r="C55" s="93">
        <v>32.9</v>
      </c>
      <c r="D55" s="94">
        <v>18.5</v>
      </c>
      <c r="E55" s="93">
        <v>11.4</v>
      </c>
      <c r="F55" s="93">
        <v>62.8</v>
      </c>
      <c r="G55" s="42"/>
      <c r="H55" s="31"/>
      <c r="I55" s="31"/>
      <c r="J55" s="31"/>
    </row>
    <row r="56" spans="1:10" ht="12.75" customHeight="1">
      <c r="A56" s="180" t="s">
        <v>31</v>
      </c>
      <c r="B56" s="92">
        <v>2001</v>
      </c>
      <c r="C56" s="93">
        <v>32.5</v>
      </c>
      <c r="D56" s="94">
        <v>18.2</v>
      </c>
      <c r="E56" s="93">
        <v>11.2</v>
      </c>
      <c r="F56" s="93">
        <v>61.9</v>
      </c>
      <c r="G56" s="42"/>
      <c r="H56" s="31"/>
      <c r="I56" s="31"/>
      <c r="J56" s="31"/>
    </row>
    <row r="57" spans="1:10">
      <c r="A57" s="181"/>
      <c r="B57" s="92">
        <v>2002</v>
      </c>
      <c r="C57" s="93">
        <v>32.4</v>
      </c>
      <c r="D57" s="94">
        <v>17.7</v>
      </c>
      <c r="E57" s="93">
        <v>11.5</v>
      </c>
      <c r="F57" s="93">
        <v>61.6</v>
      </c>
      <c r="G57" s="42"/>
      <c r="H57" s="31"/>
      <c r="I57" s="31"/>
      <c r="J57" s="31"/>
    </row>
    <row r="58" spans="1:10">
      <c r="A58" s="181"/>
      <c r="B58" s="92">
        <v>2003</v>
      </c>
      <c r="C58" s="93">
        <v>33.1</v>
      </c>
      <c r="D58" s="94">
        <v>17.8</v>
      </c>
      <c r="E58" s="93">
        <v>11.4</v>
      </c>
      <c r="F58" s="93">
        <v>62.3</v>
      </c>
      <c r="G58" s="42"/>
      <c r="H58" s="31"/>
      <c r="I58" s="31"/>
      <c r="J58" s="31"/>
    </row>
    <row r="59" spans="1:10">
      <c r="A59" s="181"/>
      <c r="B59" s="92">
        <v>2004</v>
      </c>
      <c r="C59" s="93">
        <v>31.6</v>
      </c>
      <c r="D59" s="94">
        <v>17.5</v>
      </c>
      <c r="E59" s="93">
        <v>11.7</v>
      </c>
      <c r="F59" s="93">
        <v>60.8</v>
      </c>
      <c r="G59" s="38"/>
      <c r="H59" s="31"/>
      <c r="I59" s="31"/>
      <c r="J59" s="31"/>
    </row>
    <row r="60" spans="1:10">
      <c r="A60" s="181"/>
      <c r="B60" s="92">
        <v>2005</v>
      </c>
      <c r="C60" s="93">
        <v>32.799999999999997</v>
      </c>
      <c r="D60" s="94">
        <v>17</v>
      </c>
      <c r="E60" s="93">
        <v>11.4</v>
      </c>
      <c r="F60" s="93">
        <v>61.2</v>
      </c>
      <c r="G60" s="38"/>
      <c r="H60" s="31"/>
      <c r="I60" s="31"/>
      <c r="J60" s="31"/>
    </row>
    <row r="61" spans="1:10">
      <c r="A61" s="181"/>
      <c r="B61" s="92">
        <v>2006</v>
      </c>
      <c r="C61" s="93">
        <v>33.700000000000003</v>
      </c>
      <c r="D61" s="94">
        <v>16.8</v>
      </c>
      <c r="E61" s="93">
        <v>12.1</v>
      </c>
      <c r="F61" s="93">
        <v>62.6</v>
      </c>
      <c r="G61" s="38"/>
      <c r="H61" s="31"/>
      <c r="I61" s="31"/>
      <c r="J61" s="31"/>
    </row>
    <row r="62" spans="1:10">
      <c r="A62" s="181"/>
      <c r="B62" s="92">
        <v>2007</v>
      </c>
      <c r="C62" s="93">
        <v>33.700000000000003</v>
      </c>
      <c r="D62" s="94">
        <v>16.399999999999999</v>
      </c>
      <c r="E62" s="93">
        <v>12.6</v>
      </c>
      <c r="F62" s="93">
        <v>62.7</v>
      </c>
      <c r="G62" s="38"/>
      <c r="H62" s="31"/>
      <c r="I62" s="31"/>
      <c r="J62" s="31"/>
    </row>
    <row r="63" spans="1:10">
      <c r="A63" s="181"/>
      <c r="B63" s="92">
        <v>2008</v>
      </c>
      <c r="C63" s="93">
        <v>33.6</v>
      </c>
      <c r="D63" s="94">
        <v>16.3</v>
      </c>
      <c r="E63" s="93">
        <v>12.4</v>
      </c>
      <c r="F63" s="93">
        <v>62.3</v>
      </c>
      <c r="G63" s="38"/>
      <c r="H63" s="31"/>
      <c r="I63" s="31"/>
      <c r="J63" s="31"/>
    </row>
    <row r="64" spans="1:10">
      <c r="A64" s="181"/>
      <c r="B64" s="97">
        <v>2009</v>
      </c>
      <c r="C64" s="93">
        <v>34.799999999999997</v>
      </c>
      <c r="D64" s="94">
        <v>15.9</v>
      </c>
      <c r="E64" s="93">
        <v>14.6</v>
      </c>
      <c r="F64" s="93">
        <v>65.2</v>
      </c>
      <c r="G64" s="38"/>
      <c r="H64" s="31"/>
      <c r="I64" s="31"/>
      <c r="J64" s="31"/>
    </row>
    <row r="65" spans="1:10">
      <c r="A65" s="181"/>
      <c r="B65" s="97">
        <v>2010</v>
      </c>
      <c r="C65" s="93">
        <v>34.299999999999997</v>
      </c>
      <c r="D65" s="94">
        <v>16.3</v>
      </c>
      <c r="E65" s="93">
        <v>14.4</v>
      </c>
      <c r="F65" s="93">
        <v>65</v>
      </c>
      <c r="G65" s="38"/>
      <c r="H65" s="31"/>
      <c r="I65" s="31"/>
      <c r="J65" s="31"/>
    </row>
    <row r="66" spans="1:10">
      <c r="A66" s="181"/>
      <c r="B66" s="97">
        <v>2011</v>
      </c>
      <c r="C66" s="93">
        <v>35.9</v>
      </c>
      <c r="D66" s="94">
        <v>16.100000000000001</v>
      </c>
      <c r="E66" s="93">
        <v>19.100000000000001</v>
      </c>
      <c r="F66" s="93">
        <v>71.2</v>
      </c>
      <c r="G66" s="38"/>
      <c r="H66" s="31"/>
      <c r="I66" s="31"/>
      <c r="J66" s="31"/>
    </row>
    <row r="67" spans="1:10">
      <c r="A67" s="181"/>
      <c r="B67" s="97">
        <v>2012</v>
      </c>
      <c r="C67" s="93">
        <v>37.9</v>
      </c>
      <c r="D67" s="94">
        <v>16.100000000000001</v>
      </c>
      <c r="E67" s="93">
        <v>24.4</v>
      </c>
      <c r="F67" s="93">
        <v>78.3</v>
      </c>
      <c r="G67" s="38"/>
      <c r="H67" s="31"/>
      <c r="I67" s="31"/>
      <c r="J67" s="31"/>
    </row>
    <row r="68" spans="1:10">
      <c r="A68" s="181"/>
      <c r="B68" s="97">
        <v>2013</v>
      </c>
      <c r="C68" s="93">
        <v>38.6</v>
      </c>
      <c r="D68" s="94">
        <v>15.9</v>
      </c>
      <c r="E68" s="93">
        <v>20.399999999999999</v>
      </c>
      <c r="F68" s="93">
        <v>74.900000000000006</v>
      </c>
      <c r="G68" s="38"/>
      <c r="H68" s="31"/>
      <c r="I68" s="31"/>
      <c r="J68" s="31"/>
    </row>
    <row r="69" spans="1:10">
      <c r="A69" s="181"/>
      <c r="B69" s="97">
        <v>2014</v>
      </c>
      <c r="C69" s="93">
        <v>38.200000000000003</v>
      </c>
      <c r="D69" s="94">
        <v>16.2</v>
      </c>
      <c r="E69" s="93">
        <v>24.2</v>
      </c>
      <c r="F69" s="93">
        <v>78.599999999999994</v>
      </c>
      <c r="G69" s="38"/>
      <c r="H69" s="31"/>
      <c r="I69" s="31"/>
      <c r="J69" s="31"/>
    </row>
    <row r="70" spans="1:10">
      <c r="A70" s="181"/>
      <c r="B70" s="97">
        <v>2015</v>
      </c>
      <c r="C70" s="93">
        <v>39.799999999999997</v>
      </c>
      <c r="D70" s="94">
        <v>15.7</v>
      </c>
      <c r="E70" s="93">
        <v>22.3</v>
      </c>
      <c r="F70" s="93">
        <v>77.7</v>
      </c>
      <c r="G70" s="38"/>
      <c r="H70" s="31"/>
      <c r="I70" s="31"/>
      <c r="J70" s="31"/>
    </row>
    <row r="71" spans="1:10">
      <c r="A71" s="181"/>
      <c r="B71" s="97" t="s">
        <v>32</v>
      </c>
      <c r="C71" s="93">
        <v>40.299999999999997</v>
      </c>
      <c r="D71" s="94">
        <v>15.7</v>
      </c>
      <c r="E71" s="93">
        <v>22.5</v>
      </c>
      <c r="F71" s="93">
        <v>78.5</v>
      </c>
      <c r="G71" s="38"/>
      <c r="H71" s="31"/>
      <c r="I71" s="31"/>
      <c r="J71" s="31"/>
    </row>
    <row r="72" spans="1:10">
      <c r="A72" s="181"/>
      <c r="B72" s="97" t="s">
        <v>91</v>
      </c>
      <c r="C72" s="93">
        <v>41.1</v>
      </c>
      <c r="D72" s="94">
        <v>15.7</v>
      </c>
      <c r="E72" s="93">
        <v>21.9</v>
      </c>
      <c r="F72" s="93">
        <v>78.7</v>
      </c>
      <c r="G72" s="38"/>
      <c r="H72" s="31"/>
      <c r="I72" s="31"/>
      <c r="J72" s="31"/>
    </row>
    <row r="73" spans="1:10">
      <c r="A73" s="182"/>
      <c r="B73" s="157" t="s">
        <v>33</v>
      </c>
      <c r="C73" s="158">
        <v>42.1</v>
      </c>
      <c r="D73" s="159">
        <v>16.3</v>
      </c>
      <c r="E73" s="158">
        <v>21.5</v>
      </c>
      <c r="F73" s="158">
        <v>79.900000000000006</v>
      </c>
      <c r="G73" s="38"/>
      <c r="H73" s="38"/>
      <c r="I73" s="38"/>
      <c r="J73" s="38"/>
    </row>
    <row r="74" spans="1:10" ht="61.5" customHeight="1">
      <c r="A74" s="41"/>
      <c r="B74" s="183" t="s">
        <v>90</v>
      </c>
      <c r="C74" s="183"/>
      <c r="D74" s="183"/>
      <c r="E74" s="183"/>
      <c r="F74" s="183"/>
      <c r="G74" s="31"/>
      <c r="H74" s="31"/>
      <c r="I74" s="31"/>
      <c r="J74" s="31"/>
    </row>
    <row r="75" spans="1:10" ht="15" customHeight="1">
      <c r="A75" s="4"/>
      <c r="B75" s="156" t="s">
        <v>36</v>
      </c>
      <c r="C75" s="4"/>
      <c r="D75" s="4"/>
      <c r="E75" s="4"/>
      <c r="F75" s="4"/>
      <c r="G75" s="31"/>
      <c r="H75" s="31"/>
      <c r="I75" s="31"/>
      <c r="J75" s="31"/>
    </row>
  </sheetData>
  <mergeCells count="3">
    <mergeCell ref="A35:A55"/>
    <mergeCell ref="B74:F74"/>
    <mergeCell ref="A56:A73"/>
  </mergeCells>
  <pageMargins left="0.49" right="0.42" top="0.75" bottom="0.57999999999999996"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56"/>
  <sheetViews>
    <sheetView zoomScaleNormal="100" workbookViewId="0">
      <selection activeCell="G1" sqref="G1"/>
    </sheetView>
  </sheetViews>
  <sheetFormatPr baseColWidth="10" defaultRowHeight="12.75"/>
  <cols>
    <col min="1" max="1" width="21.85546875" customWidth="1"/>
    <col min="2" max="17" width="12.85546875" customWidth="1"/>
  </cols>
  <sheetData>
    <row r="1" spans="1:19" ht="15.75">
      <c r="A1" s="46" t="s">
        <v>102</v>
      </c>
      <c r="B1" s="47"/>
      <c r="C1" s="47"/>
      <c r="D1" s="47"/>
      <c r="E1" s="47"/>
      <c r="F1" s="48"/>
      <c r="G1" s="48"/>
      <c r="H1" s="48"/>
      <c r="I1" s="46"/>
      <c r="J1" s="46"/>
      <c r="K1" s="47"/>
      <c r="L1" s="49"/>
      <c r="M1" s="49"/>
      <c r="N1" s="48"/>
      <c r="O1" s="48"/>
      <c r="P1" s="48"/>
      <c r="Q1" s="48"/>
      <c r="R1" s="48"/>
      <c r="S1" s="48"/>
    </row>
    <row r="2" spans="1:19" ht="15">
      <c r="A2" s="50"/>
      <c r="B2" s="51"/>
      <c r="C2" s="51"/>
      <c r="D2" s="51"/>
      <c r="E2" s="51"/>
      <c r="F2" s="51"/>
      <c r="G2" s="51"/>
      <c r="H2" s="51"/>
      <c r="I2" s="51"/>
      <c r="J2" s="51"/>
      <c r="K2" s="49"/>
      <c r="L2" s="49"/>
      <c r="M2" s="49"/>
      <c r="N2" s="48"/>
      <c r="O2" s="48"/>
      <c r="P2" s="48"/>
      <c r="Q2" s="48"/>
      <c r="R2" s="48"/>
      <c r="S2" s="48"/>
    </row>
    <row r="3" spans="1:19">
      <c r="A3" s="52"/>
      <c r="B3" s="52"/>
      <c r="C3" s="52"/>
      <c r="D3" s="52"/>
      <c r="E3" s="52"/>
      <c r="F3" s="52"/>
      <c r="G3" s="52"/>
      <c r="H3" s="52"/>
      <c r="I3" s="52"/>
      <c r="J3" s="52"/>
      <c r="K3" s="52"/>
      <c r="L3" s="52"/>
      <c r="M3" s="52"/>
      <c r="N3" s="56"/>
      <c r="O3" s="56"/>
      <c r="P3" s="48"/>
      <c r="Q3" s="48"/>
      <c r="R3" s="48"/>
      <c r="S3" s="48"/>
    </row>
    <row r="4" spans="1:19">
      <c r="A4" s="52"/>
      <c r="B4" s="52"/>
      <c r="C4" s="52"/>
      <c r="D4" s="52"/>
      <c r="E4" s="52"/>
      <c r="F4" s="52"/>
      <c r="G4" s="52"/>
      <c r="H4" s="52"/>
      <c r="I4" s="52"/>
      <c r="J4" s="52"/>
      <c r="K4" s="52"/>
      <c r="L4" s="52"/>
      <c r="M4" s="52"/>
      <c r="N4" s="56"/>
      <c r="O4" s="56"/>
      <c r="P4" s="48"/>
      <c r="Q4" s="48"/>
      <c r="R4" s="48"/>
      <c r="S4" s="48"/>
    </row>
    <row r="5" spans="1:19">
      <c r="A5" s="52"/>
      <c r="B5" s="52"/>
      <c r="C5" s="52"/>
      <c r="D5" s="52"/>
      <c r="E5" s="52"/>
      <c r="F5" s="52"/>
      <c r="G5" s="52"/>
      <c r="H5" s="52"/>
      <c r="I5" s="52"/>
      <c r="J5" s="52"/>
      <c r="K5" s="52"/>
      <c r="L5" s="52"/>
      <c r="M5" s="52"/>
      <c r="N5" s="56"/>
      <c r="O5" s="56"/>
      <c r="P5" s="48"/>
      <c r="Q5" s="48"/>
      <c r="R5" s="48"/>
      <c r="S5" s="48"/>
    </row>
    <row r="6" spans="1:19">
      <c r="A6" s="52"/>
      <c r="B6" s="52"/>
      <c r="C6" s="52"/>
      <c r="D6" s="52"/>
      <c r="E6" s="52"/>
      <c r="F6" s="52"/>
      <c r="G6" s="52"/>
      <c r="H6" s="52"/>
      <c r="I6" s="52"/>
      <c r="J6" s="52"/>
      <c r="K6" s="52"/>
      <c r="L6" s="52"/>
      <c r="M6" s="52"/>
      <c r="N6" s="56"/>
      <c r="O6" s="56"/>
      <c r="P6" s="48"/>
      <c r="Q6" s="48"/>
      <c r="R6" s="48"/>
      <c r="S6" s="48"/>
    </row>
    <row r="7" spans="1:19">
      <c r="A7" s="52"/>
      <c r="B7" s="52"/>
      <c r="C7" s="52"/>
      <c r="D7" s="52"/>
      <c r="E7" s="52"/>
      <c r="F7" s="52"/>
      <c r="G7" s="52"/>
      <c r="H7" s="52"/>
      <c r="I7" s="52"/>
      <c r="J7" s="52"/>
      <c r="K7" s="52"/>
      <c r="L7" s="52"/>
      <c r="M7" s="52"/>
      <c r="N7" s="56"/>
      <c r="O7" s="56"/>
      <c r="P7" s="48"/>
      <c r="Q7" s="48"/>
      <c r="R7" s="48"/>
      <c r="S7" s="48"/>
    </row>
    <row r="8" spans="1:19">
      <c r="A8" s="52"/>
      <c r="B8" s="52"/>
      <c r="C8" s="52"/>
      <c r="D8" s="52"/>
      <c r="E8" s="52"/>
      <c r="F8" s="52"/>
      <c r="G8" s="52"/>
      <c r="H8" s="52"/>
      <c r="I8" s="52"/>
      <c r="J8" s="52"/>
      <c r="K8" s="52"/>
      <c r="L8" s="52"/>
      <c r="M8" s="52"/>
      <c r="N8" s="56"/>
      <c r="O8" s="56"/>
      <c r="P8" s="48"/>
      <c r="Q8" s="48"/>
      <c r="R8" s="48"/>
      <c r="S8" s="48"/>
    </row>
    <row r="9" spans="1:19">
      <c r="A9" s="52"/>
      <c r="B9" s="52"/>
      <c r="C9" s="52"/>
      <c r="D9" s="52"/>
      <c r="E9" s="52"/>
      <c r="F9" s="52"/>
      <c r="G9" s="52"/>
      <c r="H9" s="52"/>
      <c r="I9" s="52"/>
      <c r="J9" s="52"/>
      <c r="K9" s="52"/>
      <c r="L9" s="52"/>
      <c r="M9" s="52"/>
      <c r="N9" s="56"/>
      <c r="O9" s="56"/>
      <c r="P9" s="48"/>
      <c r="Q9" s="48"/>
      <c r="R9" s="48"/>
      <c r="S9" s="48"/>
    </row>
    <row r="10" spans="1:19">
      <c r="A10" s="52"/>
      <c r="B10" s="52"/>
      <c r="C10" s="52"/>
      <c r="D10" s="52"/>
      <c r="E10" s="52"/>
      <c r="F10" s="52"/>
      <c r="G10" s="52"/>
      <c r="H10" s="52"/>
      <c r="I10" s="52"/>
      <c r="J10" s="52"/>
      <c r="K10" s="52"/>
      <c r="L10" s="52"/>
      <c r="M10" s="52"/>
      <c r="N10" s="56"/>
      <c r="O10" s="56"/>
      <c r="P10" s="48"/>
      <c r="Q10" s="48"/>
      <c r="R10" s="48"/>
      <c r="S10" s="48"/>
    </row>
    <row r="11" spans="1:19">
      <c r="A11" s="52"/>
      <c r="B11" s="52"/>
      <c r="C11" s="52"/>
      <c r="D11" s="52"/>
      <c r="E11" s="53"/>
      <c r="F11" s="52"/>
      <c r="G11" s="52"/>
      <c r="H11" s="52"/>
      <c r="I11" s="52"/>
      <c r="J11" s="52"/>
      <c r="K11" s="52"/>
      <c r="L11" s="52"/>
      <c r="M11" s="52"/>
      <c r="N11" s="56"/>
      <c r="O11" s="56"/>
      <c r="P11" s="48"/>
      <c r="Q11" s="48"/>
      <c r="R11" s="48"/>
      <c r="S11" s="48"/>
    </row>
    <row r="12" spans="1:19">
      <c r="A12" s="52"/>
      <c r="B12" s="52"/>
      <c r="C12" s="52"/>
      <c r="D12" s="52"/>
      <c r="E12" s="52"/>
      <c r="F12" s="52"/>
      <c r="G12" s="52"/>
      <c r="H12" s="52"/>
      <c r="I12" s="52"/>
      <c r="J12" s="52"/>
      <c r="K12" s="52"/>
      <c r="L12" s="52"/>
      <c r="M12" s="52"/>
      <c r="N12" s="56"/>
      <c r="O12" s="56"/>
      <c r="P12" s="48"/>
      <c r="Q12" s="48"/>
      <c r="R12" s="48"/>
      <c r="S12" s="48"/>
    </row>
    <row r="13" spans="1:19">
      <c r="A13" s="52"/>
      <c r="B13" s="52"/>
      <c r="C13" s="52"/>
      <c r="D13" s="52"/>
      <c r="E13" s="52"/>
      <c r="F13" s="52"/>
      <c r="G13" s="52"/>
      <c r="H13" s="52"/>
      <c r="I13" s="52"/>
      <c r="J13" s="52"/>
      <c r="K13" s="52"/>
      <c r="L13" s="52"/>
      <c r="M13" s="52"/>
      <c r="N13" s="56"/>
      <c r="O13" s="56"/>
      <c r="P13" s="48"/>
      <c r="Q13" s="48"/>
      <c r="R13" s="48"/>
      <c r="S13" s="48"/>
    </row>
    <row r="14" spans="1:19">
      <c r="A14" s="52"/>
      <c r="B14" s="52"/>
      <c r="C14" s="52"/>
      <c r="D14" s="52"/>
      <c r="E14" s="52"/>
      <c r="F14" s="52"/>
      <c r="G14" s="52"/>
      <c r="H14" s="52"/>
      <c r="I14" s="52"/>
      <c r="J14" s="52"/>
      <c r="K14" s="52"/>
      <c r="L14" s="52"/>
      <c r="M14" s="52"/>
      <c r="N14" s="56"/>
      <c r="O14" s="56"/>
      <c r="P14" s="48"/>
      <c r="Q14" s="48"/>
      <c r="R14" s="48"/>
      <c r="S14" s="48"/>
    </row>
    <row r="15" spans="1:19">
      <c r="A15" s="52"/>
      <c r="B15" s="52"/>
      <c r="C15" s="52"/>
      <c r="D15" s="52"/>
      <c r="E15" s="52"/>
      <c r="F15" s="52"/>
      <c r="G15" s="52"/>
      <c r="H15" s="52"/>
      <c r="I15" s="52"/>
      <c r="J15" s="52"/>
      <c r="K15" s="52"/>
      <c r="L15" s="52"/>
      <c r="M15" s="52"/>
      <c r="N15" s="56"/>
      <c r="O15" s="56"/>
      <c r="P15" s="48"/>
      <c r="Q15" s="48"/>
      <c r="R15" s="48"/>
      <c r="S15" s="48"/>
    </row>
    <row r="16" spans="1:19">
      <c r="A16" s="52"/>
      <c r="B16" s="52"/>
      <c r="C16" s="52"/>
      <c r="D16" s="52"/>
      <c r="E16" s="52"/>
      <c r="F16" s="52"/>
      <c r="G16" s="52"/>
      <c r="H16" s="52"/>
      <c r="I16" s="52"/>
      <c r="J16" s="52"/>
      <c r="K16" s="52"/>
      <c r="L16" s="54"/>
      <c r="M16" s="54"/>
      <c r="N16" s="56"/>
      <c r="O16" s="56"/>
      <c r="P16" s="48"/>
      <c r="Q16" s="48"/>
      <c r="R16" s="48"/>
      <c r="S16" s="48"/>
    </row>
    <row r="17" spans="1:19">
      <c r="A17" s="52"/>
      <c r="B17" s="52"/>
      <c r="C17" s="52"/>
      <c r="D17" s="52"/>
      <c r="E17" s="52"/>
      <c r="F17" s="52"/>
      <c r="G17" s="52"/>
      <c r="H17" s="52"/>
      <c r="I17" s="52"/>
      <c r="J17" s="52"/>
      <c r="K17" s="52"/>
      <c r="L17" s="52"/>
      <c r="M17" s="52"/>
      <c r="N17" s="56"/>
      <c r="O17" s="56"/>
      <c r="P17" s="48"/>
      <c r="Q17" s="48"/>
      <c r="R17" s="48"/>
      <c r="S17" s="48"/>
    </row>
    <row r="18" spans="1:19">
      <c r="A18" s="52"/>
      <c r="B18" s="52"/>
      <c r="C18" s="52"/>
      <c r="D18" s="52"/>
      <c r="E18" s="52"/>
      <c r="F18" s="52"/>
      <c r="G18" s="52"/>
      <c r="H18" s="52"/>
      <c r="I18" s="52"/>
      <c r="J18" s="52"/>
      <c r="K18" s="52"/>
      <c r="L18" s="52"/>
      <c r="M18" s="52"/>
      <c r="N18" s="56"/>
      <c r="O18" s="56"/>
      <c r="P18" s="48"/>
      <c r="Q18" s="48"/>
      <c r="R18" s="48"/>
      <c r="S18" s="48"/>
    </row>
    <row r="19" spans="1:19">
      <c r="A19" s="52"/>
      <c r="B19" s="52"/>
      <c r="C19" s="52"/>
      <c r="D19" s="52"/>
      <c r="E19" s="52"/>
      <c r="F19" s="52"/>
      <c r="G19" s="52"/>
      <c r="H19" s="52"/>
      <c r="I19" s="52"/>
      <c r="J19" s="52"/>
      <c r="K19" s="52"/>
      <c r="L19" s="52"/>
      <c r="M19" s="52"/>
      <c r="N19" s="56"/>
      <c r="O19" s="56"/>
      <c r="P19" s="48"/>
      <c r="Q19" s="48"/>
      <c r="R19" s="48"/>
      <c r="S19" s="48"/>
    </row>
    <row r="20" spans="1:19">
      <c r="A20" s="52"/>
      <c r="B20" s="52"/>
      <c r="C20" s="52"/>
      <c r="D20" s="52"/>
      <c r="E20" s="52"/>
      <c r="F20" s="52"/>
      <c r="G20" s="52"/>
      <c r="H20" s="52"/>
      <c r="I20" s="52"/>
      <c r="J20" s="52"/>
      <c r="K20" s="52"/>
      <c r="L20" s="52"/>
      <c r="M20" s="52"/>
      <c r="N20" s="56"/>
      <c r="O20" s="56"/>
      <c r="P20" s="48"/>
      <c r="Q20" s="48"/>
      <c r="R20" s="48"/>
      <c r="S20" s="48"/>
    </row>
    <row r="21" spans="1:19">
      <c r="A21" s="52"/>
      <c r="B21" s="52"/>
      <c r="C21" s="52"/>
      <c r="D21" s="52"/>
      <c r="E21" s="52"/>
      <c r="F21" s="52"/>
      <c r="G21" s="52"/>
      <c r="H21" s="52"/>
      <c r="I21" s="52"/>
      <c r="J21" s="52"/>
      <c r="K21" s="52"/>
      <c r="L21" s="52"/>
      <c r="M21" s="52"/>
      <c r="N21" s="56"/>
      <c r="O21" s="56"/>
      <c r="P21" s="48"/>
      <c r="Q21" s="48"/>
      <c r="R21" s="48"/>
      <c r="S21" s="48"/>
    </row>
    <row r="22" spans="1:19">
      <c r="A22" s="52"/>
      <c r="B22" s="52"/>
      <c r="C22" s="52"/>
      <c r="D22" s="52"/>
      <c r="E22" s="52"/>
      <c r="F22" s="52"/>
      <c r="G22" s="52"/>
      <c r="H22" s="52"/>
      <c r="I22" s="52"/>
      <c r="J22" s="52"/>
      <c r="K22" s="52"/>
      <c r="L22" s="52"/>
      <c r="M22" s="52"/>
      <c r="N22" s="56"/>
      <c r="O22" s="56"/>
      <c r="P22" s="48"/>
      <c r="Q22" s="48"/>
      <c r="R22" s="48"/>
      <c r="S22" s="48"/>
    </row>
    <row r="23" spans="1:19">
      <c r="A23" s="52"/>
      <c r="B23" s="52"/>
      <c r="C23" s="52"/>
      <c r="D23" s="52"/>
      <c r="E23" s="52"/>
      <c r="F23" s="52"/>
      <c r="G23" s="52"/>
      <c r="H23" s="52"/>
      <c r="I23" s="52"/>
      <c r="J23" s="52"/>
      <c r="K23" s="52"/>
      <c r="L23" s="52"/>
      <c r="M23" s="52"/>
      <c r="N23" s="56"/>
      <c r="O23" s="56"/>
      <c r="P23" s="48"/>
      <c r="Q23" s="48"/>
      <c r="R23" s="48"/>
      <c r="S23" s="48"/>
    </row>
    <row r="24" spans="1:19">
      <c r="A24" s="52"/>
      <c r="B24" s="52"/>
      <c r="C24" s="52"/>
      <c r="D24" s="52"/>
      <c r="E24" s="52"/>
      <c r="F24" s="52"/>
      <c r="G24" s="52"/>
      <c r="H24" s="52"/>
      <c r="I24" s="52"/>
      <c r="J24" s="52"/>
      <c r="K24" s="52"/>
      <c r="L24" s="52"/>
      <c r="M24" s="52"/>
      <c r="N24" s="56"/>
      <c r="O24" s="56"/>
      <c r="P24" s="48"/>
      <c r="Q24" s="48"/>
      <c r="R24" s="48"/>
      <c r="S24" s="48"/>
    </row>
    <row r="25" spans="1:19">
      <c r="A25" s="52"/>
      <c r="B25" s="52"/>
      <c r="C25" s="52"/>
      <c r="D25" s="52"/>
      <c r="E25" s="52"/>
      <c r="F25" s="52"/>
      <c r="G25" s="52"/>
      <c r="H25" s="52"/>
      <c r="I25" s="52"/>
      <c r="J25" s="52"/>
      <c r="K25" s="52"/>
      <c r="L25" s="52"/>
      <c r="M25" s="52"/>
      <c r="N25" s="56"/>
      <c r="O25" s="56"/>
      <c r="P25" s="48"/>
      <c r="Q25" s="48"/>
      <c r="R25" s="48"/>
      <c r="S25" s="48"/>
    </row>
    <row r="26" spans="1:19">
      <c r="A26" s="52"/>
      <c r="B26" s="52"/>
      <c r="C26" s="52"/>
      <c r="D26" s="52"/>
      <c r="E26" s="52"/>
      <c r="F26" s="52"/>
      <c r="G26" s="52"/>
      <c r="H26" s="52"/>
      <c r="I26" s="52"/>
      <c r="J26" s="52"/>
      <c r="K26" s="52"/>
      <c r="L26" s="52"/>
      <c r="M26" s="52"/>
      <c r="N26" s="56"/>
      <c r="O26" s="56"/>
      <c r="P26" s="48"/>
      <c r="Q26" s="48"/>
      <c r="R26" s="48"/>
      <c r="S26" s="48"/>
    </row>
    <row r="27" spans="1:19">
      <c r="A27" s="52"/>
      <c r="B27" s="52"/>
      <c r="C27" s="52"/>
      <c r="D27" s="52"/>
      <c r="E27" s="52"/>
      <c r="F27" s="52"/>
      <c r="G27" s="52"/>
      <c r="H27" s="52"/>
      <c r="I27" s="52"/>
      <c r="J27" s="52"/>
      <c r="K27" s="52"/>
      <c r="L27" s="52"/>
      <c r="M27" s="52"/>
      <c r="N27" s="56"/>
      <c r="O27" s="56"/>
      <c r="P27" s="48"/>
      <c r="Q27" s="48"/>
      <c r="R27" s="48"/>
      <c r="S27" s="48"/>
    </row>
    <row r="28" spans="1:19" ht="13.5" customHeight="1">
      <c r="A28" s="52"/>
      <c r="B28" s="52"/>
      <c r="C28" s="52"/>
      <c r="D28" s="52"/>
      <c r="E28" s="52"/>
      <c r="F28" s="52"/>
      <c r="G28" s="52"/>
      <c r="H28" s="52"/>
      <c r="I28" s="52"/>
      <c r="J28" s="52"/>
      <c r="K28" s="52"/>
      <c r="L28" s="54"/>
      <c r="M28" s="54"/>
      <c r="N28" s="56"/>
      <c r="O28" s="56"/>
      <c r="P28" s="48"/>
      <c r="Q28" s="48"/>
      <c r="R28" s="48"/>
      <c r="S28" s="48"/>
    </row>
    <row r="29" spans="1:19">
      <c r="A29" s="52"/>
      <c r="B29" s="52"/>
      <c r="C29" s="52"/>
      <c r="D29" s="52"/>
      <c r="E29" s="52"/>
      <c r="F29" s="52"/>
      <c r="G29" s="52"/>
      <c r="H29" s="52"/>
      <c r="I29" s="55"/>
      <c r="J29" s="55"/>
      <c r="K29" s="52"/>
      <c r="L29" s="52"/>
      <c r="M29" s="52"/>
      <c r="N29" s="56"/>
      <c r="O29" s="56"/>
      <c r="P29" s="48"/>
      <c r="Q29" s="48"/>
      <c r="R29" s="48"/>
      <c r="S29" s="48"/>
    </row>
    <row r="30" spans="1:19">
      <c r="A30" s="52"/>
      <c r="B30" s="52"/>
      <c r="C30" s="52"/>
      <c r="D30" s="52"/>
      <c r="E30" s="52"/>
      <c r="F30" s="52"/>
      <c r="G30" s="169" t="s">
        <v>23</v>
      </c>
      <c r="I30" s="55"/>
      <c r="J30" s="55"/>
      <c r="K30" s="52"/>
      <c r="L30" s="52"/>
      <c r="O30" s="56"/>
      <c r="P30" s="48"/>
      <c r="Q30" s="48"/>
      <c r="R30" s="48"/>
      <c r="S30" s="48"/>
    </row>
    <row r="31" spans="1:19" ht="27" customHeight="1">
      <c r="A31" s="185" t="s">
        <v>67</v>
      </c>
      <c r="B31" s="185"/>
      <c r="C31" s="185"/>
      <c r="D31" s="185"/>
      <c r="E31" s="185"/>
      <c r="F31" s="185"/>
      <c r="G31" s="185"/>
      <c r="H31" s="52"/>
      <c r="I31" s="55"/>
      <c r="J31" s="55"/>
      <c r="K31" s="52"/>
      <c r="L31" s="54"/>
      <c r="M31" s="54"/>
      <c r="N31" s="56"/>
      <c r="O31" s="56"/>
      <c r="P31" s="48"/>
      <c r="Q31" s="48"/>
      <c r="R31" s="48"/>
      <c r="S31" s="48"/>
    </row>
    <row r="32" spans="1:19" ht="39.75" customHeight="1">
      <c r="A32" s="186" t="s">
        <v>101</v>
      </c>
      <c r="B32" s="186"/>
      <c r="C32" s="186"/>
      <c r="D32" s="186"/>
      <c r="E32" s="186"/>
      <c r="F32" s="186"/>
      <c r="G32" s="186"/>
      <c r="H32" s="52"/>
      <c r="I32" s="55"/>
      <c r="J32" s="55"/>
      <c r="K32" s="52"/>
      <c r="L32" s="52"/>
      <c r="M32" s="56"/>
      <c r="O32" s="56"/>
      <c r="P32" s="48"/>
      <c r="Q32" s="48"/>
      <c r="R32" s="48"/>
      <c r="S32" s="48"/>
    </row>
    <row r="33" spans="1:20" ht="18" customHeight="1">
      <c r="B33" s="52"/>
      <c r="C33" s="52"/>
      <c r="D33" s="52"/>
      <c r="E33" s="52"/>
      <c r="F33" s="52"/>
      <c r="G33" s="52"/>
      <c r="H33" s="52"/>
      <c r="I33" s="55"/>
      <c r="J33" s="55"/>
      <c r="K33" s="52"/>
      <c r="L33" s="57"/>
      <c r="M33" s="57"/>
      <c r="N33" s="56"/>
      <c r="O33" s="56"/>
      <c r="P33" s="48"/>
      <c r="Q33" s="48"/>
      <c r="R33" s="48"/>
      <c r="S33" s="48"/>
    </row>
    <row r="34" spans="1:20" ht="18" customHeight="1">
      <c r="A34" s="59" t="s">
        <v>95</v>
      </c>
      <c r="B34" s="58"/>
      <c r="C34" s="58"/>
      <c r="D34" s="58"/>
      <c r="E34" s="52"/>
      <c r="F34" s="52"/>
      <c r="G34" s="52"/>
      <c r="H34" s="52"/>
      <c r="I34" s="52"/>
      <c r="J34" s="52"/>
      <c r="K34" s="52"/>
      <c r="L34" s="52"/>
      <c r="M34" s="52"/>
      <c r="N34" s="56"/>
      <c r="O34" s="56"/>
      <c r="P34" s="48"/>
      <c r="Q34" s="48"/>
      <c r="R34" s="48"/>
      <c r="S34" s="48"/>
    </row>
    <row r="35" spans="1:20">
      <c r="A35" s="60" t="s">
        <v>22</v>
      </c>
      <c r="B35" s="49"/>
      <c r="C35" s="49"/>
      <c r="D35" s="49"/>
      <c r="E35" s="49"/>
      <c r="F35" s="49"/>
      <c r="G35" s="49"/>
      <c r="H35" s="49"/>
      <c r="I35" s="49"/>
      <c r="J35" s="49"/>
      <c r="K35" s="49"/>
      <c r="L35" s="49"/>
      <c r="M35" s="49"/>
      <c r="N35" s="48"/>
      <c r="O35" s="48"/>
      <c r="P35" s="48"/>
      <c r="Q35" s="48"/>
      <c r="R35" s="48"/>
      <c r="S35" s="48"/>
    </row>
    <row r="36" spans="1:20">
      <c r="A36" s="4"/>
      <c r="B36" s="4"/>
      <c r="C36" s="4"/>
      <c r="D36" s="4"/>
      <c r="E36" s="4"/>
      <c r="F36" s="4"/>
      <c r="G36" s="4"/>
      <c r="H36" s="4"/>
      <c r="I36" s="4"/>
      <c r="J36" s="4"/>
      <c r="K36" s="4"/>
    </row>
    <row r="37" spans="1:20" ht="45.75" customHeight="1">
      <c r="A37" s="165"/>
      <c r="B37" s="166" t="s">
        <v>29</v>
      </c>
      <c r="C37" s="166" t="s">
        <v>48</v>
      </c>
      <c r="D37" s="166" t="s">
        <v>47</v>
      </c>
      <c r="E37" s="166" t="s">
        <v>50</v>
      </c>
      <c r="F37" s="166" t="s">
        <v>100</v>
      </c>
      <c r="G37" s="166" t="s">
        <v>99</v>
      </c>
      <c r="H37" s="3"/>
      <c r="I37" s="3"/>
      <c r="K37" s="98"/>
      <c r="L37" s="98"/>
      <c r="M37" s="99"/>
      <c r="N37" s="99"/>
      <c r="O37" s="100"/>
      <c r="P37" s="101"/>
      <c r="Q37" s="184"/>
      <c r="R37" s="184"/>
      <c r="S37" s="98"/>
      <c r="T37" s="98"/>
    </row>
    <row r="38" spans="1:20">
      <c r="A38" s="164" t="s">
        <v>51</v>
      </c>
      <c r="B38" s="167">
        <v>30</v>
      </c>
      <c r="C38" s="168">
        <v>14.22</v>
      </c>
      <c r="D38" s="168">
        <v>24.16</v>
      </c>
      <c r="E38" s="168">
        <v>37.659999999999997</v>
      </c>
      <c r="F38" s="168">
        <v>63.49</v>
      </c>
      <c r="G38" s="168">
        <v>32.19</v>
      </c>
      <c r="H38" s="171"/>
      <c r="I38" s="171"/>
      <c r="J38" s="171"/>
      <c r="K38" s="171"/>
      <c r="L38" s="171"/>
      <c r="M38" s="171"/>
      <c r="N38" s="71"/>
      <c r="O38" s="45"/>
      <c r="P38" s="43"/>
      <c r="Q38" s="45"/>
      <c r="R38" s="74"/>
      <c r="S38" s="74"/>
      <c r="T38" s="70"/>
    </row>
    <row r="39" spans="1:20">
      <c r="A39" s="164" t="s">
        <v>52</v>
      </c>
      <c r="B39" s="167">
        <v>14</v>
      </c>
      <c r="C39" s="168">
        <v>11.85</v>
      </c>
      <c r="D39" s="168">
        <v>15.28</v>
      </c>
      <c r="E39" s="168">
        <v>18.510000000000002</v>
      </c>
      <c r="F39" s="168">
        <v>13.55</v>
      </c>
      <c r="G39" s="168">
        <v>15.43</v>
      </c>
      <c r="H39" s="171"/>
      <c r="I39" s="171"/>
      <c r="J39" s="171"/>
      <c r="K39" s="171"/>
      <c r="L39" s="171"/>
      <c r="M39" s="171"/>
      <c r="N39" s="71"/>
      <c r="O39" s="45"/>
      <c r="P39" s="43"/>
      <c r="Q39" s="45"/>
      <c r="R39" s="74"/>
      <c r="S39" s="74"/>
      <c r="T39" s="70"/>
    </row>
    <row r="40" spans="1:20">
      <c r="A40" s="164" t="s">
        <v>84</v>
      </c>
      <c r="B40" s="167">
        <v>10</v>
      </c>
      <c r="C40" s="168">
        <v>8.64</v>
      </c>
      <c r="D40" s="168">
        <v>11.5</v>
      </c>
      <c r="E40" s="168">
        <v>10.49</v>
      </c>
      <c r="F40" s="168">
        <v>8.6999999999999993</v>
      </c>
      <c r="G40" s="168">
        <v>9.2100000000000009</v>
      </c>
      <c r="H40" s="171"/>
      <c r="I40" s="171"/>
      <c r="J40" s="171"/>
      <c r="K40" s="171"/>
      <c r="L40" s="171"/>
      <c r="M40" s="171"/>
      <c r="N40" s="71"/>
      <c r="O40" s="45"/>
      <c r="P40" s="43"/>
      <c r="Q40" s="45"/>
      <c r="R40" s="74"/>
      <c r="S40" s="74"/>
      <c r="T40" s="70"/>
    </row>
    <row r="41" spans="1:20">
      <c r="A41" s="162" t="s">
        <v>85</v>
      </c>
      <c r="B41" s="167">
        <v>13</v>
      </c>
      <c r="C41" s="168">
        <v>17.05</v>
      </c>
      <c r="D41" s="168">
        <v>14.37</v>
      </c>
      <c r="E41" s="168">
        <v>12.48</v>
      </c>
      <c r="F41" s="168">
        <v>5.0199999999999996</v>
      </c>
      <c r="G41" s="168">
        <v>13.43</v>
      </c>
      <c r="H41" s="171"/>
      <c r="I41" s="171"/>
      <c r="J41" s="171"/>
      <c r="K41" s="171"/>
      <c r="L41" s="171"/>
      <c r="M41" s="171"/>
      <c r="N41" s="71"/>
      <c r="O41" s="45"/>
      <c r="P41" s="43"/>
      <c r="Q41" s="45"/>
      <c r="R41" s="74"/>
      <c r="S41" s="74"/>
      <c r="T41" s="70"/>
    </row>
    <row r="42" spans="1:20">
      <c r="A42" s="164" t="s">
        <v>53</v>
      </c>
      <c r="B42" s="167">
        <v>19</v>
      </c>
      <c r="C42" s="168">
        <v>28.68</v>
      </c>
      <c r="D42" s="168">
        <v>19.760000000000002</v>
      </c>
      <c r="E42" s="168">
        <v>13.3</v>
      </c>
      <c r="F42" s="168">
        <v>5.8</v>
      </c>
      <c r="G42" s="168">
        <v>16.66</v>
      </c>
      <c r="H42" s="171"/>
      <c r="I42" s="171"/>
      <c r="J42" s="171"/>
      <c r="K42" s="171"/>
      <c r="L42" s="171"/>
      <c r="M42" s="171"/>
      <c r="N42" s="71"/>
      <c r="O42" s="45"/>
      <c r="P42" s="44"/>
      <c r="Q42" s="45"/>
      <c r="R42" s="74"/>
      <c r="S42" s="74"/>
      <c r="T42" s="70"/>
    </row>
    <row r="43" spans="1:20">
      <c r="A43" s="164" t="s">
        <v>49</v>
      </c>
      <c r="B43" s="167">
        <v>14</v>
      </c>
      <c r="C43" s="168">
        <v>19.559999999999999</v>
      </c>
      <c r="D43" s="168">
        <v>14.95</v>
      </c>
      <c r="E43" s="168">
        <v>7.57</v>
      </c>
      <c r="F43" s="168">
        <v>3.44</v>
      </c>
      <c r="G43" s="168">
        <v>13.09</v>
      </c>
      <c r="H43" s="171"/>
      <c r="I43" s="171"/>
      <c r="J43" s="171"/>
      <c r="K43" s="171"/>
      <c r="L43" s="171"/>
      <c r="M43" s="171"/>
      <c r="N43" s="73"/>
      <c r="P43" s="43"/>
      <c r="Q43" s="29"/>
      <c r="T43" s="72"/>
    </row>
    <row r="44" spans="1:20">
      <c r="A44" s="162"/>
      <c r="B44" s="162"/>
      <c r="C44" s="162"/>
      <c r="D44" s="162"/>
      <c r="E44" s="162"/>
      <c r="F44" s="162"/>
      <c r="G44" s="162"/>
      <c r="H44" s="171"/>
      <c r="I44" s="171"/>
      <c r="J44" s="171"/>
      <c r="K44" s="171"/>
      <c r="L44" s="171"/>
      <c r="M44" s="171"/>
      <c r="N44" s="48"/>
      <c r="O44" s="48"/>
      <c r="P44" s="48"/>
      <c r="Q44" s="48"/>
    </row>
    <row r="45" spans="1:20">
      <c r="A45" s="162"/>
      <c r="B45" s="162"/>
      <c r="C45" s="162"/>
      <c r="D45" s="162"/>
      <c r="E45" s="162"/>
      <c r="F45" s="162"/>
      <c r="G45" s="162"/>
      <c r="H45" s="171"/>
      <c r="I45" s="171"/>
      <c r="J45" s="171"/>
      <c r="K45" s="171"/>
      <c r="L45" s="171"/>
      <c r="M45" s="171"/>
      <c r="N45" s="48"/>
      <c r="O45" s="48"/>
      <c r="P45" s="48"/>
      <c r="Q45" s="48"/>
    </row>
    <row r="46" spans="1:20">
      <c r="A46" s="162" t="s">
        <v>86</v>
      </c>
      <c r="B46" s="163">
        <f>B42+B41</f>
        <v>32</v>
      </c>
      <c r="C46" s="163">
        <f t="shared" ref="C46:G46" si="0">C42+C41</f>
        <v>45.730000000000004</v>
      </c>
      <c r="D46" s="163">
        <f t="shared" si="0"/>
        <v>34.130000000000003</v>
      </c>
      <c r="E46" s="163">
        <f t="shared" si="0"/>
        <v>25.78</v>
      </c>
      <c r="F46" s="163">
        <f t="shared" si="0"/>
        <v>10.82</v>
      </c>
      <c r="G46" s="163">
        <f t="shared" si="0"/>
        <v>30.09</v>
      </c>
      <c r="H46" s="171"/>
      <c r="I46" s="171"/>
      <c r="J46" s="171"/>
      <c r="K46" s="171"/>
      <c r="L46" s="171"/>
      <c r="M46" s="171"/>
      <c r="N46" s="67"/>
      <c r="O46" s="67"/>
      <c r="P46" s="67"/>
      <c r="Q46" s="67"/>
    </row>
    <row r="47" spans="1:20">
      <c r="A47" s="48"/>
      <c r="B47" s="48"/>
      <c r="C47" s="48"/>
      <c r="D47" s="48"/>
      <c r="E47" s="48"/>
      <c r="F47" s="48"/>
      <c r="G47" s="48"/>
      <c r="H47" s="48"/>
      <c r="I47" s="48"/>
      <c r="J47" s="48"/>
      <c r="K47" s="48"/>
      <c r="L47" s="48"/>
      <c r="M47" s="48"/>
      <c r="N47" s="48"/>
      <c r="O47" s="48"/>
      <c r="P47" s="48"/>
      <c r="Q47" s="48"/>
      <c r="R47" s="48"/>
    </row>
    <row r="48" spans="1:20">
      <c r="A48" s="48"/>
      <c r="B48" s="48"/>
      <c r="C48" s="48"/>
      <c r="D48" s="48"/>
      <c r="E48" s="48"/>
      <c r="F48" s="48"/>
      <c r="G48" s="48"/>
      <c r="H48" s="48"/>
      <c r="I48" s="48"/>
      <c r="J48" s="48"/>
      <c r="K48" s="48"/>
      <c r="L48" s="48"/>
      <c r="M48" s="48"/>
      <c r="N48" s="48"/>
      <c r="O48" s="48"/>
      <c r="P48" s="48"/>
      <c r="Q48" s="48"/>
      <c r="R48" s="48"/>
    </row>
    <row r="49" spans="1:18">
      <c r="A49" s="48"/>
      <c r="B49" s="48"/>
      <c r="C49" s="48"/>
      <c r="D49" s="48"/>
      <c r="E49" s="48"/>
      <c r="F49" s="48"/>
      <c r="G49" s="48"/>
      <c r="H49" s="48"/>
      <c r="I49" s="48"/>
      <c r="J49" s="48"/>
      <c r="K49" s="48"/>
      <c r="L49" s="48"/>
      <c r="M49" s="48"/>
      <c r="N49" s="48"/>
      <c r="O49" s="48"/>
      <c r="P49" s="48"/>
      <c r="Q49" s="48"/>
      <c r="R49" s="48"/>
    </row>
    <row r="50" spans="1:18">
      <c r="A50" s="48"/>
      <c r="B50" s="48"/>
      <c r="C50" s="48"/>
      <c r="D50" s="48"/>
      <c r="E50" s="48"/>
      <c r="F50" s="48"/>
      <c r="G50" s="48"/>
      <c r="H50" s="48"/>
      <c r="I50" s="48"/>
      <c r="J50" s="48"/>
      <c r="K50" s="48"/>
      <c r="L50" s="48"/>
      <c r="M50" s="48"/>
      <c r="N50" s="48"/>
      <c r="O50" s="48"/>
      <c r="P50" s="48"/>
      <c r="Q50" s="48"/>
      <c r="R50" s="48"/>
    </row>
    <row r="51" spans="1:18">
      <c r="A51" s="48"/>
      <c r="B51" s="48"/>
      <c r="C51" s="48"/>
      <c r="D51" s="48"/>
      <c r="E51" s="48"/>
      <c r="F51" s="48"/>
      <c r="G51" s="48"/>
      <c r="H51" s="48"/>
      <c r="I51" s="48"/>
      <c r="J51" s="48"/>
      <c r="K51" s="48"/>
      <c r="L51" s="48"/>
      <c r="M51" s="48"/>
      <c r="N51" s="48"/>
      <c r="O51" s="48"/>
      <c r="P51" s="48"/>
      <c r="Q51" s="48"/>
      <c r="R51" s="48"/>
    </row>
    <row r="52" spans="1:18">
      <c r="A52" s="48"/>
      <c r="B52" s="48"/>
      <c r="C52" s="48"/>
      <c r="D52" s="48"/>
      <c r="E52" s="48"/>
      <c r="F52" s="48"/>
      <c r="G52" s="48"/>
      <c r="H52" s="48"/>
      <c r="I52" s="48"/>
      <c r="J52" s="48"/>
      <c r="K52" s="48"/>
      <c r="L52" s="48"/>
      <c r="M52" s="48"/>
      <c r="N52" s="48"/>
      <c r="O52" s="48"/>
      <c r="P52" s="48"/>
      <c r="Q52" s="48"/>
      <c r="R52" s="48"/>
    </row>
    <row r="53" spans="1:18">
      <c r="A53" s="48"/>
      <c r="B53" s="48"/>
      <c r="C53" s="48"/>
      <c r="D53" s="48"/>
      <c r="E53" s="48"/>
      <c r="F53" s="48"/>
      <c r="G53" s="48"/>
      <c r="H53" s="48"/>
      <c r="I53" s="48"/>
      <c r="J53" s="48"/>
      <c r="K53" s="48"/>
      <c r="L53" s="48"/>
      <c r="M53" s="48"/>
      <c r="N53" s="48"/>
      <c r="O53" s="48"/>
      <c r="P53" s="48"/>
      <c r="Q53" s="48"/>
      <c r="R53" s="48"/>
    </row>
    <row r="54" spans="1:18">
      <c r="A54" s="48"/>
      <c r="B54" s="48"/>
      <c r="C54" s="48"/>
      <c r="D54" s="48"/>
      <c r="E54" s="48"/>
      <c r="F54" s="48"/>
      <c r="G54" s="48"/>
      <c r="H54" s="48"/>
      <c r="I54" s="48"/>
      <c r="J54" s="48"/>
      <c r="K54" s="48"/>
      <c r="L54" s="48"/>
      <c r="M54" s="48"/>
      <c r="N54" s="48"/>
      <c r="O54" s="48"/>
      <c r="P54" s="48"/>
      <c r="Q54" s="48"/>
      <c r="R54" s="48"/>
    </row>
    <row r="55" spans="1:18">
      <c r="A55" s="48"/>
      <c r="B55" s="48"/>
      <c r="C55" s="48"/>
      <c r="D55" s="48"/>
      <c r="E55" s="48"/>
      <c r="F55" s="48"/>
      <c r="G55" s="48"/>
      <c r="H55" s="48"/>
      <c r="I55" s="48"/>
      <c r="J55" s="48"/>
      <c r="K55" s="48"/>
      <c r="L55" s="48"/>
      <c r="M55" s="48"/>
      <c r="N55" s="48"/>
      <c r="O55" s="48"/>
      <c r="P55" s="48"/>
      <c r="Q55" s="48"/>
      <c r="R55" s="48"/>
    </row>
    <row r="56" spans="1:18">
      <c r="A56" s="48"/>
      <c r="B56" s="48"/>
      <c r="C56" s="48"/>
      <c r="D56" s="48"/>
      <c r="E56" s="48"/>
      <c r="F56" s="48"/>
      <c r="G56" s="48"/>
      <c r="H56" s="48"/>
      <c r="I56" s="48"/>
      <c r="J56" s="48"/>
      <c r="K56" s="48"/>
      <c r="L56" s="48"/>
      <c r="M56" s="48"/>
      <c r="N56" s="48"/>
      <c r="O56" s="48"/>
      <c r="P56" s="48"/>
      <c r="Q56" s="48"/>
      <c r="R56" s="48"/>
    </row>
  </sheetData>
  <mergeCells count="3">
    <mergeCell ref="Q37:R37"/>
    <mergeCell ref="A31:G31"/>
    <mergeCell ref="A32:G3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F22"/>
  <sheetViews>
    <sheetView workbookViewId="0">
      <selection activeCell="A2" sqref="A2"/>
    </sheetView>
  </sheetViews>
  <sheetFormatPr baseColWidth="10" defaultRowHeight="12.75"/>
  <cols>
    <col min="1" max="1" width="41.28515625" customWidth="1"/>
    <col min="2" max="4" width="15.85546875" customWidth="1"/>
  </cols>
  <sheetData>
    <row r="1" spans="1:6" ht="18">
      <c r="A1" s="103" t="s">
        <v>71</v>
      </c>
      <c r="B1" s="104"/>
      <c r="C1" s="104"/>
      <c r="D1" s="104"/>
      <c r="E1" s="62"/>
      <c r="F1" s="61"/>
    </row>
    <row r="2" spans="1:6">
      <c r="A2" s="105"/>
      <c r="B2" s="105"/>
      <c r="C2" s="105"/>
      <c r="D2" s="105"/>
      <c r="E2" s="63"/>
      <c r="F2" s="61"/>
    </row>
    <row r="3" spans="1:6">
      <c r="A3" s="194"/>
      <c r="B3" s="187" t="s">
        <v>54</v>
      </c>
      <c r="C3" s="188"/>
      <c r="D3" s="189"/>
      <c r="E3" s="63"/>
      <c r="F3" s="61"/>
    </row>
    <row r="4" spans="1:6">
      <c r="A4" s="195"/>
      <c r="B4" s="160" t="s">
        <v>55</v>
      </c>
      <c r="C4" s="161" t="s">
        <v>56</v>
      </c>
      <c r="D4" s="160" t="s">
        <v>57</v>
      </c>
      <c r="E4" s="63"/>
      <c r="F4" s="61"/>
    </row>
    <row r="5" spans="1:6" ht="12" customHeight="1">
      <c r="A5" s="106" t="s">
        <v>58</v>
      </c>
      <c r="B5" s="107">
        <v>59</v>
      </c>
      <c r="C5" s="107">
        <v>18</v>
      </c>
      <c r="D5" s="107">
        <v>23</v>
      </c>
      <c r="E5" s="64"/>
      <c r="F5" s="61"/>
    </row>
    <row r="6" spans="1:6" ht="12" customHeight="1">
      <c r="A6" s="108" t="s">
        <v>59</v>
      </c>
      <c r="B6" s="109">
        <v>53</v>
      </c>
      <c r="C6" s="109">
        <v>20</v>
      </c>
      <c r="D6" s="109">
        <v>27</v>
      </c>
      <c r="E6" s="64"/>
      <c r="F6" s="61"/>
    </row>
    <row r="7" spans="1:6" ht="12" customHeight="1">
      <c r="A7" s="108" t="s">
        <v>60</v>
      </c>
      <c r="B7" s="109">
        <v>77</v>
      </c>
      <c r="C7" s="109">
        <v>14</v>
      </c>
      <c r="D7" s="109">
        <v>9</v>
      </c>
      <c r="E7" s="64"/>
      <c r="F7" s="61"/>
    </row>
    <row r="8" spans="1:6" ht="12" customHeight="1">
      <c r="A8" s="106" t="s">
        <v>61</v>
      </c>
      <c r="B8" s="109">
        <v>60</v>
      </c>
      <c r="C8" s="109">
        <v>21</v>
      </c>
      <c r="D8" s="109">
        <v>19</v>
      </c>
      <c r="E8" s="64"/>
      <c r="F8" s="61"/>
    </row>
    <row r="9" spans="1:6" ht="12" customHeight="1">
      <c r="A9" s="106" t="s">
        <v>62</v>
      </c>
      <c r="B9" s="109">
        <v>52</v>
      </c>
      <c r="C9" s="109">
        <v>23</v>
      </c>
      <c r="D9" s="109">
        <v>25</v>
      </c>
      <c r="E9" s="64"/>
      <c r="F9" s="61"/>
    </row>
    <row r="10" spans="1:6" ht="12" customHeight="1">
      <c r="A10" s="106" t="s">
        <v>63</v>
      </c>
      <c r="B10" s="109">
        <v>36</v>
      </c>
      <c r="C10" s="109">
        <v>22</v>
      </c>
      <c r="D10" s="109">
        <v>42</v>
      </c>
      <c r="E10" s="64"/>
      <c r="F10" s="61"/>
    </row>
    <row r="11" spans="1:6" ht="12" customHeight="1">
      <c r="A11" s="106" t="s">
        <v>64</v>
      </c>
      <c r="B11" s="109">
        <v>46</v>
      </c>
      <c r="C11" s="109">
        <v>19</v>
      </c>
      <c r="D11" s="109">
        <v>35</v>
      </c>
      <c r="E11" s="64"/>
      <c r="F11" s="61"/>
    </row>
    <row r="12" spans="1:6" ht="12" customHeight="1">
      <c r="A12" s="106" t="s">
        <v>65</v>
      </c>
      <c r="B12" s="109">
        <v>44</v>
      </c>
      <c r="C12" s="109">
        <v>28</v>
      </c>
      <c r="D12" s="109">
        <v>28</v>
      </c>
      <c r="E12" s="64"/>
      <c r="F12" s="61"/>
    </row>
    <row r="13" spans="1:6" ht="12" customHeight="1">
      <c r="A13" s="106" t="s">
        <v>66</v>
      </c>
      <c r="B13" s="109">
        <v>16</v>
      </c>
      <c r="C13" s="109">
        <v>18</v>
      </c>
      <c r="D13" s="109">
        <v>66</v>
      </c>
      <c r="E13" s="64"/>
      <c r="F13" s="61"/>
    </row>
    <row r="14" spans="1:6" ht="12" customHeight="1">
      <c r="A14" s="110" t="s">
        <v>29</v>
      </c>
      <c r="B14" s="111">
        <v>52</v>
      </c>
      <c r="C14" s="111">
        <v>20</v>
      </c>
      <c r="D14" s="111">
        <v>28</v>
      </c>
      <c r="E14" s="63"/>
      <c r="F14" s="61"/>
    </row>
    <row r="15" spans="1:6">
      <c r="A15" s="105"/>
      <c r="B15" s="105"/>
      <c r="C15" s="105"/>
      <c r="D15" s="112" t="s">
        <v>34</v>
      </c>
      <c r="E15" s="63"/>
      <c r="F15" s="61"/>
    </row>
    <row r="16" spans="1:6" ht="30" customHeight="1">
      <c r="A16" s="190" t="s">
        <v>92</v>
      </c>
      <c r="B16" s="190"/>
      <c r="C16" s="190"/>
      <c r="D16" s="190"/>
      <c r="E16" s="65"/>
      <c r="F16" s="61"/>
    </row>
    <row r="17" spans="1:6">
      <c r="A17" s="113" t="s">
        <v>93</v>
      </c>
      <c r="B17" s="113"/>
      <c r="C17" s="114"/>
      <c r="D17" s="114"/>
      <c r="E17" s="66"/>
      <c r="F17" s="61"/>
    </row>
    <row r="18" spans="1:6">
      <c r="A18" s="191" t="s">
        <v>94</v>
      </c>
      <c r="B18" s="191"/>
      <c r="C18" s="114"/>
      <c r="D18" s="114"/>
      <c r="E18" s="66"/>
      <c r="F18" s="61"/>
    </row>
    <row r="19" spans="1:6">
      <c r="A19" s="61"/>
      <c r="B19" s="61"/>
      <c r="C19" s="61"/>
      <c r="D19" s="61"/>
      <c r="E19" s="61"/>
      <c r="F19" s="61"/>
    </row>
    <row r="20" spans="1:6">
      <c r="A20" s="61"/>
      <c r="B20" s="61"/>
      <c r="C20" s="61"/>
      <c r="D20" s="61"/>
      <c r="E20" s="61"/>
      <c r="F20" s="61"/>
    </row>
    <row r="21" spans="1:6">
      <c r="A21" s="61"/>
      <c r="B21" s="61"/>
      <c r="C21" s="61"/>
      <c r="D21" s="61"/>
      <c r="E21" s="61"/>
      <c r="F21" s="61"/>
    </row>
    <row r="22" spans="1:6">
      <c r="A22" s="61"/>
      <c r="B22" s="61"/>
      <c r="C22" s="61"/>
      <c r="D22" s="61"/>
      <c r="E22" s="61"/>
      <c r="F22" s="61"/>
    </row>
  </sheetData>
  <mergeCells count="3">
    <mergeCell ref="B3:D3"/>
    <mergeCell ref="A16:D16"/>
    <mergeCell ref="A18:B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L'état de l'École 2018</vt:lpstr>
      <vt:lpstr>Tableau 27.1</vt:lpstr>
      <vt:lpstr>Figure 27.2</vt:lpstr>
      <vt:lpstr>Figure 27.3</vt:lpstr>
      <vt:lpstr>Figure 27.4</vt:lpstr>
      <vt:lpstr>Tableau 27.5-web</vt:lpstr>
      <vt:lpstr>'Figure 27.2'!Zone_d_impression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2018. Coûts, activités, résultats; 01 - La dépense pour l'éducation</dc:title>
  <dc:creator>MEN-DEPP;Ministère de l'éducation nationale, Direction de l'évaluation, de la prospective et de la performance</dc:creator>
  <cp:keywords>dépense, éducation</cp:keywords>
  <cp:lastModifiedBy>Administration centrale</cp:lastModifiedBy>
  <cp:lastPrinted>2018-07-03T09:15:35Z</cp:lastPrinted>
  <dcterms:created xsi:type="dcterms:W3CDTF">1999-07-12T12:45:35Z</dcterms:created>
  <dcterms:modified xsi:type="dcterms:W3CDTF">2018-12-03T14:04:26Z</dcterms:modified>
</cp:coreProperties>
</file>