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17715" windowHeight="5610" activeTab="0"/>
  </bookViews>
  <sheets>
    <sheet name="L'état de l'École 2018" sheetId="1" r:id="rId1"/>
    <sheet name="Tableau 6-1" sheetId="2" r:id="rId2"/>
    <sheet name="Carte 6-2" sheetId="3" r:id="rId3"/>
    <sheet name="Tableau 6-3" sheetId="4" r:id="rId4"/>
    <sheet name="Tableau 6-4" sheetId="5" r:id="rId5"/>
    <sheet name="Figure 6-5" sheetId="6" r:id="rId6"/>
  </sheets>
  <definedNames>
    <definedName name="_xlnm.Print_Area" localSheetId="2">'Carte 6-2'!$A$1:$J$33</definedName>
    <definedName name="_xlnm.Print_Area" localSheetId="5">'Figure 6-5'!$A$1:$H$31</definedName>
    <definedName name="_xlnm.Print_Area" localSheetId="3">'Tableau 6-3'!$A$1:$E$10</definedName>
    <definedName name="_xlnm.Print_Area" localSheetId="4">'Tableau 6-4'!$A$1:$I$9</definedName>
  </definedNames>
  <calcPr fullCalcOnLoad="1"/>
</workbook>
</file>

<file path=xl/sharedStrings.xml><?xml version="1.0" encoding="utf-8"?>
<sst xmlns="http://schemas.openxmlformats.org/spreadsheetml/2006/main" count="185" uniqueCount="165">
  <si>
    <t>004</t>
  </si>
  <si>
    <t>005</t>
  </si>
  <si>
    <t>013</t>
  </si>
  <si>
    <t>084</t>
  </si>
  <si>
    <t>002</t>
  </si>
  <si>
    <t>060</t>
  </si>
  <si>
    <t>080</t>
  </si>
  <si>
    <t>025</t>
  </si>
  <si>
    <t>039</t>
  </si>
  <si>
    <t>070</t>
  </si>
  <si>
    <t>090</t>
  </si>
  <si>
    <t>024</t>
  </si>
  <si>
    <t>033</t>
  </si>
  <si>
    <t>040</t>
  </si>
  <si>
    <t>047</t>
  </si>
  <si>
    <t>064</t>
  </si>
  <si>
    <t>014</t>
  </si>
  <si>
    <t>050</t>
  </si>
  <si>
    <t>061</t>
  </si>
  <si>
    <t>003</t>
  </si>
  <si>
    <t>015</t>
  </si>
  <si>
    <t>043</t>
  </si>
  <si>
    <t>063</t>
  </si>
  <si>
    <t>077</t>
  </si>
  <si>
    <t>093</t>
  </si>
  <si>
    <t>094</t>
  </si>
  <si>
    <t>021</t>
  </si>
  <si>
    <t>058</t>
  </si>
  <si>
    <t>071</t>
  </si>
  <si>
    <t>089</t>
  </si>
  <si>
    <t>007</t>
  </si>
  <si>
    <t>026</t>
  </si>
  <si>
    <t>038</t>
  </si>
  <si>
    <t>073</t>
  </si>
  <si>
    <t>074</t>
  </si>
  <si>
    <t>971</t>
  </si>
  <si>
    <t>973</t>
  </si>
  <si>
    <t>059</t>
  </si>
  <si>
    <t>062</t>
  </si>
  <si>
    <t>019</t>
  </si>
  <si>
    <t>023</t>
  </si>
  <si>
    <t>087</t>
  </si>
  <si>
    <t>001</t>
  </si>
  <si>
    <t>042</t>
  </si>
  <si>
    <t>069</t>
  </si>
  <si>
    <t>972</t>
  </si>
  <si>
    <t>976</t>
  </si>
  <si>
    <t>011</t>
  </si>
  <si>
    <t>030</t>
  </si>
  <si>
    <t>034</t>
  </si>
  <si>
    <t>048</t>
  </si>
  <si>
    <t>066</t>
  </si>
  <si>
    <t>044</t>
  </si>
  <si>
    <t>049</t>
  </si>
  <si>
    <t>053</t>
  </si>
  <si>
    <t>072</t>
  </si>
  <si>
    <t>085</t>
  </si>
  <si>
    <t>054</t>
  </si>
  <si>
    <t>055</t>
  </si>
  <si>
    <t>057</t>
  </si>
  <si>
    <t>088</t>
  </si>
  <si>
    <t>006</t>
  </si>
  <si>
    <t>083</t>
  </si>
  <si>
    <t>018</t>
  </si>
  <si>
    <t>028</t>
  </si>
  <si>
    <t>036</t>
  </si>
  <si>
    <t>037</t>
  </si>
  <si>
    <t>041</t>
  </si>
  <si>
    <t>045</t>
  </si>
  <si>
    <t>075</t>
  </si>
  <si>
    <t>016</t>
  </si>
  <si>
    <t>017</t>
  </si>
  <si>
    <t>079</t>
  </si>
  <si>
    <t>086</t>
  </si>
  <si>
    <t>008</t>
  </si>
  <si>
    <t>010</t>
  </si>
  <si>
    <t>051</t>
  </si>
  <si>
    <t>052</t>
  </si>
  <si>
    <t>022</t>
  </si>
  <si>
    <t>029</t>
  </si>
  <si>
    <t>035</t>
  </si>
  <si>
    <t>056</t>
  </si>
  <si>
    <t>974</t>
  </si>
  <si>
    <t>027</t>
  </si>
  <si>
    <t>076</t>
  </si>
  <si>
    <t>067</t>
  </si>
  <si>
    <t>068</t>
  </si>
  <si>
    <t>009</t>
  </si>
  <si>
    <t>012</t>
  </si>
  <si>
    <t>031</t>
  </si>
  <si>
    <t>032</t>
  </si>
  <si>
    <t>046</t>
  </si>
  <si>
    <t>065</t>
  </si>
  <si>
    <t>081</t>
  </si>
  <si>
    <t>082</t>
  </si>
  <si>
    <t>078</t>
  </si>
  <si>
    <t>091</t>
  </si>
  <si>
    <t>092</t>
  </si>
  <si>
    <t>095</t>
  </si>
  <si>
    <t>02A</t>
  </si>
  <si>
    <t>02B</t>
  </si>
  <si>
    <t>Scolarisation dans un collège public</t>
  </si>
  <si>
    <t>en REP+</t>
  </si>
  <si>
    <t>en REP</t>
  </si>
  <si>
    <t>hors EP</t>
  </si>
  <si>
    <t>Ensemble</t>
  </si>
  <si>
    <t>Proportion d'enfants d'ouvriers et d'inactifs</t>
  </si>
  <si>
    <t>Proportion d'enfants de cadres et d'enseignants</t>
  </si>
  <si>
    <t>REP : réseau d'éducation prioritaire.</t>
  </si>
  <si>
    <t>REP +</t>
  </si>
  <si>
    <t>REP</t>
  </si>
  <si>
    <t>Hors EP</t>
  </si>
  <si>
    <t>Collèges</t>
  </si>
  <si>
    <t>Écoles</t>
  </si>
  <si>
    <t>Nombre</t>
  </si>
  <si>
    <t>%</t>
  </si>
  <si>
    <t>Effectifs d'élèves</t>
  </si>
  <si>
    <t>REP+</t>
  </si>
  <si>
    <t>Département</t>
  </si>
  <si>
    <t>Effectif d'élèves</t>
  </si>
  <si>
    <t>Nombre de collèges</t>
  </si>
  <si>
    <t>% d'élèves</t>
  </si>
  <si>
    <t>France métropolitaine et DOM</t>
  </si>
  <si>
    <r>
      <rPr>
        <i/>
        <sz val="8"/>
        <rFont val="Arial"/>
        <family val="2"/>
      </rPr>
      <t xml:space="preserve">L’état de l’École </t>
    </r>
    <r>
      <rPr>
        <sz val="8"/>
        <rFont val="Arial"/>
        <family val="2"/>
      </rPr>
      <t xml:space="preserve">2018 © DEPP </t>
    </r>
  </si>
  <si>
    <t>Ensemble public</t>
  </si>
  <si>
    <t>Public hors EP</t>
  </si>
  <si>
    <t>En REP</t>
  </si>
  <si>
    <t>En REP+</t>
  </si>
  <si>
    <t>L'état de l'École 2018</t>
  </si>
  <si>
    <t>Publication annuelle du ministère de l'Éducation nationale  [EE 2018]</t>
  </si>
  <si>
    <t xml:space="preserve">www.education.gouv.fr/statistiques/etat-ecole  </t>
  </si>
  <si>
    <t>Sommaire</t>
  </si>
  <si>
    <t>Sources</t>
  </si>
  <si>
    <t>6. L'éducation prioritaire</t>
  </si>
  <si>
    <t>Données</t>
  </si>
  <si>
    <r>
      <t xml:space="preserve">6.3 Origine sociale et retard scolaire à la rentrée 2017 </t>
    </r>
    <r>
      <rPr>
        <sz val="12"/>
        <color indexed="8"/>
        <rFont val="Arial"/>
        <family val="2"/>
      </rPr>
      <t>(en %)</t>
    </r>
  </si>
  <si>
    <r>
      <t xml:space="preserve">6.3 Origine sociale et retard scolaire à la rentrée 2017 </t>
    </r>
    <r>
      <rPr>
        <sz val="10"/>
        <rFont val="Arial"/>
        <family val="2"/>
      </rPr>
      <t>(en %)</t>
    </r>
  </si>
  <si>
    <r>
      <t xml:space="preserve">6.4 Répartition des collèges publics à la rentrée 2017 </t>
    </r>
    <r>
      <rPr>
        <sz val="12"/>
        <color indexed="8"/>
        <rFont val="Arial"/>
        <family val="2"/>
      </rPr>
      <t>(en %)</t>
    </r>
    <r>
      <rPr>
        <b/>
        <sz val="12"/>
        <color indexed="8"/>
        <rFont val="Arial"/>
        <family val="2"/>
      </rPr>
      <t xml:space="preserve"> </t>
    </r>
  </si>
  <si>
    <r>
      <t xml:space="preserve">6.4 Répartition des collèges publics à la rentrée 2017 </t>
    </r>
    <r>
      <rPr>
        <sz val="10"/>
        <rFont val="Arial"/>
        <family val="2"/>
      </rPr>
      <t xml:space="preserve">(en %) </t>
    </r>
  </si>
  <si>
    <t>Notes au DNB</t>
  </si>
  <si>
    <r>
      <rPr>
        <b/>
        <sz val="9"/>
        <color indexed="8"/>
        <rFont val="Arial"/>
        <family val="2"/>
      </rPr>
      <t>Champ :</t>
    </r>
    <r>
      <rPr>
        <sz val="9"/>
        <color indexed="8"/>
        <rFont val="Arial"/>
        <family val="2"/>
      </rPr>
      <t xml:space="preserve"> France métropolitaine + DOM, public.</t>
    </r>
  </si>
  <si>
    <t>REP+ : réseau d'éducation prioritaire renforcé.</t>
  </si>
  <si>
    <r>
      <t>Proportion d'élèves entrant en 6</t>
    </r>
    <r>
      <rPr>
        <b/>
        <vertAlign val="superscript"/>
        <sz val="10"/>
        <color indexed="8"/>
        <rFont val="Arial"/>
        <family val="2"/>
      </rPr>
      <t>e</t>
    </r>
    <r>
      <rPr>
        <b/>
        <sz val="10"/>
        <color indexed="8"/>
        <rFont val="Arial"/>
        <family val="2"/>
      </rPr>
      <t xml:space="preserve"> « en retard »</t>
    </r>
  </si>
  <si>
    <t>Proportion de collèges scolarisant :</t>
  </si>
  <si>
    <t>plus de 75 % d’élèves défavorisés</t>
  </si>
  <si>
    <t>plus de 60 % d’élèves défavorisés</t>
  </si>
  <si>
    <r>
      <rPr>
        <b/>
        <sz val="10"/>
        <color indexed="8"/>
        <rFont val="Arial"/>
        <family val="2"/>
      </rPr>
      <t>Lecture</t>
    </r>
    <r>
      <rPr>
        <sz val="10"/>
        <color indexed="8"/>
        <rFont val="Arial"/>
        <family val="2"/>
      </rPr>
      <t xml:space="preserve"> </t>
    </r>
    <r>
      <rPr>
        <b/>
        <sz val="10"/>
        <color indexed="8"/>
        <rFont val="Arial"/>
        <family val="2"/>
      </rPr>
      <t>:</t>
    </r>
    <r>
      <rPr>
        <sz val="10"/>
        <color indexed="8"/>
        <rFont val="Arial"/>
        <family val="2"/>
      </rPr>
      <t xml:space="preserve"> 50 % des collèges en REP+ scolarisent plus de 75 % d'élèves défavorisés contre 7 % des collèges en REP et 0 % des collèges hors éducation prioritaire.</t>
    </r>
  </si>
  <si>
    <t>Moins de 8</t>
  </si>
  <si>
    <t>Entre 8 et 10</t>
  </si>
  <si>
    <t>Entre 10 et 12</t>
  </si>
  <si>
    <t>Entre 12 et 14</t>
  </si>
  <si>
    <t>Plus de 14</t>
  </si>
  <si>
    <t>Total</t>
  </si>
  <si>
    <r>
      <rPr>
        <b/>
        <sz val="10"/>
        <rFont val="Arial"/>
        <family val="2"/>
      </rPr>
      <t>Lecture :</t>
    </r>
    <r>
      <rPr>
        <sz val="10"/>
        <rFont val="Arial"/>
        <family val="2"/>
      </rPr>
      <t xml:space="preserve"> dans les collèges REP+, 58,2 % des élèves ont eu strictement moins de 8 sur 20 aux épreuves écrites du DNB à la session de juin 2017, contre 46,3 % des élèves des collèges en REP, 27,0 % des élèves des collèges hors EP et 31,4 % de l’ensemble des élèves.</t>
    </r>
  </si>
  <si>
    <t>6.1 Nombre et proportion d'établissements et d'élèves en EP à la rentrée 2017 dans le secteur public</t>
  </si>
  <si>
    <t>EP</t>
  </si>
  <si>
    <t>EP : Éducation prioritaire</t>
  </si>
  <si>
    <r>
      <t xml:space="preserve">6.5 Répartition des élèves selon leurs notes aux épreuves écrites du DNB en 2017 </t>
    </r>
    <r>
      <rPr>
        <sz val="12"/>
        <color indexed="8"/>
        <rFont val="Arial"/>
        <family val="2"/>
      </rPr>
      <t>(en %)</t>
    </r>
  </si>
  <si>
    <t>6.2 Part de collégiens et nombre de collèges du secteur public en REP+ en 2017</t>
  </si>
  <si>
    <r>
      <rPr>
        <b/>
        <sz val="10"/>
        <color indexed="8"/>
        <rFont val="Arial"/>
        <family val="2"/>
      </rPr>
      <t>Lecture</t>
    </r>
    <r>
      <rPr>
        <sz val="10"/>
        <color indexed="8"/>
        <rFont val="Arial"/>
        <family val="2"/>
      </rPr>
      <t xml:space="preserve"> </t>
    </r>
    <r>
      <rPr>
        <b/>
        <sz val="10"/>
        <color indexed="8"/>
        <rFont val="Arial"/>
        <family val="2"/>
      </rPr>
      <t>:</t>
    </r>
    <r>
      <rPr>
        <sz val="10"/>
        <color indexed="8"/>
        <rFont val="Arial"/>
        <family val="2"/>
      </rPr>
      <t xml:space="preserve"> 16,8% des élèves issus des écoles en REP+ sont "en retard" à l'entrée en 6</t>
    </r>
    <r>
      <rPr>
        <vertAlign val="superscript"/>
        <sz val="10"/>
        <color indexed="8"/>
        <rFont val="Arial"/>
        <family val="2"/>
      </rPr>
      <t xml:space="preserve">e </t>
    </r>
    <r>
      <rPr>
        <sz val="10"/>
        <color indexed="8"/>
        <rFont val="Arial"/>
        <family val="2"/>
      </rPr>
      <t>; ils ne sont que 7,4% dans les écoles hors EP.</t>
    </r>
  </si>
  <si>
    <r>
      <t xml:space="preserve">La publication L’état de l’École présente une synthèse d’indicateurs statistiques qui apparaissent essentiels  pour analyser notre système éducatif  et pour apprécier les politiques publiques mises en œuvre.
</t>
    </r>
    <r>
      <rPr>
        <b/>
        <sz val="10"/>
        <rFont val="Arial"/>
        <family val="2"/>
      </rPr>
      <t>Cette 28ème édition évolue</t>
    </r>
    <r>
      <rPr>
        <sz val="10"/>
        <rFont val="Arial"/>
        <family val="2"/>
      </rPr>
      <t xml:space="preserve"> ; la publication est rénovée tant sur le fond que sur la forme.  Grâce à l’enrichissement des systèmes d’information de la Depp et aux réflexions menées sur les données, de nouveaux indicateurs plus pertinents prennent en compte l’évolution du contexte.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Afin de clarifier la lecture, la structuration de la publication a été modifiée et </t>
    </r>
    <r>
      <rPr>
        <b/>
        <sz val="10"/>
        <rFont val="Arial"/>
        <family val="2"/>
      </rPr>
      <t xml:space="preserve">les 29 indicateurs de cette édition 2018 ont été structurés autour de quatre nouveaux thèmes :
</t>
    </r>
    <r>
      <rPr>
        <sz val="10"/>
        <rFont val="Arial"/>
        <family val="2"/>
      </rPr>
      <t xml:space="preserve">
</t>
    </r>
    <r>
      <rPr>
        <b/>
        <sz val="10"/>
        <rFont val="Arial"/>
        <family val="2"/>
      </rPr>
      <t>- Les élèves</t>
    </r>
    <r>
      <rPr>
        <sz val="10"/>
        <rFont val="Arial"/>
        <family val="2"/>
      </rPr>
      <t xml:space="preserve">, cette partie permet de présenter les contextes de scolarisation de l’ensemble des élèves ;
</t>
    </r>
    <r>
      <rPr>
        <b/>
        <sz val="10"/>
        <rFont val="Arial"/>
        <family val="2"/>
      </rPr>
      <t>- L'investissement</t>
    </r>
    <r>
      <rPr>
        <sz val="10"/>
        <rFont val="Arial"/>
        <family val="2"/>
      </rPr>
      <t xml:space="preserve">, cette partie présente les moyens financiers, en personnels et les conditions d'accueil des élèves ;
</t>
    </r>
    <r>
      <rPr>
        <b/>
        <sz val="10"/>
        <rFont val="Arial"/>
        <family val="2"/>
      </rPr>
      <t>- Les acquis des élève</t>
    </r>
    <r>
      <rPr>
        <sz val="10"/>
        <rFont val="Arial"/>
        <family val="2"/>
      </rPr>
      <t xml:space="preserve">s, cette partie présente les résultats et les acquis des élèves lors des évaluations nationales et internationales ;
</t>
    </r>
    <r>
      <rPr>
        <b/>
        <sz val="10"/>
        <rFont val="Arial"/>
        <family val="2"/>
      </rPr>
      <t>- Les parcours, l’orientation et l'insertion</t>
    </r>
    <r>
      <rPr>
        <sz val="10"/>
        <rFont val="Arial"/>
        <family val="2"/>
      </rPr>
      <t>, cette partie présente les parcours des élèves,  leur orientation et leur insertion professionnelle.</t>
    </r>
  </si>
  <si>
    <r>
      <t xml:space="preserve">6.5 Répartition des élèves selon leurs notes aux épreuves écrites du DNB en 2017 </t>
    </r>
    <r>
      <rPr>
        <sz val="10"/>
        <rFont val="Arial"/>
        <family val="2"/>
      </rPr>
      <t>(en%)</t>
    </r>
  </si>
  <si>
    <r>
      <rPr>
        <b/>
        <sz val="9"/>
        <color indexed="8"/>
        <rFont val="Arial"/>
        <family val="2"/>
      </rPr>
      <t>Source :</t>
    </r>
    <r>
      <rPr>
        <sz val="9"/>
        <color indexed="8"/>
        <rFont val="Arial"/>
        <family val="2"/>
      </rPr>
      <t xml:space="preserve"> MENJ-MESRI-DEPP</t>
    </r>
  </si>
  <si>
    <r>
      <rPr>
        <b/>
        <sz val="9"/>
        <color indexed="8"/>
        <rFont val="Arial"/>
        <family val="2"/>
      </rPr>
      <t>Source :</t>
    </r>
    <r>
      <rPr>
        <sz val="9"/>
        <color indexed="8"/>
        <rFont val="Arial"/>
        <family val="2"/>
      </rPr>
      <t xml:space="preserve"> MENJ-MESRI-DEPP.</t>
    </r>
  </si>
  <si>
    <t>MENJ-MESRI-DEPP, L'état de l'École 2018</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</si>
</sst>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_-* #,##0\ _€_-;\-* #,##0\ _€_-;_-* &quot;-&quot;??\ _€_-;_-@_-"/>
  </numFmts>
  <fonts count="77">
    <font>
      <sz val="11"/>
      <color theme="1"/>
      <name val="Calibri"/>
      <family val="2"/>
    </font>
    <font>
      <sz val="11"/>
      <color indexed="8"/>
      <name val="Calibri"/>
      <family val="2"/>
    </font>
    <font>
      <sz val="10"/>
      <name val="Arial"/>
      <family val="2"/>
    </font>
    <font>
      <sz val="8"/>
      <name val="Arial"/>
      <family val="2"/>
    </font>
    <font>
      <i/>
      <sz val="8"/>
      <name val="Arial"/>
      <family val="2"/>
    </font>
    <font>
      <b/>
      <sz val="10"/>
      <name val="Arial"/>
      <family val="2"/>
    </font>
    <font>
      <i/>
      <sz val="10"/>
      <name val="Arial"/>
      <family val="2"/>
    </font>
    <font>
      <sz val="10"/>
      <name val="MS Sans Serif"/>
      <family val="2"/>
    </font>
    <font>
      <u val="single"/>
      <sz val="10"/>
      <color indexed="12"/>
      <name val="Arial"/>
      <family val="2"/>
    </font>
    <font>
      <sz val="9"/>
      <name val="Arial"/>
      <family val="2"/>
    </font>
    <font>
      <b/>
      <sz val="11"/>
      <color indexed="62"/>
      <name val="Calibri"/>
      <family val="2"/>
    </font>
    <font>
      <b/>
      <sz val="9"/>
      <color indexed="8"/>
      <name val="Arial"/>
      <family val="2"/>
    </font>
    <font>
      <sz val="9"/>
      <color indexed="8"/>
      <name val="Arial"/>
      <family val="2"/>
    </font>
    <font>
      <b/>
      <sz val="10"/>
      <color indexed="8"/>
      <name val="Arial"/>
      <family val="2"/>
    </font>
    <font>
      <sz val="10"/>
      <color indexed="8"/>
      <name val="Arial"/>
      <family val="2"/>
    </font>
    <font>
      <b/>
      <sz val="12"/>
      <color indexed="8"/>
      <name val="Arial"/>
      <family val="2"/>
    </font>
    <font>
      <sz val="12"/>
      <color indexed="8"/>
      <name val="Arial"/>
      <family val="2"/>
    </font>
    <font>
      <b/>
      <vertAlign val="superscript"/>
      <sz val="10"/>
      <color indexed="8"/>
      <name val="Arial"/>
      <family val="2"/>
    </font>
    <font>
      <vertAlign val="superscript"/>
      <sz val="10"/>
      <color indexed="8"/>
      <name val="Arial"/>
      <family val="2"/>
    </font>
    <font>
      <sz val="10"/>
      <color indexed="8"/>
      <name val="Calibri"/>
      <family val="0"/>
    </font>
    <font>
      <sz val="10"/>
      <color indexed="9"/>
      <name val="Calibri"/>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20"/>
      <color indexed="30"/>
      <name val="Arial"/>
      <family val="2"/>
    </font>
    <font>
      <u val="single"/>
      <sz val="10"/>
      <color indexed="30"/>
      <name val="Arial"/>
      <family val="2"/>
    </font>
    <font>
      <b/>
      <sz val="10"/>
      <color indexed="9"/>
      <name val="Arial"/>
      <family val="2"/>
    </font>
    <font>
      <u val="single"/>
      <sz val="8"/>
      <color indexed="12"/>
      <name val="Arial"/>
      <family val="2"/>
    </font>
    <font>
      <b/>
      <sz val="10"/>
      <color indexed="10"/>
      <name val="Arial"/>
      <family val="2"/>
    </font>
    <font>
      <sz val="10"/>
      <color indexed="10"/>
      <name val="Arial"/>
      <family val="2"/>
    </font>
    <font>
      <b/>
      <sz val="11"/>
      <color indexed="10"/>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333399"/>
      <name val="Calibri"/>
      <family val="2"/>
    </font>
    <font>
      <b/>
      <sz val="20"/>
      <color rgb="FF0070C0"/>
      <name val="Arial"/>
      <family val="2"/>
    </font>
    <font>
      <u val="single"/>
      <sz val="10"/>
      <color rgb="FF0070C0"/>
      <name val="Arial"/>
      <family val="2"/>
    </font>
    <font>
      <b/>
      <sz val="12"/>
      <color rgb="FF000000"/>
      <name val="Arial"/>
      <family val="2"/>
    </font>
    <font>
      <b/>
      <sz val="10"/>
      <color theme="0"/>
      <name val="Arial"/>
      <family val="2"/>
    </font>
    <font>
      <b/>
      <sz val="10"/>
      <color rgb="FFFFFFFF"/>
      <name val="Arial"/>
      <family val="2"/>
    </font>
    <font>
      <u val="single"/>
      <sz val="8"/>
      <color theme="10"/>
      <name val="Arial"/>
      <family val="2"/>
    </font>
    <font>
      <sz val="9"/>
      <color theme="1"/>
      <name val="Arial"/>
      <family val="2"/>
    </font>
    <font>
      <b/>
      <sz val="10"/>
      <color theme="1"/>
      <name val="Arial"/>
      <family val="2"/>
    </font>
    <font>
      <sz val="10"/>
      <color theme="1"/>
      <name val="Arial"/>
      <family val="2"/>
    </font>
    <font>
      <b/>
      <sz val="12"/>
      <color theme="1"/>
      <name val="Arial"/>
      <family val="2"/>
    </font>
    <font>
      <sz val="12"/>
      <color theme="1"/>
      <name val="Arial"/>
      <family val="2"/>
    </font>
    <font>
      <b/>
      <sz val="10"/>
      <color rgb="FFFF0000"/>
      <name val="Arial"/>
      <family val="2"/>
    </font>
    <font>
      <sz val="10"/>
      <color rgb="FFFF0000"/>
      <name val="Arial"/>
      <family val="2"/>
    </font>
    <font>
      <b/>
      <sz val="11"/>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0070C0"/>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0070C0"/>
      </left>
      <right style="thin">
        <color rgb="FF0070C0"/>
      </right>
      <top style="thin">
        <color rgb="FF0070C0"/>
      </top>
      <bottom/>
    </border>
    <border>
      <left style="thin">
        <color rgb="FF0070C0"/>
      </left>
      <right style="thin">
        <color rgb="FF0070C0"/>
      </right>
      <top/>
      <bottom/>
    </border>
    <border>
      <left style="thin">
        <color rgb="FF0070C0"/>
      </left>
      <right style="thin">
        <color rgb="FF0070C0"/>
      </right>
      <top/>
      <bottom style="thin">
        <color rgb="FF0070C0"/>
      </bottom>
    </border>
    <border>
      <left style="thin"/>
      <right style="thin"/>
      <top style="thin"/>
      <bottom style="thin"/>
    </border>
    <border>
      <left style="thin"/>
      <right/>
      <top style="thin"/>
      <bottom style="thin"/>
    </border>
    <border>
      <left style="thin">
        <color rgb="FF0070C0"/>
      </left>
      <right/>
      <top/>
      <bottom/>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0" fillId="27" borderId="3" applyNumberFormat="0" applyFont="0" applyAlignment="0" applyProtection="0"/>
    <xf numFmtId="0" fontId="0" fillId="27" borderId="3" applyNumberFormat="0" applyFont="0" applyAlignment="0" applyProtection="0"/>
    <xf numFmtId="0" fontId="49" fillId="28" borderId="1" applyNumberFormat="0" applyAlignment="0" applyProtection="0"/>
    <xf numFmtId="0" fontId="50" fillId="29" borderId="0" applyNumberFormat="0" applyBorder="0" applyAlignment="0" applyProtection="0"/>
    <xf numFmtId="0" fontId="8" fillId="0" borderId="0" applyNumberFormat="0" applyFill="0" applyBorder="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0" borderId="0" applyNumberFormat="0" applyBorder="0" applyAlignment="0" applyProtection="0"/>
    <xf numFmtId="0" fontId="52" fillId="30" borderId="0" applyNumberFormat="0" applyBorder="0" applyAlignment="0" applyProtection="0"/>
    <xf numFmtId="0" fontId="0" fillId="0" borderId="0">
      <alignment/>
      <protection/>
    </xf>
    <xf numFmtId="0" fontId="2" fillId="0" borderId="0">
      <alignment/>
      <protection/>
    </xf>
    <xf numFmtId="9" fontId="0" fillId="0" borderId="0" applyFont="0" applyFill="0" applyBorder="0" applyAlignment="0" applyProtection="0"/>
    <xf numFmtId="0" fontId="53" fillId="31" borderId="0" applyNumberFormat="0" applyBorder="0" applyAlignment="0" applyProtection="0"/>
    <xf numFmtId="0" fontId="54" fillId="26" borderId="4"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2" borderId="9" applyNumberFormat="0" applyAlignment="0" applyProtection="0"/>
  </cellStyleXfs>
  <cellXfs count="71">
    <xf numFmtId="0" fontId="0" fillId="0" borderId="0" xfId="0" applyFont="1" applyAlignment="1">
      <alignment/>
    </xf>
    <xf numFmtId="0" fontId="3" fillId="0" borderId="0" xfId="55" applyFont="1" applyAlignment="1">
      <alignment horizontal="right"/>
      <protection/>
    </xf>
    <xf numFmtId="49" fontId="6" fillId="0" borderId="10" xfId="0" applyNumberFormat="1" applyFont="1" applyBorder="1" applyAlignment="1">
      <alignment/>
    </xf>
    <xf numFmtId="0" fontId="0" fillId="0" borderId="0" xfId="55" applyBorder="1">
      <alignment/>
      <protection/>
    </xf>
    <xf numFmtId="49" fontId="2" fillId="0" borderId="11" xfId="0" applyNumberFormat="1" applyFont="1" applyBorder="1" applyAlignment="1">
      <alignment/>
    </xf>
    <xf numFmtId="0" fontId="62" fillId="0" borderId="0" xfId="54" applyFont="1" applyFill="1" applyBorder="1" applyAlignment="1">
      <alignment vertical="center" wrapText="1"/>
    </xf>
    <xf numFmtId="49" fontId="63" fillId="0" borderId="11" xfId="0" applyNumberFormat="1" applyFont="1" applyBorder="1" applyAlignment="1">
      <alignment horizontal="center" vertical="center" wrapText="1"/>
    </xf>
    <xf numFmtId="0" fontId="0" fillId="0" borderId="0" xfId="55" applyBorder="1" applyAlignment="1">
      <alignment vertical="center"/>
      <protection/>
    </xf>
    <xf numFmtId="49" fontId="5" fillId="0" borderId="11" xfId="0" applyNumberFormat="1" applyFont="1" applyBorder="1" applyAlignment="1">
      <alignment horizontal="left" vertical="center"/>
    </xf>
    <xf numFmtId="49" fontId="2" fillId="0" borderId="11" xfId="0" applyNumberFormat="1" applyFont="1" applyBorder="1" applyAlignment="1">
      <alignment horizontal="left" vertical="center" wrapText="1"/>
    </xf>
    <xf numFmtId="49" fontId="64" fillId="0" borderId="11" xfId="47" applyNumberFormat="1" applyFont="1" applyBorder="1" applyAlignment="1" applyProtection="1">
      <alignment vertical="center"/>
      <protection/>
    </xf>
    <xf numFmtId="49" fontId="65" fillId="0" borderId="11" xfId="0" applyNumberFormat="1" applyFont="1" applyBorder="1" applyAlignment="1">
      <alignment vertical="center"/>
    </xf>
    <xf numFmtId="49" fontId="66" fillId="33" borderId="11" xfId="0" applyNumberFormat="1" applyFont="1" applyFill="1" applyBorder="1" applyAlignment="1">
      <alignment vertical="center"/>
    </xf>
    <xf numFmtId="49" fontId="5" fillId="0" borderId="11" xfId="0" applyNumberFormat="1" applyFont="1" applyBorder="1" applyAlignment="1">
      <alignment vertical="center"/>
    </xf>
    <xf numFmtId="0" fontId="7" fillId="0" borderId="0" xfId="55" applyFont="1" applyBorder="1" applyAlignment="1">
      <alignment vertical="center"/>
      <protection/>
    </xf>
    <xf numFmtId="0" fontId="7" fillId="0" borderId="0" xfId="55" applyFont="1" applyBorder="1">
      <alignment/>
      <protection/>
    </xf>
    <xf numFmtId="49" fontId="9" fillId="0" borderId="11" xfId="0" applyNumberFormat="1" applyFont="1" applyBorder="1" applyAlignment="1">
      <alignment/>
    </xf>
    <xf numFmtId="49" fontId="67" fillId="33" borderId="11" xfId="0" applyNumberFormat="1" applyFont="1" applyFill="1" applyBorder="1" applyAlignment="1">
      <alignment horizontal="left" vertical="center"/>
    </xf>
    <xf numFmtId="0" fontId="10" fillId="0" borderId="0" xfId="54" applyFont="1" applyFill="1" applyBorder="1" applyAlignment="1">
      <alignment vertical="center" wrapText="1"/>
    </xf>
    <xf numFmtId="49" fontId="3" fillId="0" borderId="12" xfId="0" applyNumberFormat="1" applyFont="1" applyBorder="1" applyAlignment="1">
      <alignment wrapText="1"/>
    </xf>
    <xf numFmtId="49" fontId="68" fillId="0" borderId="0" xfId="47" applyNumberFormat="1" applyFont="1" applyAlignment="1" applyProtection="1">
      <alignment horizontal="center"/>
      <protection/>
    </xf>
    <xf numFmtId="0" fontId="69" fillId="0" borderId="0" xfId="0" applyFont="1" applyAlignment="1">
      <alignment/>
    </xf>
    <xf numFmtId="0" fontId="70" fillId="0" borderId="0" xfId="0" applyFont="1" applyAlignment="1">
      <alignment/>
    </xf>
    <xf numFmtId="0" fontId="71" fillId="0" borderId="0" xfId="0" applyFont="1" applyAlignment="1">
      <alignment/>
    </xf>
    <xf numFmtId="0" fontId="70" fillId="0" borderId="13" xfId="0" applyFont="1" applyBorder="1" applyAlignment="1">
      <alignment/>
    </xf>
    <xf numFmtId="0" fontId="71" fillId="0" borderId="13" xfId="0" applyFont="1" applyBorder="1" applyAlignment="1">
      <alignment/>
    </xf>
    <xf numFmtId="164" fontId="71" fillId="0" borderId="13" xfId="0" applyNumberFormat="1" applyFont="1" applyBorder="1" applyAlignment="1">
      <alignment/>
    </xf>
    <xf numFmtId="3" fontId="71" fillId="0" borderId="13" xfId="0" applyNumberFormat="1" applyFont="1" applyBorder="1" applyAlignment="1">
      <alignment/>
    </xf>
    <xf numFmtId="0" fontId="72" fillId="0" borderId="0" xfId="0" applyFont="1" applyAlignment="1">
      <alignment/>
    </xf>
    <xf numFmtId="0" fontId="73" fillId="0" borderId="0" xfId="0" applyFont="1" applyAlignment="1">
      <alignment/>
    </xf>
    <xf numFmtId="0" fontId="70" fillId="0" borderId="13" xfId="0" applyFont="1" applyBorder="1" applyAlignment="1">
      <alignment vertical="center"/>
    </xf>
    <xf numFmtId="0" fontId="71" fillId="0" borderId="13" xfId="0" applyFont="1" applyBorder="1" applyAlignment="1">
      <alignment vertical="center"/>
    </xf>
    <xf numFmtId="164" fontId="71" fillId="0" borderId="13" xfId="0" applyNumberFormat="1" applyFont="1" applyBorder="1" applyAlignment="1">
      <alignment vertical="center"/>
    </xf>
    <xf numFmtId="3" fontId="71" fillId="0" borderId="13" xfId="0" applyNumberFormat="1" applyFont="1" applyBorder="1" applyAlignment="1">
      <alignment vertical="center"/>
    </xf>
    <xf numFmtId="0" fontId="70" fillId="0" borderId="13" xfId="0" applyFont="1" applyBorder="1" applyAlignment="1">
      <alignment horizontal="center" vertical="center"/>
    </xf>
    <xf numFmtId="165" fontId="71" fillId="0" borderId="0" xfId="57" applyNumberFormat="1" applyFont="1" applyAlignment="1">
      <alignment/>
    </xf>
    <xf numFmtId="3" fontId="71" fillId="0" borderId="0" xfId="0" applyNumberFormat="1" applyFont="1" applyAlignment="1">
      <alignment/>
    </xf>
    <xf numFmtId="0" fontId="70" fillId="34" borderId="13" xfId="0" applyFont="1" applyFill="1" applyBorder="1" applyAlignment="1">
      <alignment vertical="center"/>
    </xf>
    <xf numFmtId="3" fontId="70" fillId="34" borderId="13" xfId="0" applyNumberFormat="1" applyFont="1" applyFill="1" applyBorder="1" applyAlignment="1">
      <alignment vertical="center"/>
    </xf>
    <xf numFmtId="166" fontId="70" fillId="34" borderId="13" xfId="0" applyNumberFormat="1" applyFont="1" applyFill="1" applyBorder="1" applyAlignment="1">
      <alignment vertical="center"/>
    </xf>
    <xf numFmtId="0" fontId="74" fillId="0" borderId="0" xfId="0" applyFont="1" applyAlignment="1">
      <alignment/>
    </xf>
    <xf numFmtId="0" fontId="71" fillId="0" borderId="13" xfId="0" applyFont="1" applyBorder="1" applyAlignment="1" quotePrefix="1">
      <alignment/>
    </xf>
    <xf numFmtId="3" fontId="71" fillId="0" borderId="14" xfId="0" applyNumberFormat="1" applyFont="1" applyBorder="1" applyAlignment="1">
      <alignment/>
    </xf>
    <xf numFmtId="0" fontId="70" fillId="0" borderId="13" xfId="0" applyFont="1" applyFill="1" applyBorder="1" applyAlignment="1">
      <alignment/>
    </xf>
    <xf numFmtId="0" fontId="70" fillId="0" borderId="13" xfId="0" applyFont="1" applyBorder="1" applyAlignment="1">
      <alignment wrapText="1"/>
    </xf>
    <xf numFmtId="0" fontId="66" fillId="33" borderId="13" xfId="0" applyFont="1" applyFill="1" applyBorder="1" applyAlignment="1">
      <alignment horizontal="center" vertical="center"/>
    </xf>
    <xf numFmtId="0" fontId="71" fillId="0" borderId="0" xfId="0" applyFont="1" applyAlignment="1">
      <alignment vertical="center"/>
    </xf>
    <xf numFmtId="0" fontId="70" fillId="0" borderId="13" xfId="0" applyFont="1" applyBorder="1" applyAlignment="1">
      <alignment horizontal="left" vertical="center"/>
    </xf>
    <xf numFmtId="0" fontId="71" fillId="0" borderId="13" xfId="0" applyFont="1" applyBorder="1" applyAlignment="1">
      <alignment horizontal="left" vertical="center"/>
    </xf>
    <xf numFmtId="164" fontId="71" fillId="0" borderId="13" xfId="0" applyNumberFormat="1" applyFont="1" applyBorder="1" applyAlignment="1">
      <alignment horizontal="center" vertical="center"/>
    </xf>
    <xf numFmtId="0" fontId="62" fillId="0" borderId="15" xfId="54" applyFont="1" applyFill="1" applyBorder="1" applyAlignment="1">
      <alignment vertical="center" wrapText="1"/>
    </xf>
    <xf numFmtId="0" fontId="2" fillId="0" borderId="13" xfId="0" applyFont="1" applyBorder="1" applyAlignment="1" quotePrefix="1">
      <alignment/>
    </xf>
    <xf numFmtId="0" fontId="2" fillId="0" borderId="13" xfId="0" applyFont="1" applyBorder="1" applyAlignment="1">
      <alignment/>
    </xf>
    <xf numFmtId="3" fontId="2" fillId="0" borderId="14" xfId="0" applyNumberFormat="1" applyFont="1" applyBorder="1" applyAlignment="1">
      <alignment/>
    </xf>
    <xf numFmtId="164" fontId="2" fillId="0" borderId="13" xfId="0" applyNumberFormat="1" applyFont="1" applyBorder="1" applyAlignment="1">
      <alignment/>
    </xf>
    <xf numFmtId="0" fontId="75" fillId="0" borderId="0" xfId="0" applyFont="1" applyAlignment="1">
      <alignment/>
    </xf>
    <xf numFmtId="0" fontId="70" fillId="0" borderId="0" xfId="0" applyFont="1" applyAlignment="1">
      <alignment vertical="center"/>
    </xf>
    <xf numFmtId="167" fontId="75" fillId="0" borderId="0" xfId="49" applyNumberFormat="1" applyFont="1" applyAlignment="1">
      <alignment/>
    </xf>
    <xf numFmtId="165" fontId="74" fillId="0" borderId="0" xfId="57" applyNumberFormat="1" applyFont="1" applyAlignment="1">
      <alignment/>
    </xf>
    <xf numFmtId="0" fontId="70" fillId="0" borderId="0" xfId="0" applyFont="1" applyAlignment="1">
      <alignment wrapText="1"/>
    </xf>
    <xf numFmtId="165" fontId="5" fillId="0" borderId="0" xfId="57" applyNumberFormat="1" applyFont="1" applyAlignment="1">
      <alignment/>
    </xf>
    <xf numFmtId="0" fontId="5" fillId="0" borderId="0" xfId="0" applyFont="1" applyAlignment="1">
      <alignment/>
    </xf>
    <xf numFmtId="167" fontId="2" fillId="0" borderId="0" xfId="49" applyNumberFormat="1" applyFont="1" applyAlignment="1">
      <alignment/>
    </xf>
    <xf numFmtId="0" fontId="76" fillId="0" borderId="0" xfId="55" applyFont="1" applyAlignment="1">
      <alignment vertical="center"/>
      <protection/>
    </xf>
    <xf numFmtId="0" fontId="66" fillId="33" borderId="13" xfId="0" applyFont="1" applyFill="1" applyBorder="1" applyAlignment="1">
      <alignment horizontal="center" vertical="center"/>
    </xf>
    <xf numFmtId="0" fontId="70" fillId="0" borderId="13" xfId="0" applyFont="1" applyBorder="1" applyAlignment="1">
      <alignment horizontal="center" vertical="center"/>
    </xf>
    <xf numFmtId="0" fontId="71" fillId="0" borderId="13" xfId="0" applyFont="1" applyBorder="1" applyAlignment="1">
      <alignment vertical="center" wrapText="1"/>
    </xf>
    <xf numFmtId="0" fontId="66" fillId="33" borderId="14" xfId="0" applyFont="1" applyFill="1" applyBorder="1" applyAlignment="1">
      <alignment horizontal="center" vertical="center"/>
    </xf>
    <xf numFmtId="0" fontId="66" fillId="33" borderId="16" xfId="0" applyFont="1" applyFill="1" applyBorder="1" applyAlignment="1">
      <alignment horizontal="center" vertical="center"/>
    </xf>
    <xf numFmtId="0" fontId="66" fillId="33" borderId="17" xfId="0" applyFont="1" applyFill="1" applyBorder="1" applyAlignment="1">
      <alignment horizontal="center" vertical="center"/>
    </xf>
    <xf numFmtId="0" fontId="2" fillId="0" borderId="0" xfId="0" applyFont="1" applyAlignment="1">
      <alignment horizontal="left" vertical="center" wrapText="1"/>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Commentaire 2" xfId="43"/>
    <cellStyle name="Commentaire 3" xfId="44"/>
    <cellStyle name="Entrée" xfId="45"/>
    <cellStyle name="Insatisfaisant" xfId="46"/>
    <cellStyle name="Hyperlink" xfId="47"/>
    <cellStyle name="Lien hypertexte 2" xfId="48"/>
    <cellStyle name="Comma" xfId="49"/>
    <cellStyle name="Comma [0]" xfId="50"/>
    <cellStyle name="Currency" xfId="51"/>
    <cellStyle name="Currency [0]" xfId="52"/>
    <cellStyle name="Neutre" xfId="53"/>
    <cellStyle name="Neutre 2" xfId="54"/>
    <cellStyle name="Normal 2" xfId="55"/>
    <cellStyle name="Normal 3"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0575"/>
          <c:w val="0.98025"/>
          <c:h val="0.93475"/>
        </c:manualLayout>
      </c:layout>
      <c:barChart>
        <c:barDir val="col"/>
        <c:grouping val="stacked"/>
        <c:varyColors val="0"/>
        <c:ser>
          <c:idx val="0"/>
          <c:order val="0"/>
          <c:tx>
            <c:strRef>
              <c:f>'Figure 6-5'!$B$35</c:f>
              <c:strCache>
                <c:ptCount val="1"/>
                <c:pt idx="0">
                  <c:v>Moins de 8</c:v>
                </c:pt>
              </c:strCache>
            </c:strRef>
          </c:tx>
          <c:spPr>
            <a:solidFill>
              <a:srgbClr val="1737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FFFFFF"/>
                    </a:solidFill>
                    <a:latin typeface="Calibri"/>
                    <a:ea typeface="Calibri"/>
                    <a:cs typeface="Calibri"/>
                  </a:defRPr>
                </a:pPr>
              </a:p>
            </c:txPr>
            <c:showLegendKey val="0"/>
            <c:showVal val="1"/>
            <c:showBubbleSize val="0"/>
            <c:showCatName val="0"/>
            <c:showSerName val="0"/>
            <c:showPercent val="0"/>
          </c:dLbls>
          <c:cat>
            <c:strRef>
              <c:f>'Figure 6-5'!$A$36:$A$39</c:f>
              <c:strCache/>
            </c:strRef>
          </c:cat>
          <c:val>
            <c:numRef>
              <c:f>'Figure 6-5'!$B$36:$B$39</c:f>
              <c:numCache/>
            </c:numRef>
          </c:val>
        </c:ser>
        <c:ser>
          <c:idx val="1"/>
          <c:order val="1"/>
          <c:tx>
            <c:strRef>
              <c:f>'Figure 6-5'!$C$35</c:f>
              <c:strCache>
                <c:ptCount val="1"/>
                <c:pt idx="0">
                  <c:v>Entre 8 et 10</c:v>
                </c:pt>
              </c:strCache>
            </c:strRef>
          </c:tx>
          <c:spPr>
            <a:solidFill>
              <a:srgbClr val="D6009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'Figure 6-5'!$A$36:$A$39</c:f>
              <c:strCache/>
            </c:strRef>
          </c:cat>
          <c:val>
            <c:numRef>
              <c:f>'Figure 6-5'!$C$36:$C$39</c:f>
              <c:numCache/>
            </c:numRef>
          </c:val>
        </c:ser>
        <c:ser>
          <c:idx val="2"/>
          <c:order val="2"/>
          <c:tx>
            <c:strRef>
              <c:f>'Figure 6-5'!$D$35</c:f>
              <c:strCache>
                <c:ptCount val="1"/>
                <c:pt idx="0">
                  <c:v>Entre 10 et 12</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'Figure 6-5'!$A$36:$A$39</c:f>
              <c:strCache/>
            </c:strRef>
          </c:cat>
          <c:val>
            <c:numRef>
              <c:f>'Figure 6-5'!$D$36:$D$39</c:f>
              <c:numCache/>
            </c:numRef>
          </c:val>
        </c:ser>
        <c:ser>
          <c:idx val="3"/>
          <c:order val="3"/>
          <c:tx>
            <c:strRef>
              <c:f>'Figure 6-5'!$E$35</c:f>
              <c:strCache>
                <c:ptCount val="1"/>
                <c:pt idx="0">
                  <c:v>Entre 12 et 14</c:v>
                </c:pt>
              </c:strCache>
            </c:strRef>
          </c:tx>
          <c:spPr>
            <a:solidFill>
              <a:srgbClr val="007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FFFFFF"/>
                    </a:solidFill>
                    <a:latin typeface="Calibri"/>
                    <a:ea typeface="Calibri"/>
                    <a:cs typeface="Calibri"/>
                  </a:defRPr>
                </a:pPr>
              </a:p>
            </c:txPr>
            <c:showLegendKey val="0"/>
            <c:showVal val="1"/>
            <c:showBubbleSize val="0"/>
            <c:showCatName val="0"/>
            <c:showSerName val="0"/>
            <c:showPercent val="0"/>
          </c:dLbls>
          <c:cat>
            <c:strRef>
              <c:f>'Figure 6-5'!$A$36:$A$39</c:f>
              <c:strCache/>
            </c:strRef>
          </c:cat>
          <c:val>
            <c:numRef>
              <c:f>'Figure 6-5'!$E$36:$E$39</c:f>
              <c:numCache/>
            </c:numRef>
          </c:val>
        </c:ser>
        <c:ser>
          <c:idx val="4"/>
          <c:order val="4"/>
          <c:tx>
            <c:strRef>
              <c:f>'Figure 6-5'!$F$35</c:f>
              <c:strCache>
                <c:ptCount val="1"/>
                <c:pt idx="0">
                  <c:v>Plus de 14</c:v>
                </c:pt>
              </c:strCache>
            </c:strRef>
          </c:tx>
          <c:spPr>
            <a:solidFill>
              <a:srgbClr val="93CD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'Figure 6-5'!$A$36:$A$39</c:f>
              <c:strCache/>
            </c:strRef>
          </c:cat>
          <c:val>
            <c:numRef>
              <c:f>'Figure 6-5'!$F$36:$F$39</c:f>
              <c:numCache/>
            </c:numRef>
          </c:val>
        </c:ser>
        <c:overlap val="100"/>
        <c:axId val="9641407"/>
        <c:axId val="19663800"/>
      </c:barChart>
      <c:catAx>
        <c:axId val="9641407"/>
        <c:scaling>
          <c:orientation val="minMax"/>
        </c:scaling>
        <c:axPos val="b"/>
        <c:delete val="0"/>
        <c:numFmt formatCode="General" sourceLinked="1"/>
        <c:majorTickMark val="out"/>
        <c:minorTickMark val="none"/>
        <c:tickLblPos val="nextTo"/>
        <c:spPr>
          <a:ln w="3175">
            <a:solidFill>
              <a:srgbClr val="808080"/>
            </a:solidFill>
          </a:ln>
        </c:spPr>
        <c:crossAx val="19663800"/>
        <c:crosses val="autoZero"/>
        <c:auto val="1"/>
        <c:lblOffset val="100"/>
        <c:tickLblSkip val="1"/>
        <c:noMultiLvlLbl val="0"/>
      </c:catAx>
      <c:valAx>
        <c:axId val="19663800"/>
        <c:scaling>
          <c:orientation val="minMax"/>
          <c:max val="10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9641407"/>
        <c:crossesAt val="1"/>
        <c:crossBetween val="between"/>
        <c:dispUnits/>
      </c:valAx>
      <c:spPr>
        <a:solidFill>
          <a:srgbClr val="FFFFFF"/>
        </a:solidFill>
        <a:ln w="3175">
          <a:noFill/>
        </a:ln>
      </c:spPr>
    </c:plotArea>
    <c:legend>
      <c:legendPos val="b"/>
      <c:layout>
        <c:manualLayout>
          <c:xMode val="edge"/>
          <c:yMode val="edge"/>
          <c:x val="0.07175"/>
          <c:y val="0.934"/>
          <c:w val="0.84275"/>
          <c:h val="0.051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762000</xdr:colOff>
      <xdr:row>1</xdr:row>
      <xdr:rowOff>28575</xdr:rowOff>
    </xdr:from>
    <xdr:to>
      <xdr:col>5</xdr:col>
      <xdr:colOff>685800</xdr:colOff>
      <xdr:row>29</xdr:row>
      <xdr:rowOff>19050</xdr:rowOff>
    </xdr:to>
    <xdr:pic>
      <xdr:nvPicPr>
        <xdr:cNvPr id="1" name="Image 1"/>
        <xdr:cNvPicPr preferRelativeResize="1">
          <a:picLocks noChangeAspect="1"/>
        </xdr:cNvPicPr>
      </xdr:nvPicPr>
      <xdr:blipFill>
        <a:blip r:embed="rId1"/>
        <a:stretch>
          <a:fillRect/>
        </a:stretch>
      </xdr:blipFill>
      <xdr:spPr>
        <a:xfrm>
          <a:off x="762000" y="228600"/>
          <a:ext cx="4552950" cy="452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85725</xdr:rowOff>
    </xdr:from>
    <xdr:to>
      <xdr:col>8</xdr:col>
      <xdr:colOff>76200</xdr:colOff>
      <xdr:row>26</xdr:row>
      <xdr:rowOff>9525</xdr:rowOff>
    </xdr:to>
    <xdr:graphicFrame>
      <xdr:nvGraphicFramePr>
        <xdr:cNvPr id="1" name="Graphique 1"/>
        <xdr:cNvGraphicFramePr/>
      </xdr:nvGraphicFramePr>
      <xdr:xfrm>
        <a:off x="76200" y="276225"/>
        <a:ext cx="6448425" cy="4610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0"/>
  <sheetViews>
    <sheetView tabSelected="1" zoomScalePageLayoutView="0" workbookViewId="0" topLeftCell="A1">
      <selection activeCell="A1" sqref="A1"/>
    </sheetView>
  </sheetViews>
  <sheetFormatPr defaultColWidth="11.421875" defaultRowHeight="15"/>
  <cols>
    <col min="1" max="1" width="117.140625" style="3" customWidth="1"/>
    <col min="2" max="5" width="11.421875" style="3" customWidth="1"/>
    <col min="6" max="6" width="21.57421875" style="3" customWidth="1"/>
    <col min="7" max="16384" width="11.421875" style="3" customWidth="1"/>
  </cols>
  <sheetData>
    <row r="1" spans="1:6" ht="15">
      <c r="A1" s="2" t="s">
        <v>164</v>
      </c>
      <c r="B1" s="50"/>
      <c r="C1" s="5"/>
      <c r="D1" s="5"/>
      <c r="E1" s="5"/>
      <c r="F1" s="5"/>
    </row>
    <row r="2" spans="1:6" ht="15">
      <c r="A2" s="4"/>
      <c r="B2" s="5"/>
      <c r="C2" s="5"/>
      <c r="D2" s="5"/>
      <c r="E2" s="5"/>
      <c r="F2" s="5"/>
    </row>
    <row r="3" spans="1:6" s="7" customFormat="1" ht="26.25">
      <c r="A3" s="6" t="s">
        <v>128</v>
      </c>
      <c r="B3" s="5"/>
      <c r="C3" s="5"/>
      <c r="D3" s="5"/>
      <c r="E3" s="5"/>
      <c r="F3" s="5"/>
    </row>
    <row r="4" spans="1:6" ht="15">
      <c r="A4" s="8" t="s">
        <v>129</v>
      </c>
      <c r="B4" s="5"/>
      <c r="C4" s="5"/>
      <c r="D4" s="5"/>
      <c r="E4" s="5"/>
      <c r="F4" s="5"/>
    </row>
    <row r="5" spans="1:6" ht="249.75" customHeight="1">
      <c r="A5" s="9" t="s">
        <v>160</v>
      </c>
      <c r="B5" s="5"/>
      <c r="C5" s="5"/>
      <c r="D5" s="5"/>
      <c r="E5" s="5"/>
      <c r="F5" s="5"/>
    </row>
    <row r="6" spans="1:6" ht="15">
      <c r="A6" s="10" t="s">
        <v>130</v>
      </c>
      <c r="B6" s="5"/>
      <c r="C6" s="5"/>
      <c r="D6" s="5"/>
      <c r="E6" s="5"/>
      <c r="F6" s="5"/>
    </row>
    <row r="7" spans="1:6" ht="15">
      <c r="A7" s="4"/>
      <c r="B7" s="5"/>
      <c r="C7" s="5"/>
      <c r="D7" s="5"/>
      <c r="E7" s="5"/>
      <c r="F7" s="5"/>
    </row>
    <row r="8" spans="1:6" ht="15.75">
      <c r="A8" s="11" t="s">
        <v>133</v>
      </c>
      <c r="B8" s="5"/>
      <c r="C8" s="5"/>
      <c r="D8" s="5"/>
      <c r="E8" s="5"/>
      <c r="F8" s="5"/>
    </row>
    <row r="9" spans="1:6" ht="15">
      <c r="A9" s="4"/>
      <c r="B9" s="5"/>
      <c r="C9" s="5"/>
      <c r="D9" s="5"/>
      <c r="E9" s="5"/>
      <c r="F9" s="5"/>
    </row>
    <row r="10" spans="1:6" ht="18" customHeight="1">
      <c r="A10" s="12" t="s">
        <v>131</v>
      </c>
      <c r="B10" s="5"/>
      <c r="C10" s="5"/>
      <c r="D10" s="5"/>
      <c r="E10" s="5"/>
      <c r="F10" s="5"/>
    </row>
    <row r="11" s="14" customFormat="1" ht="18" customHeight="1">
      <c r="A11" s="13" t="s">
        <v>154</v>
      </c>
    </row>
    <row r="12" s="14" customFormat="1" ht="18" customHeight="1">
      <c r="A12" s="56" t="s">
        <v>158</v>
      </c>
    </row>
    <row r="13" s="14" customFormat="1" ht="18" customHeight="1">
      <c r="A13" s="13" t="s">
        <v>136</v>
      </c>
    </row>
    <row r="14" s="15" customFormat="1" ht="18" customHeight="1">
      <c r="A14" s="13" t="s">
        <v>138</v>
      </c>
    </row>
    <row r="15" s="15" customFormat="1" ht="18" customHeight="1">
      <c r="A15" s="13" t="s">
        <v>161</v>
      </c>
    </row>
    <row r="16" ht="15">
      <c r="A16" s="16"/>
    </row>
    <row r="17" spans="1:7" ht="15">
      <c r="A17" s="17" t="s">
        <v>132</v>
      </c>
      <c r="C17" s="18"/>
      <c r="D17" s="18"/>
      <c r="E17" s="18"/>
      <c r="F17" s="18"/>
      <c r="G17" s="18"/>
    </row>
    <row r="18" spans="1:7" ht="15">
      <c r="A18" s="21" t="s">
        <v>162</v>
      </c>
      <c r="C18" s="18"/>
      <c r="D18" s="18"/>
      <c r="E18" s="18"/>
      <c r="F18" s="18"/>
      <c r="G18" s="18"/>
    </row>
    <row r="19" ht="15">
      <c r="A19" s="19"/>
    </row>
    <row r="20" ht="15">
      <c r="A20" s="20"/>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K13"/>
  <sheetViews>
    <sheetView zoomScalePageLayoutView="0" workbookViewId="0" topLeftCell="A1">
      <selection activeCell="A2" sqref="A2"/>
    </sheetView>
  </sheetViews>
  <sheetFormatPr defaultColWidth="11.421875" defaultRowHeight="15"/>
  <cols>
    <col min="1" max="1" width="19.421875" style="23" customWidth="1"/>
    <col min="2" max="2" width="8.140625" style="23" bestFit="1" customWidth="1"/>
    <col min="3" max="3" width="16.140625" style="23" bestFit="1" customWidth="1"/>
    <col min="4" max="4" width="7.8515625" style="23" customWidth="1"/>
    <col min="5" max="5" width="8.140625" style="23" bestFit="1" customWidth="1"/>
    <col min="6" max="6" width="5.57421875" style="23" customWidth="1"/>
    <col min="7" max="7" width="16.140625" style="23" bestFit="1" customWidth="1"/>
    <col min="8" max="8" width="6.28125" style="23" customWidth="1"/>
    <col min="9" max="10" width="11.8515625" style="23" bestFit="1" customWidth="1"/>
    <col min="11" max="16384" width="11.421875" style="23" customWidth="1"/>
  </cols>
  <sheetData>
    <row r="1" s="29" customFormat="1" ht="15.75">
      <c r="A1" s="28" t="s">
        <v>154</v>
      </c>
    </row>
    <row r="3" spans="1:8" s="22" customFormat="1" ht="18.75" customHeight="1">
      <c r="A3" s="65"/>
      <c r="B3" s="64" t="s">
        <v>113</v>
      </c>
      <c r="C3" s="64"/>
      <c r="D3" s="64"/>
      <c r="E3" s="64" t="s">
        <v>112</v>
      </c>
      <c r="F3" s="64"/>
      <c r="G3" s="64"/>
      <c r="H3" s="64"/>
    </row>
    <row r="4" spans="1:10" s="22" customFormat="1" ht="45.75" customHeight="1">
      <c r="A4" s="65"/>
      <c r="B4" s="34" t="s">
        <v>114</v>
      </c>
      <c r="C4" s="34" t="s">
        <v>116</v>
      </c>
      <c r="D4" s="34" t="s">
        <v>115</v>
      </c>
      <c r="E4" s="34" t="s">
        <v>114</v>
      </c>
      <c r="F4" s="34" t="s">
        <v>115</v>
      </c>
      <c r="G4" s="34" t="s">
        <v>116</v>
      </c>
      <c r="H4" s="34" t="s">
        <v>115</v>
      </c>
      <c r="I4" s="59"/>
      <c r="J4" s="59"/>
    </row>
    <row r="5" spans="1:10" ht="18.75" customHeight="1">
      <c r="A5" s="30" t="s">
        <v>110</v>
      </c>
      <c r="B5" s="33">
        <v>4237</v>
      </c>
      <c r="C5" s="33">
        <v>718129</v>
      </c>
      <c r="D5" s="32">
        <v>12.291030118226</v>
      </c>
      <c r="E5" s="31">
        <v>732</v>
      </c>
      <c r="F5" s="32">
        <v>13.82436261</v>
      </c>
      <c r="G5" s="33">
        <v>366442</v>
      </c>
      <c r="H5" s="32">
        <v>14.10010001</v>
      </c>
      <c r="I5" s="58"/>
      <c r="J5" s="60"/>
    </row>
    <row r="6" spans="1:11" ht="18.75" customHeight="1">
      <c r="A6" s="30" t="s">
        <v>117</v>
      </c>
      <c r="B6" s="33">
        <v>2466</v>
      </c>
      <c r="C6" s="33">
        <v>459782</v>
      </c>
      <c r="D6" s="32">
        <v>7.869330454303039</v>
      </c>
      <c r="E6" s="31">
        <v>365</v>
      </c>
      <c r="F6" s="32">
        <v>6.893295562</v>
      </c>
      <c r="G6" s="33">
        <v>181275</v>
      </c>
      <c r="H6" s="32">
        <v>6.975171046</v>
      </c>
      <c r="I6" s="58"/>
      <c r="J6" s="60"/>
      <c r="K6" s="22"/>
    </row>
    <row r="7" spans="1:11" ht="18.75" customHeight="1">
      <c r="A7" s="37" t="s">
        <v>155</v>
      </c>
      <c r="B7" s="38">
        <f aca="true" t="shared" si="0" ref="B7:H7">SUM(B5:B6)</f>
        <v>6703</v>
      </c>
      <c r="C7" s="38">
        <f t="shared" si="0"/>
        <v>1177911</v>
      </c>
      <c r="D7" s="39">
        <f t="shared" si="0"/>
        <v>20.16036057252904</v>
      </c>
      <c r="E7" s="38">
        <f t="shared" si="0"/>
        <v>1097</v>
      </c>
      <c r="F7" s="38">
        <f t="shared" si="0"/>
        <v>20.717658172</v>
      </c>
      <c r="G7" s="38">
        <f t="shared" si="0"/>
        <v>547717</v>
      </c>
      <c r="H7" s="39">
        <f t="shared" si="0"/>
        <v>21.075271056</v>
      </c>
      <c r="I7" s="58"/>
      <c r="J7" s="60"/>
      <c r="K7" s="22"/>
    </row>
    <row r="8" spans="3:11" ht="12.75">
      <c r="C8" s="36"/>
      <c r="H8" s="1" t="s">
        <v>123</v>
      </c>
      <c r="I8" s="22"/>
      <c r="J8" s="61"/>
      <c r="K8" s="22"/>
    </row>
    <row r="9" spans="1:10" ht="12.75">
      <c r="A9" s="23" t="s">
        <v>156</v>
      </c>
      <c r="D9" s="55"/>
      <c r="E9" s="55"/>
      <c r="F9" s="55"/>
      <c r="I9" s="57"/>
      <c r="J9" s="62"/>
    </row>
    <row r="10" spans="1:10" ht="17.25" customHeight="1">
      <c r="A10" s="23" t="s">
        <v>141</v>
      </c>
      <c r="E10" s="35"/>
      <c r="J10" s="35"/>
    </row>
    <row r="11" spans="1:5" ht="17.25" customHeight="1">
      <c r="A11" s="23" t="s">
        <v>108</v>
      </c>
      <c r="E11" s="35"/>
    </row>
    <row r="12" ht="12.75">
      <c r="A12" s="21" t="s">
        <v>140</v>
      </c>
    </row>
    <row r="13" ht="12.75">
      <c r="A13" s="21" t="s">
        <v>163</v>
      </c>
    </row>
  </sheetData>
  <sheetProtection/>
  <mergeCells count="3">
    <mergeCell ref="E3:H3"/>
    <mergeCell ref="B3:D3"/>
    <mergeCell ref="A3:A4"/>
  </mergeCells>
  <printOptions/>
  <pageMargins left="0.7" right="0.7" top="0.75" bottom="0.75" header="0.3" footer="0.3"/>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L139"/>
  <sheetViews>
    <sheetView zoomScalePageLayoutView="0" workbookViewId="0" topLeftCell="A1">
      <selection activeCell="H1" sqref="H1"/>
    </sheetView>
  </sheetViews>
  <sheetFormatPr defaultColWidth="11.421875" defaultRowHeight="15"/>
  <cols>
    <col min="1" max="1" width="13.140625" style="23" customWidth="1"/>
    <col min="2" max="2" width="18.8515625" style="23" bestFit="1" customWidth="1"/>
    <col min="3" max="3" width="15.421875" style="23" bestFit="1" customWidth="1"/>
    <col min="4" max="4" width="10.57421875" style="23" bestFit="1" customWidth="1"/>
    <col min="5" max="16384" width="11.421875" style="23" customWidth="1"/>
  </cols>
  <sheetData>
    <row r="1" spans="1:8" ht="15.75">
      <c r="A1" s="28" t="s">
        <v>158</v>
      </c>
      <c r="H1" s="63"/>
    </row>
    <row r="2" ht="12.75">
      <c r="L2" s="40"/>
    </row>
    <row r="3" ht="12.75"/>
    <row r="4" ht="12.75"/>
    <row r="5" ht="12.75">
      <c r="K5" s="55"/>
    </row>
    <row r="6" ht="12.75"/>
    <row r="7" ht="12.75"/>
    <row r="8" ht="12.75"/>
    <row r="9" ht="12.75"/>
    <row r="10" ht="12.75"/>
    <row r="11" ht="12.75"/>
    <row r="12" ht="12.75"/>
    <row r="13" ht="12.75">
      <c r="C13" s="55"/>
    </row>
    <row r="14" ht="12.75"/>
    <row r="15" ht="12.75"/>
    <row r="16" ht="12.75"/>
    <row r="17" ht="12.75"/>
    <row r="18" ht="12.75"/>
    <row r="19" ht="12.75"/>
    <row r="20" ht="12.75"/>
    <row r="21" ht="12.75"/>
    <row r="22" ht="12.75"/>
    <row r="23" ht="12.75"/>
    <row r="24" ht="12.75"/>
    <row r="25" ht="12.75"/>
    <row r="26" ht="12.75"/>
    <row r="27" ht="12.75"/>
    <row r="28" ht="12.75"/>
    <row r="29" ht="12.75"/>
    <row r="30" ht="12.75"/>
    <row r="31" ht="12.75">
      <c r="J31" s="1" t="s">
        <v>123</v>
      </c>
    </row>
    <row r="32" ht="12.75">
      <c r="A32" s="21" t="s">
        <v>140</v>
      </c>
    </row>
    <row r="33" ht="12.75">
      <c r="A33" s="21" t="s">
        <v>163</v>
      </c>
    </row>
    <row r="35" ht="12.75">
      <c r="A35" s="22" t="s">
        <v>134</v>
      </c>
    </row>
    <row r="37" spans="1:5" s="22" customFormat="1" ht="12.75">
      <c r="A37" s="24" t="s">
        <v>118</v>
      </c>
      <c r="B37" s="24" t="s">
        <v>120</v>
      </c>
      <c r="C37" s="24" t="s">
        <v>119</v>
      </c>
      <c r="D37" s="43" t="s">
        <v>121</v>
      </c>
      <c r="E37" s="40"/>
    </row>
    <row r="38" spans="1:5" ht="12.75">
      <c r="A38" s="51" t="s">
        <v>36</v>
      </c>
      <c r="B38" s="52">
        <v>30</v>
      </c>
      <c r="C38" s="53">
        <v>19826</v>
      </c>
      <c r="D38" s="54">
        <v>95.38150678341191</v>
      </c>
      <c r="E38" s="35"/>
    </row>
    <row r="39" spans="1:4" ht="12.75">
      <c r="A39" s="51" t="s">
        <v>46</v>
      </c>
      <c r="B39" s="52">
        <v>9</v>
      </c>
      <c r="C39" s="53">
        <v>11831</v>
      </c>
      <c r="D39" s="54">
        <v>41.68633945245058</v>
      </c>
    </row>
    <row r="40" spans="1:4" ht="12.75">
      <c r="A40" s="51" t="s">
        <v>82</v>
      </c>
      <c r="B40" s="52">
        <v>21</v>
      </c>
      <c r="C40" s="53">
        <v>14891</v>
      </c>
      <c r="D40" s="54">
        <v>27.097208574444082</v>
      </c>
    </row>
    <row r="41" spans="1:4" ht="12.75">
      <c r="A41" s="51" t="s">
        <v>24</v>
      </c>
      <c r="B41" s="52">
        <v>27</v>
      </c>
      <c r="C41" s="53">
        <v>16101</v>
      </c>
      <c r="D41" s="54">
        <v>21.757814083593466</v>
      </c>
    </row>
    <row r="42" spans="1:4" ht="12.75">
      <c r="A42" s="41" t="s">
        <v>2</v>
      </c>
      <c r="B42" s="25">
        <v>27</v>
      </c>
      <c r="C42" s="42">
        <v>12559</v>
      </c>
      <c r="D42" s="26">
        <v>16.161785144386677</v>
      </c>
    </row>
    <row r="43" spans="1:4" ht="12.75">
      <c r="A43" s="41" t="s">
        <v>45</v>
      </c>
      <c r="B43" s="25">
        <v>9</v>
      </c>
      <c r="C43" s="42">
        <v>2763</v>
      </c>
      <c r="D43" s="26">
        <v>15.949893205564855</v>
      </c>
    </row>
    <row r="44" spans="1:4" ht="12.75">
      <c r="A44" s="41" t="s">
        <v>86</v>
      </c>
      <c r="B44" s="25">
        <v>7</v>
      </c>
      <c r="C44" s="42">
        <v>4185</v>
      </c>
      <c r="D44" s="26">
        <v>14.145681933412202</v>
      </c>
    </row>
    <row r="45" spans="1:4" ht="12.75">
      <c r="A45" s="41" t="s">
        <v>44</v>
      </c>
      <c r="B45" s="25">
        <v>16</v>
      </c>
      <c r="C45" s="42">
        <v>8506</v>
      </c>
      <c r="D45" s="26">
        <v>13.641247694651593</v>
      </c>
    </row>
    <row r="46" spans="1:4" ht="12.75">
      <c r="A46" s="41" t="s">
        <v>37</v>
      </c>
      <c r="B46" s="25">
        <v>31</v>
      </c>
      <c r="C46" s="42">
        <v>12275</v>
      </c>
      <c r="D46" s="26">
        <v>13.019590373458067</v>
      </c>
    </row>
    <row r="47" spans="1:4" ht="12.75">
      <c r="A47" s="41" t="s">
        <v>3</v>
      </c>
      <c r="B47" s="25">
        <v>6</v>
      </c>
      <c r="C47" s="42">
        <v>2687</v>
      </c>
      <c r="D47" s="26">
        <v>11.858946067614088</v>
      </c>
    </row>
    <row r="48" spans="1:4" ht="12.75">
      <c r="A48" s="41" t="s">
        <v>49</v>
      </c>
      <c r="B48" s="25">
        <v>7</v>
      </c>
      <c r="C48" s="42">
        <v>4044</v>
      </c>
      <c r="D48" s="26">
        <v>9.303823678277274</v>
      </c>
    </row>
    <row r="49" spans="1:4" ht="12.75">
      <c r="A49" s="41" t="s">
        <v>51</v>
      </c>
      <c r="B49" s="25">
        <v>3</v>
      </c>
      <c r="C49" s="42">
        <v>1648</v>
      </c>
      <c r="D49" s="26">
        <v>8.910998161565914</v>
      </c>
    </row>
    <row r="50" spans="1:4" ht="12.75">
      <c r="A50" s="41" t="s">
        <v>74</v>
      </c>
      <c r="B50" s="25">
        <v>3</v>
      </c>
      <c r="C50" s="42">
        <v>971</v>
      </c>
      <c r="D50" s="26">
        <v>8.865151100155208</v>
      </c>
    </row>
    <row r="51" spans="1:4" ht="12.75">
      <c r="A51" s="41" t="s">
        <v>48</v>
      </c>
      <c r="B51" s="25">
        <v>6</v>
      </c>
      <c r="C51" s="42">
        <v>2455</v>
      </c>
      <c r="D51" s="26">
        <v>8.513368242188854</v>
      </c>
    </row>
    <row r="52" spans="1:4" ht="12.75">
      <c r="A52" s="41" t="s">
        <v>75</v>
      </c>
      <c r="B52" s="25">
        <v>2</v>
      </c>
      <c r="C52" s="42">
        <v>1019</v>
      </c>
      <c r="D52" s="26">
        <v>8.07256595104175</v>
      </c>
    </row>
    <row r="53" spans="1:4" ht="12.75">
      <c r="A53" s="41" t="s">
        <v>76</v>
      </c>
      <c r="B53" s="25">
        <v>4</v>
      </c>
      <c r="C53" s="42">
        <v>1688</v>
      </c>
      <c r="D53" s="26">
        <v>7.962639747157885</v>
      </c>
    </row>
    <row r="54" spans="1:4" ht="12.75">
      <c r="A54" s="41" t="s">
        <v>5</v>
      </c>
      <c r="B54" s="25">
        <v>5</v>
      </c>
      <c r="C54" s="42">
        <v>2882</v>
      </c>
      <c r="D54" s="26">
        <v>7.86529119589542</v>
      </c>
    </row>
    <row r="55" spans="1:4" ht="12.75">
      <c r="A55" s="41" t="s">
        <v>4</v>
      </c>
      <c r="B55" s="25">
        <v>4</v>
      </c>
      <c r="C55" s="42">
        <v>1853</v>
      </c>
      <c r="D55" s="26">
        <v>7.8014482990906036</v>
      </c>
    </row>
    <row r="56" spans="1:4" ht="12.75">
      <c r="A56" s="41" t="s">
        <v>7</v>
      </c>
      <c r="B56" s="25">
        <v>3</v>
      </c>
      <c r="C56" s="42">
        <v>1651</v>
      </c>
      <c r="D56" s="26">
        <v>7.530903617205674</v>
      </c>
    </row>
    <row r="57" spans="1:4" ht="12.75">
      <c r="A57" s="41" t="s">
        <v>6</v>
      </c>
      <c r="B57" s="25">
        <v>4</v>
      </c>
      <c r="C57" s="42">
        <v>1580</v>
      </c>
      <c r="D57" s="26">
        <v>7.395964986191078</v>
      </c>
    </row>
    <row r="58" spans="1:4" ht="12.75">
      <c r="A58" s="41" t="s">
        <v>38</v>
      </c>
      <c r="B58" s="25">
        <v>10</v>
      </c>
      <c r="C58" s="42">
        <v>4385</v>
      </c>
      <c r="D58" s="26">
        <v>7.145417807326295</v>
      </c>
    </row>
    <row r="59" spans="1:4" ht="12.75">
      <c r="A59" s="41" t="s">
        <v>84</v>
      </c>
      <c r="B59" s="25">
        <v>11</v>
      </c>
      <c r="C59" s="42">
        <v>3466</v>
      </c>
      <c r="D59" s="26">
        <v>6.7967447788998925</v>
      </c>
    </row>
    <row r="60" spans="1:4" ht="12.75">
      <c r="A60" s="41" t="s">
        <v>98</v>
      </c>
      <c r="B60" s="25">
        <v>7</v>
      </c>
      <c r="C60" s="42">
        <v>4028</v>
      </c>
      <c r="D60" s="26">
        <v>6.7342093824188325</v>
      </c>
    </row>
    <row r="61" spans="1:4" ht="12.75">
      <c r="A61" s="41" t="s">
        <v>10</v>
      </c>
      <c r="B61" s="25">
        <v>1</v>
      </c>
      <c r="C61" s="42">
        <v>384</v>
      </c>
      <c r="D61" s="26">
        <v>6.426778242677825</v>
      </c>
    </row>
    <row r="62" spans="1:4" ht="12.75">
      <c r="A62" s="41" t="s">
        <v>67</v>
      </c>
      <c r="B62" s="25">
        <v>2</v>
      </c>
      <c r="C62" s="42">
        <v>829</v>
      </c>
      <c r="D62" s="26">
        <v>6.2120644436118395</v>
      </c>
    </row>
    <row r="63" spans="1:4" ht="12.75">
      <c r="A63" s="41" t="s">
        <v>22</v>
      </c>
      <c r="B63" s="25">
        <v>3</v>
      </c>
      <c r="C63" s="42">
        <v>1356</v>
      </c>
      <c r="D63" s="26">
        <v>5.7520997709340795</v>
      </c>
    </row>
    <row r="64" spans="1:4" ht="12.75">
      <c r="A64" s="41" t="s">
        <v>96</v>
      </c>
      <c r="B64" s="25">
        <v>6</v>
      </c>
      <c r="C64" s="42">
        <v>3483</v>
      </c>
      <c r="D64" s="26">
        <v>5.748757984386089</v>
      </c>
    </row>
    <row r="65" spans="1:4" ht="12.75">
      <c r="A65" s="41" t="s">
        <v>85</v>
      </c>
      <c r="B65" s="25">
        <v>5</v>
      </c>
      <c r="C65" s="42">
        <v>2527</v>
      </c>
      <c r="D65" s="26">
        <v>5.498020103563814</v>
      </c>
    </row>
    <row r="66" spans="1:4" ht="12.75">
      <c r="A66" s="41" t="s">
        <v>77</v>
      </c>
      <c r="B66" s="25">
        <v>1</v>
      </c>
      <c r="C66" s="42">
        <v>375</v>
      </c>
      <c r="D66" s="26">
        <v>5.489679402722881</v>
      </c>
    </row>
    <row r="67" spans="1:4" ht="12.75">
      <c r="A67" s="41" t="s">
        <v>64</v>
      </c>
      <c r="B67" s="25">
        <v>2</v>
      </c>
      <c r="C67" s="42">
        <v>940</v>
      </c>
      <c r="D67" s="26">
        <v>4.979341031888971</v>
      </c>
    </row>
    <row r="68" spans="1:4" ht="12.75">
      <c r="A68" s="41" t="s">
        <v>42</v>
      </c>
      <c r="B68" s="25">
        <v>2</v>
      </c>
      <c r="C68" s="42">
        <v>1377</v>
      </c>
      <c r="D68" s="26">
        <v>4.8232862797295875</v>
      </c>
    </row>
    <row r="69" spans="1:4" ht="12.75">
      <c r="A69" s="41" t="s">
        <v>55</v>
      </c>
      <c r="B69" s="25">
        <v>4</v>
      </c>
      <c r="C69" s="42">
        <v>1062</v>
      </c>
      <c r="D69" s="26">
        <v>4.758704126898777</v>
      </c>
    </row>
    <row r="70" spans="1:4" ht="12.75">
      <c r="A70" s="41" t="s">
        <v>95</v>
      </c>
      <c r="B70" s="25">
        <v>9</v>
      </c>
      <c r="C70" s="42">
        <v>3100</v>
      </c>
      <c r="D70" s="26">
        <v>4.70003183892536</v>
      </c>
    </row>
    <row r="71" spans="1:4" ht="12.75">
      <c r="A71" s="41" t="s">
        <v>59</v>
      </c>
      <c r="B71" s="25">
        <v>5</v>
      </c>
      <c r="C71" s="42">
        <v>1851</v>
      </c>
      <c r="D71" s="26">
        <v>4.540771268766559</v>
      </c>
    </row>
    <row r="72" spans="1:4" ht="12.75">
      <c r="A72" s="41" t="s">
        <v>35</v>
      </c>
      <c r="B72" s="25">
        <v>3</v>
      </c>
      <c r="C72" s="42">
        <v>1099</v>
      </c>
      <c r="D72" s="26">
        <v>4.51668584579977</v>
      </c>
    </row>
    <row r="73" spans="1:4" ht="12.75">
      <c r="A73" s="41" t="s">
        <v>43</v>
      </c>
      <c r="B73" s="25">
        <v>4</v>
      </c>
      <c r="C73" s="42">
        <v>1093</v>
      </c>
      <c r="D73" s="26">
        <v>4.176218859850222</v>
      </c>
    </row>
    <row r="74" spans="1:4" ht="12.75">
      <c r="A74" s="41" t="s">
        <v>61</v>
      </c>
      <c r="B74" s="25">
        <v>3</v>
      </c>
      <c r="C74" s="42">
        <v>1715</v>
      </c>
      <c r="D74" s="26">
        <v>4.175695746390397</v>
      </c>
    </row>
    <row r="75" spans="1:4" ht="12.75">
      <c r="A75" s="41" t="s">
        <v>65</v>
      </c>
      <c r="B75" s="25">
        <v>1</v>
      </c>
      <c r="C75" s="42">
        <v>358</v>
      </c>
      <c r="D75" s="26">
        <v>4.128228782287823</v>
      </c>
    </row>
    <row r="76" spans="1:4" ht="12.75">
      <c r="A76" s="41" t="s">
        <v>39</v>
      </c>
      <c r="B76" s="25">
        <v>1</v>
      </c>
      <c r="C76" s="42">
        <v>367</v>
      </c>
      <c r="D76" s="26">
        <v>4.085494823555605</v>
      </c>
    </row>
    <row r="77" spans="1:4" ht="12.75">
      <c r="A77" s="41" t="s">
        <v>54</v>
      </c>
      <c r="B77" s="25">
        <v>1</v>
      </c>
      <c r="C77" s="42">
        <v>373</v>
      </c>
      <c r="D77" s="26">
        <v>3.9854685329629236</v>
      </c>
    </row>
    <row r="78" spans="1:4" ht="12.75">
      <c r="A78" s="41" t="s">
        <v>58</v>
      </c>
      <c r="B78" s="25">
        <v>1</v>
      </c>
      <c r="C78" s="42">
        <v>290</v>
      </c>
      <c r="D78" s="26">
        <v>3.900995426419155</v>
      </c>
    </row>
    <row r="79" spans="1:4" ht="12.75">
      <c r="A79" s="41" t="s">
        <v>89</v>
      </c>
      <c r="B79" s="25">
        <v>5</v>
      </c>
      <c r="C79" s="42">
        <v>1983</v>
      </c>
      <c r="D79" s="26">
        <v>3.8031491532575132</v>
      </c>
    </row>
    <row r="80" spans="1:4" ht="12.75">
      <c r="A80" s="41" t="s">
        <v>52</v>
      </c>
      <c r="B80" s="25">
        <v>5</v>
      </c>
      <c r="C80" s="42">
        <v>1548</v>
      </c>
      <c r="D80" s="26">
        <v>3.6579314256007938</v>
      </c>
    </row>
    <row r="81" spans="1:4" ht="12.75">
      <c r="A81" s="41" t="s">
        <v>73</v>
      </c>
      <c r="B81" s="25">
        <v>1</v>
      </c>
      <c r="C81" s="42">
        <v>552</v>
      </c>
      <c r="D81" s="26">
        <v>3.411830150194697</v>
      </c>
    </row>
    <row r="82" spans="1:4" ht="12.75">
      <c r="A82" s="41" t="s">
        <v>100</v>
      </c>
      <c r="B82" s="25">
        <v>1</v>
      </c>
      <c r="C82" s="42">
        <v>216</v>
      </c>
      <c r="D82" s="26">
        <v>3.3723653395784545</v>
      </c>
    </row>
    <row r="83" spans="1:4" ht="12.75">
      <c r="A83" s="41" t="s">
        <v>70</v>
      </c>
      <c r="B83" s="25">
        <v>2</v>
      </c>
      <c r="C83" s="42">
        <v>424</v>
      </c>
      <c r="D83" s="26">
        <v>3.310172534936373</v>
      </c>
    </row>
    <row r="84" spans="1:4" ht="12.75">
      <c r="A84" s="41" t="s">
        <v>19</v>
      </c>
      <c r="B84" s="25">
        <v>2</v>
      </c>
      <c r="C84" s="42">
        <v>426</v>
      </c>
      <c r="D84" s="26">
        <v>3.263867606497089</v>
      </c>
    </row>
    <row r="85" spans="1:4" ht="12.75">
      <c r="A85" s="41" t="s">
        <v>83</v>
      </c>
      <c r="B85" s="25">
        <v>2</v>
      </c>
      <c r="C85" s="42">
        <v>883</v>
      </c>
      <c r="D85" s="26">
        <v>3.083100558659218</v>
      </c>
    </row>
    <row r="86" spans="1:4" ht="12.75">
      <c r="A86" s="41" t="s">
        <v>62</v>
      </c>
      <c r="B86" s="25">
        <v>3</v>
      </c>
      <c r="C86" s="42">
        <v>1256</v>
      </c>
      <c r="D86" s="26">
        <v>3.081754833644126</v>
      </c>
    </row>
    <row r="87" spans="1:4" ht="12.75">
      <c r="A87" s="41" t="s">
        <v>69</v>
      </c>
      <c r="B87" s="25">
        <v>4</v>
      </c>
      <c r="C87" s="42">
        <v>1613</v>
      </c>
      <c r="D87" s="26">
        <v>2.8983163531166336</v>
      </c>
    </row>
    <row r="88" spans="1:4" ht="12.75">
      <c r="A88" s="41" t="s">
        <v>23</v>
      </c>
      <c r="B88" s="25">
        <v>4</v>
      </c>
      <c r="C88" s="42">
        <v>1967</v>
      </c>
      <c r="D88" s="26">
        <v>2.8007176215969927</v>
      </c>
    </row>
    <row r="89" spans="1:4" ht="12.75">
      <c r="A89" s="41" t="s">
        <v>25</v>
      </c>
      <c r="B89" s="25">
        <v>3</v>
      </c>
      <c r="C89" s="42">
        <v>1430</v>
      </c>
      <c r="D89" s="26">
        <v>2.625876822505417</v>
      </c>
    </row>
    <row r="90" spans="1:4" ht="12.75">
      <c r="A90" s="41" t="s">
        <v>18</v>
      </c>
      <c r="B90" s="25">
        <v>1</v>
      </c>
      <c r="C90" s="42">
        <v>254</v>
      </c>
      <c r="D90" s="26">
        <v>2.5778950573429413</v>
      </c>
    </row>
    <row r="91" spans="1:4" ht="12.75">
      <c r="A91" s="41" t="s">
        <v>68</v>
      </c>
      <c r="B91" s="25">
        <v>2</v>
      </c>
      <c r="C91" s="42">
        <v>772</v>
      </c>
      <c r="D91" s="26">
        <v>2.5135935922899098</v>
      </c>
    </row>
    <row r="92" spans="1:4" ht="12.75">
      <c r="A92" s="41" t="s">
        <v>63</v>
      </c>
      <c r="B92" s="25">
        <v>1</v>
      </c>
      <c r="C92" s="42">
        <v>277</v>
      </c>
      <c r="D92" s="26">
        <v>2.405975853383132</v>
      </c>
    </row>
    <row r="93" spans="1:4" ht="12.75">
      <c r="A93" s="41" t="s">
        <v>33</v>
      </c>
      <c r="B93" s="25">
        <v>1</v>
      </c>
      <c r="C93" s="42">
        <v>403</v>
      </c>
      <c r="D93" s="26">
        <v>2.2827687776141383</v>
      </c>
    </row>
    <row r="94" spans="1:4" ht="12.75">
      <c r="A94" s="41" t="s">
        <v>66</v>
      </c>
      <c r="B94" s="25">
        <v>2</v>
      </c>
      <c r="C94" s="42">
        <v>532</v>
      </c>
      <c r="D94" s="26">
        <v>2.268753464966523</v>
      </c>
    </row>
    <row r="95" spans="1:4" ht="12.75">
      <c r="A95" s="41" t="s">
        <v>60</v>
      </c>
      <c r="B95" s="25">
        <v>1</v>
      </c>
      <c r="C95" s="42">
        <v>339</v>
      </c>
      <c r="D95" s="26">
        <v>2.2618094475580466</v>
      </c>
    </row>
    <row r="96" spans="1:4" ht="12.75">
      <c r="A96" s="41" t="s">
        <v>57</v>
      </c>
      <c r="B96" s="25">
        <v>3</v>
      </c>
      <c r="C96" s="42">
        <v>618</v>
      </c>
      <c r="D96" s="26">
        <v>2.207615917696649</v>
      </c>
    </row>
    <row r="97" spans="1:4" ht="12.75">
      <c r="A97" s="41" t="s">
        <v>17</v>
      </c>
      <c r="B97" s="25">
        <v>1</v>
      </c>
      <c r="C97" s="42">
        <v>360</v>
      </c>
      <c r="D97" s="26">
        <v>2.0719424460431655</v>
      </c>
    </row>
    <row r="98" spans="1:4" ht="12.75">
      <c r="A98" s="41" t="s">
        <v>12</v>
      </c>
      <c r="B98" s="25">
        <v>3</v>
      </c>
      <c r="C98" s="42">
        <v>1219</v>
      </c>
      <c r="D98" s="26">
        <v>1.9889701083409477</v>
      </c>
    </row>
    <row r="99" spans="1:4" ht="12.75">
      <c r="A99" s="41" t="s">
        <v>97</v>
      </c>
      <c r="B99" s="25">
        <v>2</v>
      </c>
      <c r="C99" s="42">
        <v>1077</v>
      </c>
      <c r="D99" s="26">
        <v>1.9495329809572082</v>
      </c>
    </row>
    <row r="100" spans="1:4" ht="12.75">
      <c r="A100" s="41" t="s">
        <v>53</v>
      </c>
      <c r="B100" s="25">
        <v>2</v>
      </c>
      <c r="C100" s="42">
        <v>432</v>
      </c>
      <c r="D100" s="26">
        <v>1.9116735994335783</v>
      </c>
    </row>
    <row r="101" spans="1:4" ht="12.75">
      <c r="A101" s="41" t="s">
        <v>41</v>
      </c>
      <c r="B101" s="25">
        <v>1</v>
      </c>
      <c r="C101" s="42">
        <v>269</v>
      </c>
      <c r="D101" s="26">
        <v>1.9005228204041262</v>
      </c>
    </row>
    <row r="102" spans="1:4" ht="12.75">
      <c r="A102" s="41" t="s">
        <v>71</v>
      </c>
      <c r="B102" s="25">
        <v>1</v>
      </c>
      <c r="C102" s="42">
        <v>465</v>
      </c>
      <c r="D102" s="26">
        <v>1.8351882547951694</v>
      </c>
    </row>
    <row r="103" spans="1:4" ht="12.75">
      <c r="A103" s="41" t="s">
        <v>31</v>
      </c>
      <c r="B103" s="25">
        <v>1</v>
      </c>
      <c r="C103" s="42">
        <v>339</v>
      </c>
      <c r="D103" s="26">
        <v>1.7764502436723788</v>
      </c>
    </row>
    <row r="104" spans="1:4" ht="12.75">
      <c r="A104" s="41" t="s">
        <v>79</v>
      </c>
      <c r="B104" s="25">
        <v>1</v>
      </c>
      <c r="C104" s="42">
        <v>440</v>
      </c>
      <c r="D104" s="26">
        <v>1.775410563692854</v>
      </c>
    </row>
    <row r="105" spans="1:4" ht="12.75">
      <c r="A105" s="41" t="s">
        <v>32</v>
      </c>
      <c r="B105" s="25">
        <v>2</v>
      </c>
      <c r="C105" s="42">
        <v>770</v>
      </c>
      <c r="D105" s="26">
        <v>1.4529946786428651</v>
      </c>
    </row>
    <row r="106" spans="1:4" ht="12.75">
      <c r="A106" s="41" t="s">
        <v>26</v>
      </c>
      <c r="B106" s="25">
        <v>1</v>
      </c>
      <c r="C106" s="42">
        <v>246</v>
      </c>
      <c r="D106" s="26">
        <v>1.241671714112659</v>
      </c>
    </row>
    <row r="107" spans="1:4" ht="12.75">
      <c r="A107" s="41" t="s">
        <v>16</v>
      </c>
      <c r="B107" s="25">
        <v>1</v>
      </c>
      <c r="C107" s="42">
        <v>292</v>
      </c>
      <c r="D107" s="26">
        <v>1.1360983581044277</v>
      </c>
    </row>
    <row r="108" spans="1:4" ht="12.75">
      <c r="A108" s="41" t="s">
        <v>0</v>
      </c>
      <c r="B108" s="25">
        <v>0</v>
      </c>
      <c r="C108" s="42">
        <v>0</v>
      </c>
      <c r="D108" s="26">
        <v>0</v>
      </c>
    </row>
    <row r="109" spans="1:4" ht="12.75">
      <c r="A109" s="41" t="s">
        <v>1</v>
      </c>
      <c r="B109" s="25">
        <v>0</v>
      </c>
      <c r="C109" s="42">
        <v>0</v>
      </c>
      <c r="D109" s="26">
        <v>0</v>
      </c>
    </row>
    <row r="110" spans="1:4" ht="12.75">
      <c r="A110" s="41" t="s">
        <v>30</v>
      </c>
      <c r="B110" s="25">
        <v>0</v>
      </c>
      <c r="C110" s="42">
        <v>0</v>
      </c>
      <c r="D110" s="26">
        <v>0</v>
      </c>
    </row>
    <row r="111" spans="1:4" ht="12.75">
      <c r="A111" s="41" t="s">
        <v>87</v>
      </c>
      <c r="B111" s="25">
        <v>0</v>
      </c>
      <c r="C111" s="42">
        <v>0</v>
      </c>
      <c r="D111" s="26">
        <v>0</v>
      </c>
    </row>
    <row r="112" spans="1:4" ht="12.75">
      <c r="A112" s="41" t="s">
        <v>47</v>
      </c>
      <c r="B112" s="25">
        <v>0</v>
      </c>
      <c r="C112" s="42">
        <v>0</v>
      </c>
      <c r="D112" s="26">
        <v>0</v>
      </c>
    </row>
    <row r="113" spans="1:4" ht="12.75">
      <c r="A113" s="41" t="s">
        <v>88</v>
      </c>
      <c r="B113" s="25">
        <v>0</v>
      </c>
      <c r="C113" s="42">
        <v>0</v>
      </c>
      <c r="D113" s="26">
        <v>0</v>
      </c>
    </row>
    <row r="114" spans="1:4" ht="12.75">
      <c r="A114" s="41" t="s">
        <v>20</v>
      </c>
      <c r="B114" s="25">
        <v>0</v>
      </c>
      <c r="C114" s="42">
        <v>0</v>
      </c>
      <c r="D114" s="26">
        <v>0</v>
      </c>
    </row>
    <row r="115" spans="1:4" ht="12.75">
      <c r="A115" s="41" t="s">
        <v>78</v>
      </c>
      <c r="B115" s="25">
        <v>0</v>
      </c>
      <c r="C115" s="42">
        <v>0</v>
      </c>
      <c r="D115" s="26">
        <v>0</v>
      </c>
    </row>
    <row r="116" spans="1:4" ht="12.75">
      <c r="A116" s="41" t="s">
        <v>40</v>
      </c>
      <c r="B116" s="25">
        <v>0</v>
      </c>
      <c r="C116" s="42">
        <v>0</v>
      </c>
      <c r="D116" s="26">
        <v>0</v>
      </c>
    </row>
    <row r="117" spans="1:4" ht="12.75">
      <c r="A117" s="41" t="s">
        <v>11</v>
      </c>
      <c r="B117" s="25">
        <v>0</v>
      </c>
      <c r="C117" s="42">
        <v>0</v>
      </c>
      <c r="D117" s="26">
        <v>0</v>
      </c>
    </row>
    <row r="118" spans="1:4" ht="12.75">
      <c r="A118" s="41" t="s">
        <v>99</v>
      </c>
      <c r="B118" s="25">
        <v>0</v>
      </c>
      <c r="C118" s="42">
        <v>0</v>
      </c>
      <c r="D118" s="26">
        <v>0</v>
      </c>
    </row>
    <row r="119" spans="1:4" ht="12.75">
      <c r="A119" s="41" t="s">
        <v>90</v>
      </c>
      <c r="B119" s="25">
        <v>0</v>
      </c>
      <c r="C119" s="42">
        <v>0</v>
      </c>
      <c r="D119" s="26">
        <v>0</v>
      </c>
    </row>
    <row r="120" spans="1:4" ht="12.75">
      <c r="A120" s="41" t="s">
        <v>80</v>
      </c>
      <c r="B120" s="25">
        <v>0</v>
      </c>
      <c r="C120" s="42">
        <v>0</v>
      </c>
      <c r="D120" s="26">
        <v>0</v>
      </c>
    </row>
    <row r="121" spans="1:4" ht="12.75">
      <c r="A121" s="41" t="s">
        <v>8</v>
      </c>
      <c r="B121" s="25">
        <v>0</v>
      </c>
      <c r="C121" s="42">
        <v>0</v>
      </c>
      <c r="D121" s="26">
        <v>0</v>
      </c>
    </row>
    <row r="122" spans="1:4" ht="12.75">
      <c r="A122" s="41" t="s">
        <v>13</v>
      </c>
      <c r="B122" s="25">
        <v>0</v>
      </c>
      <c r="C122" s="42">
        <v>0</v>
      </c>
      <c r="D122" s="26">
        <v>0</v>
      </c>
    </row>
    <row r="123" spans="1:4" ht="12.75">
      <c r="A123" s="41" t="s">
        <v>21</v>
      </c>
      <c r="B123" s="25">
        <v>0</v>
      </c>
      <c r="C123" s="42">
        <v>0</v>
      </c>
      <c r="D123" s="26">
        <v>0</v>
      </c>
    </row>
    <row r="124" spans="1:4" ht="12.75">
      <c r="A124" s="41" t="s">
        <v>91</v>
      </c>
      <c r="B124" s="25">
        <v>0</v>
      </c>
      <c r="C124" s="42">
        <v>0</v>
      </c>
      <c r="D124" s="26">
        <v>0</v>
      </c>
    </row>
    <row r="125" spans="1:4" ht="12.75">
      <c r="A125" s="41" t="s">
        <v>14</v>
      </c>
      <c r="B125" s="25">
        <v>0</v>
      </c>
      <c r="C125" s="42">
        <v>0</v>
      </c>
      <c r="D125" s="26">
        <v>0</v>
      </c>
    </row>
    <row r="126" spans="1:4" ht="12.75">
      <c r="A126" s="41" t="s">
        <v>50</v>
      </c>
      <c r="B126" s="25">
        <v>0</v>
      </c>
      <c r="C126" s="42">
        <v>0</v>
      </c>
      <c r="D126" s="26">
        <v>0</v>
      </c>
    </row>
    <row r="127" spans="1:4" ht="12.75">
      <c r="A127" s="41" t="s">
        <v>81</v>
      </c>
      <c r="B127" s="25">
        <v>0</v>
      </c>
      <c r="C127" s="42">
        <v>0</v>
      </c>
      <c r="D127" s="26">
        <v>0</v>
      </c>
    </row>
    <row r="128" spans="1:4" ht="12.75">
      <c r="A128" s="41" t="s">
        <v>27</v>
      </c>
      <c r="B128" s="25">
        <v>0</v>
      </c>
      <c r="C128" s="42">
        <v>0</v>
      </c>
      <c r="D128" s="26">
        <v>0</v>
      </c>
    </row>
    <row r="129" spans="1:4" ht="12.75">
      <c r="A129" s="41" t="s">
        <v>15</v>
      </c>
      <c r="B129" s="25">
        <v>0</v>
      </c>
      <c r="C129" s="42">
        <v>0</v>
      </c>
      <c r="D129" s="26">
        <v>0</v>
      </c>
    </row>
    <row r="130" spans="1:4" ht="12.75">
      <c r="A130" s="41" t="s">
        <v>92</v>
      </c>
      <c r="B130" s="25">
        <v>0</v>
      </c>
      <c r="C130" s="42">
        <v>0</v>
      </c>
      <c r="D130" s="26">
        <v>0</v>
      </c>
    </row>
    <row r="131" spans="1:4" ht="12.75">
      <c r="A131" s="41" t="s">
        <v>9</v>
      </c>
      <c r="B131" s="25">
        <v>0</v>
      </c>
      <c r="C131" s="42">
        <v>0</v>
      </c>
      <c r="D131" s="26">
        <v>0</v>
      </c>
    </row>
    <row r="132" spans="1:4" ht="12.75">
      <c r="A132" s="41" t="s">
        <v>28</v>
      </c>
      <c r="B132" s="25">
        <v>0</v>
      </c>
      <c r="C132" s="42">
        <v>0</v>
      </c>
      <c r="D132" s="26">
        <v>0</v>
      </c>
    </row>
    <row r="133" spans="1:4" ht="12.75">
      <c r="A133" s="41" t="s">
        <v>34</v>
      </c>
      <c r="B133" s="25">
        <v>0</v>
      </c>
      <c r="C133" s="42">
        <v>0</v>
      </c>
      <c r="D133" s="26">
        <v>0</v>
      </c>
    </row>
    <row r="134" spans="1:4" ht="12.75">
      <c r="A134" s="41" t="s">
        <v>72</v>
      </c>
      <c r="B134" s="25">
        <v>0</v>
      </c>
      <c r="C134" s="42">
        <v>0</v>
      </c>
      <c r="D134" s="26">
        <v>0</v>
      </c>
    </row>
    <row r="135" spans="1:4" ht="12.75">
      <c r="A135" s="41" t="s">
        <v>93</v>
      </c>
      <c r="B135" s="25">
        <v>0</v>
      </c>
      <c r="C135" s="42">
        <v>0</v>
      </c>
      <c r="D135" s="26">
        <v>0</v>
      </c>
    </row>
    <row r="136" spans="1:4" ht="12.75">
      <c r="A136" s="41" t="s">
        <v>94</v>
      </c>
      <c r="B136" s="25">
        <v>0</v>
      </c>
      <c r="C136" s="42">
        <v>0</v>
      </c>
      <c r="D136" s="26">
        <v>0</v>
      </c>
    </row>
    <row r="137" spans="1:4" ht="12.75">
      <c r="A137" s="41" t="s">
        <v>56</v>
      </c>
      <c r="B137" s="25">
        <v>0</v>
      </c>
      <c r="C137" s="42">
        <v>0</v>
      </c>
      <c r="D137" s="26">
        <v>0</v>
      </c>
    </row>
    <row r="138" spans="1:4" ht="12.75">
      <c r="A138" s="41" t="s">
        <v>29</v>
      </c>
      <c r="B138" s="25">
        <v>0</v>
      </c>
      <c r="C138" s="42">
        <v>0</v>
      </c>
      <c r="D138" s="26">
        <v>0</v>
      </c>
    </row>
    <row r="139" spans="1:4" ht="37.5" customHeight="1">
      <c r="A139" s="44" t="s">
        <v>122</v>
      </c>
      <c r="B139" s="25">
        <v>365</v>
      </c>
      <c r="C139" s="27">
        <v>181275</v>
      </c>
      <c r="D139" s="26">
        <v>6.9751710460851895</v>
      </c>
    </row>
  </sheetData>
  <sheetProtection/>
  <printOptions/>
  <pageMargins left="0.7" right="0.7" top="0.75" bottom="0.75" header="0.3" footer="0.3"/>
  <pageSetup fitToHeight="1" fitToWidth="1" horizontalDpi="600" verticalDpi="600" orientation="landscape" paperSize="9" scale="9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13"/>
  <sheetViews>
    <sheetView zoomScalePageLayoutView="0" workbookViewId="0" topLeftCell="A1">
      <selection activeCell="A2" sqref="A2"/>
    </sheetView>
  </sheetViews>
  <sheetFormatPr defaultColWidth="11.421875" defaultRowHeight="15"/>
  <cols>
    <col min="1" max="1" width="44.7109375" style="23" customWidth="1"/>
    <col min="2" max="5" width="11.57421875" style="23" customWidth="1"/>
    <col min="6" max="16384" width="11.421875" style="23" customWidth="1"/>
  </cols>
  <sheetData>
    <row r="1" s="28" customFormat="1" ht="15.75">
      <c r="A1" s="28" t="s">
        <v>135</v>
      </c>
    </row>
    <row r="3" spans="1:5" ht="17.25" customHeight="1">
      <c r="A3" s="66"/>
      <c r="B3" s="67" t="s">
        <v>101</v>
      </c>
      <c r="C3" s="68"/>
      <c r="D3" s="68"/>
      <c r="E3" s="69"/>
    </row>
    <row r="4" spans="1:5" ht="17.25" customHeight="1">
      <c r="A4" s="66"/>
      <c r="B4" s="34" t="s">
        <v>102</v>
      </c>
      <c r="C4" s="34" t="s">
        <v>103</v>
      </c>
      <c r="D4" s="34" t="s">
        <v>104</v>
      </c>
      <c r="E4" s="34" t="s">
        <v>105</v>
      </c>
    </row>
    <row r="5" spans="1:11" ht="17.25" customHeight="1">
      <c r="A5" s="30" t="s">
        <v>106</v>
      </c>
      <c r="B5" s="31">
        <v>75.1</v>
      </c>
      <c r="C5" s="31">
        <v>61.2</v>
      </c>
      <c r="D5" s="31">
        <v>39.3</v>
      </c>
      <c r="E5" s="31">
        <v>44.9</v>
      </c>
      <c r="K5" s="55"/>
    </row>
    <row r="6" spans="1:5" ht="17.25" customHeight="1">
      <c r="A6" s="30" t="s">
        <v>107</v>
      </c>
      <c r="B6" s="31">
        <v>8.2</v>
      </c>
      <c r="C6" s="31">
        <v>16.6</v>
      </c>
      <c r="D6" s="31">
        <v>34.6</v>
      </c>
      <c r="E6" s="31">
        <v>30.2</v>
      </c>
    </row>
    <row r="7" spans="1:5" ht="17.25" customHeight="1">
      <c r="A7" s="30" t="s">
        <v>142</v>
      </c>
      <c r="B7" s="31">
        <v>16.8</v>
      </c>
      <c r="C7" s="31">
        <v>13</v>
      </c>
      <c r="D7" s="31">
        <v>7.4</v>
      </c>
      <c r="E7" s="31">
        <v>8.7</v>
      </c>
    </row>
    <row r="8" ht="12.75">
      <c r="E8" s="1" t="s">
        <v>123</v>
      </c>
    </row>
    <row r="9" ht="14.25">
      <c r="A9" s="46" t="s">
        <v>159</v>
      </c>
    </row>
    <row r="10" ht="12.75">
      <c r="A10" s="21" t="s">
        <v>140</v>
      </c>
    </row>
    <row r="11" ht="12.75">
      <c r="A11" s="21" t="s">
        <v>163</v>
      </c>
    </row>
    <row r="13" ht="12.75">
      <c r="C13" s="55"/>
    </row>
  </sheetData>
  <sheetProtection/>
  <mergeCells count="2">
    <mergeCell ref="A3:A4"/>
    <mergeCell ref="B3:E3"/>
  </mergeCells>
  <printOptions/>
  <pageMargins left="0.7" right="0.7" top="0.75" bottom="0.75" header="0.3" footer="0.3"/>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K13"/>
  <sheetViews>
    <sheetView zoomScalePageLayoutView="0" workbookViewId="0" topLeftCell="A1">
      <selection activeCell="A2" sqref="A2"/>
    </sheetView>
  </sheetViews>
  <sheetFormatPr defaultColWidth="11.421875" defaultRowHeight="15"/>
  <cols>
    <col min="1" max="1" width="44.7109375" style="23" customWidth="1"/>
    <col min="2" max="5" width="11.57421875" style="23" customWidth="1"/>
    <col min="6" max="16384" width="11.421875" style="23" customWidth="1"/>
  </cols>
  <sheetData>
    <row r="1" s="29" customFormat="1" ht="15.75">
      <c r="A1" s="28" t="s">
        <v>137</v>
      </c>
    </row>
    <row r="3" spans="1:4" ht="18.75" customHeight="1">
      <c r="A3" s="30" t="s">
        <v>143</v>
      </c>
      <c r="B3" s="45" t="s">
        <v>109</v>
      </c>
      <c r="C3" s="45" t="s">
        <v>110</v>
      </c>
      <c r="D3" s="45" t="s">
        <v>111</v>
      </c>
    </row>
    <row r="4" spans="1:4" ht="18.75" customHeight="1">
      <c r="A4" s="31" t="s">
        <v>144</v>
      </c>
      <c r="B4" s="31">
        <v>50</v>
      </c>
      <c r="C4" s="31">
        <v>7</v>
      </c>
      <c r="D4" s="31">
        <v>0</v>
      </c>
    </row>
    <row r="5" spans="1:11" ht="18.75" customHeight="1">
      <c r="A5" s="31" t="s">
        <v>145</v>
      </c>
      <c r="B5" s="31">
        <v>95</v>
      </c>
      <c r="C5" s="31">
        <v>54</v>
      </c>
      <c r="D5" s="31">
        <v>6</v>
      </c>
      <c r="K5" s="55"/>
    </row>
    <row r="6" ht="12.75">
      <c r="D6" s="1" t="s">
        <v>123</v>
      </c>
    </row>
    <row r="7" ht="19.5" customHeight="1">
      <c r="A7" s="46" t="s">
        <v>146</v>
      </c>
    </row>
    <row r="8" ht="12.75">
      <c r="A8" s="21" t="s">
        <v>140</v>
      </c>
    </row>
    <row r="9" ht="12.75">
      <c r="A9" s="21" t="s">
        <v>163</v>
      </c>
    </row>
    <row r="13" ht="12.75">
      <c r="C13" s="55"/>
    </row>
  </sheetData>
  <sheetProtection/>
  <printOptions/>
  <pageMargins left="0.7" right="0.7" top="0.75" bottom="0.75" header="0.3" footer="0.3"/>
  <pageSetup fitToHeight="1"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K39"/>
  <sheetViews>
    <sheetView zoomScalePageLayoutView="0" workbookViewId="0" topLeftCell="A1">
      <selection activeCell="I1" sqref="I1"/>
    </sheetView>
  </sheetViews>
  <sheetFormatPr defaultColWidth="11.421875" defaultRowHeight="15"/>
  <cols>
    <col min="1" max="1" width="16.7109375" style="23" customWidth="1"/>
    <col min="2" max="2" width="10.8515625" style="23" bestFit="1" customWidth="1"/>
    <col min="3" max="3" width="13.28125" style="23" bestFit="1" customWidth="1"/>
    <col min="4" max="5" width="13.140625" style="23" bestFit="1" customWidth="1"/>
    <col min="6" max="6" width="11.421875" style="23" customWidth="1"/>
    <col min="7" max="7" width="6.7109375" style="23" customWidth="1"/>
    <col min="8" max="16384" width="11.421875" style="23" customWidth="1"/>
  </cols>
  <sheetData>
    <row r="1" s="29" customFormat="1" ht="15.75">
      <c r="A1" s="28" t="s">
        <v>157</v>
      </c>
    </row>
    <row r="5" ht="12.75">
      <c r="K5" s="55"/>
    </row>
    <row r="13" ht="12.75">
      <c r="C13" s="55"/>
    </row>
    <row r="28" ht="12.75">
      <c r="H28" s="1" t="s">
        <v>123</v>
      </c>
    </row>
    <row r="29" spans="1:8" ht="41.25" customHeight="1">
      <c r="A29" s="70" t="s">
        <v>153</v>
      </c>
      <c r="B29" s="70"/>
      <c r="C29" s="70"/>
      <c r="D29" s="70"/>
      <c r="E29" s="70"/>
      <c r="F29" s="70"/>
      <c r="G29" s="70"/>
      <c r="H29" s="70"/>
    </row>
    <row r="30" ht="12.75">
      <c r="A30" s="21" t="s">
        <v>140</v>
      </c>
    </row>
    <row r="31" ht="12.75">
      <c r="A31" s="21" t="s">
        <v>163</v>
      </c>
    </row>
    <row r="32" ht="12.75">
      <c r="A32" s="21"/>
    </row>
    <row r="33" ht="12.75">
      <c r="A33" s="22" t="s">
        <v>134</v>
      </c>
    </row>
    <row r="35" spans="1:7" ht="12.75">
      <c r="A35" s="47" t="s">
        <v>139</v>
      </c>
      <c r="B35" s="34" t="s">
        <v>147</v>
      </c>
      <c r="C35" s="34" t="s">
        <v>148</v>
      </c>
      <c r="D35" s="34" t="s">
        <v>149</v>
      </c>
      <c r="E35" s="34" t="s">
        <v>150</v>
      </c>
      <c r="F35" s="34" t="s">
        <v>151</v>
      </c>
      <c r="G35" s="34" t="s">
        <v>152</v>
      </c>
    </row>
    <row r="36" spans="1:7" ht="12.75">
      <c r="A36" s="48" t="s">
        <v>127</v>
      </c>
      <c r="B36" s="49">
        <v>58.16885658372938</v>
      </c>
      <c r="C36" s="49">
        <v>19.45205479452055</v>
      </c>
      <c r="D36" s="49">
        <v>12.214145932345541</v>
      </c>
      <c r="E36" s="49">
        <v>6.541794800111826</v>
      </c>
      <c r="F36" s="49">
        <v>3.6231478892927034</v>
      </c>
      <c r="G36" s="49">
        <f>B36+C36+D36+E36+F36</f>
        <v>100.00000000000001</v>
      </c>
    </row>
    <row r="37" spans="1:7" ht="12.75">
      <c r="A37" s="48" t="s">
        <v>126</v>
      </c>
      <c r="B37" s="49">
        <v>46.27196051242255</v>
      </c>
      <c r="C37" s="49">
        <v>21.88100296411261</v>
      </c>
      <c r="D37" s="49">
        <v>15.345961555586651</v>
      </c>
      <c r="E37" s="49">
        <v>9.856628544531658</v>
      </c>
      <c r="F37" s="49">
        <v>6.644446423346522</v>
      </c>
      <c r="G37" s="49">
        <f>B37+C37+D37+E37+F37</f>
        <v>100</v>
      </c>
    </row>
    <row r="38" spans="1:7" ht="12.75">
      <c r="A38" s="48" t="s">
        <v>125</v>
      </c>
      <c r="B38" s="49">
        <v>27.00432600362449</v>
      </c>
      <c r="C38" s="49">
        <v>21.246690774254432</v>
      </c>
      <c r="D38" s="49">
        <v>20.26645008810683</v>
      </c>
      <c r="E38" s="49">
        <v>16.41062793863422</v>
      </c>
      <c r="F38" s="49">
        <v>15.071905195380028</v>
      </c>
      <c r="G38" s="49">
        <f>B38+C38+D38+E38+F38</f>
        <v>100</v>
      </c>
    </row>
    <row r="39" spans="1:7" ht="12.75">
      <c r="A39" s="47" t="s">
        <v>124</v>
      </c>
      <c r="B39" s="49">
        <v>31.435717403651527</v>
      </c>
      <c r="C39" s="49">
        <v>21.22253476500023</v>
      </c>
      <c r="D39" s="49">
        <v>19.12913484825758</v>
      </c>
      <c r="E39" s="49">
        <v>14.947391129215745</v>
      </c>
      <c r="F39" s="49">
        <v>13.265221853874923</v>
      </c>
      <c r="G39" s="49">
        <f>B39+C39+D39+E39+F39</f>
        <v>100</v>
      </c>
    </row>
  </sheetData>
  <sheetProtection/>
  <mergeCells count="1">
    <mergeCell ref="A29:H29"/>
  </mergeCells>
  <printOptions/>
  <pageMargins left="0.7" right="0.7" top="0.75" bottom="0.75" header="0.3" footer="0.3"/>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MENJ-DEPP;Ministère de l'éducation nationale et de la Jeunesse, Direction de l'évaluation, de la prospective et de la performance</dc:creator>
  <cp:keywords>élèves</cp:keywords>
  <dc:description/>
  <cp:lastModifiedBy>Administration centrale</cp:lastModifiedBy>
  <cp:lastPrinted>2018-08-21T12:31:03Z</cp:lastPrinted>
  <dcterms:created xsi:type="dcterms:W3CDTF">2018-06-07T07:10:24Z</dcterms:created>
  <dcterms:modified xsi:type="dcterms:W3CDTF">2018-12-03T16:16:46Z</dcterms:modified>
  <cp:category/>
  <cp:version/>
  <cp:contentType/>
  <cp:contentStatus/>
</cp:coreProperties>
</file>