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940" windowHeight="8640" activeTab="1"/>
  </bookViews>
  <sheets>
    <sheet name="Tab 1" sheetId="1" r:id="rId1"/>
    <sheet name="Tab 2" sheetId="2" r:id="rId2"/>
    <sheet name="Graph" sheetId="3" r:id="rId3"/>
    <sheet name="Tab 3" sheetId="4" r:id="rId4"/>
    <sheet name="Tab 4-5" sheetId="5" r:id="rId5"/>
    <sheet name="Tab 6" sheetId="6" r:id="rId6"/>
    <sheet name="Tab 7" sheetId="7" r:id="rId7"/>
    <sheet name="Tab 8" sheetId="8" r:id="rId8"/>
    <sheet name="Encadrés" sheetId="9" r:id="rId9"/>
  </sheets>
  <definedNames/>
  <calcPr fullCalcOnLoad="1"/>
</workbook>
</file>

<file path=xl/sharedStrings.xml><?xml version="1.0" encoding="utf-8"?>
<sst xmlns="http://schemas.openxmlformats.org/spreadsheetml/2006/main" count="220" uniqueCount="163">
  <si>
    <t>496 (*)</t>
  </si>
  <si>
    <t>Pays en progression</t>
  </si>
  <si>
    <t>Pays stables</t>
  </si>
  <si>
    <t>Pays en régression</t>
  </si>
  <si>
    <t>Allemagne (+ 13)</t>
  </si>
  <si>
    <t>Belgique - Canada</t>
  </si>
  <si>
    <t>Australie (- 13)</t>
  </si>
  <si>
    <t>Corée (+ 15)</t>
  </si>
  <si>
    <t>Danemark - Espagne</t>
  </si>
  <si>
    <t>Irlande (- 31)</t>
  </si>
  <si>
    <t>Hongrie (+ 14)</t>
  </si>
  <si>
    <t>Etats-Unis - Finlande</t>
  </si>
  <si>
    <t>République tchèque (- 13)</t>
  </si>
  <si>
    <t>Pologne (+ 21)</t>
  </si>
  <si>
    <t>France</t>
  </si>
  <si>
    <t>Suède (- 19)</t>
  </si>
  <si>
    <t>Portugal (+ 19)</t>
  </si>
  <si>
    <t>Grèce - Italie</t>
  </si>
  <si>
    <t>Japon - Mexique</t>
  </si>
  <si>
    <t>Norvège - Nouvelle-Zélande</t>
  </si>
  <si>
    <t>Suisse</t>
  </si>
  <si>
    <t>Niveau inférieur à 1</t>
  </si>
  <si>
    <t>Niveau 1</t>
  </si>
  <si>
    <t>Niveau 2</t>
  </si>
  <si>
    <t>Niveau 3</t>
  </si>
  <si>
    <t>Niveau 4</t>
  </si>
  <si>
    <t>Niveau 5</t>
  </si>
  <si>
    <t>France 2000</t>
  </si>
  <si>
    <t>OCDE 2000</t>
  </si>
  <si>
    <t>Niveau inférieur à 1b</t>
  </si>
  <si>
    <t>Niveau 1b</t>
  </si>
  <si>
    <t>Niveau 1a</t>
  </si>
  <si>
    <t>Niveau 6</t>
  </si>
  <si>
    <t>France 2009</t>
  </si>
  <si>
    <t>OCDE 2009</t>
  </si>
  <si>
    <t>Lecture : en 2009, 11, 8 % des élèves français de 15 ans se situaient au niveau 1.</t>
  </si>
  <si>
    <t>Score moyen</t>
  </si>
  <si>
    <t>Pourcentage d'élèves par niveaux</t>
  </si>
  <si>
    <t>inférieur à 1</t>
  </si>
  <si>
    <t>OCDE</t>
  </si>
  <si>
    <t xml:space="preserve">France </t>
  </si>
  <si>
    <t>inférieur à 1b</t>
  </si>
  <si>
    <t>1b</t>
  </si>
  <si>
    <t>Lecture : en 2009, 8,1 % des garçons français de 15 ans se situaient au niveau 1 b.</t>
  </si>
  <si>
    <t>"À l'heure"</t>
  </si>
  <si>
    <t>Source : MEN-DEPP / OCDE</t>
  </si>
  <si>
    <t>1ère générale et technologique</t>
  </si>
  <si>
    <t>1a</t>
  </si>
  <si>
    <t>Lecture : en 2009,  12,4 % des élèves de 15 ans en troisième se situent au niveau 1b.</t>
  </si>
  <si>
    <t>Évolution</t>
  </si>
  <si>
    <t>1er quartile</t>
  </si>
  <si>
    <t>3e quartile</t>
  </si>
  <si>
    <t>Intervalle interquartile</t>
  </si>
  <si>
    <t>Écart de score associé à la variation d'une unité de l'indice SESC</t>
  </si>
  <si>
    <t>En avance</t>
  </si>
  <si>
    <t>En retard</t>
  </si>
  <si>
    <t>Tableau 1 - Organisation des cycles PISA</t>
  </si>
  <si>
    <t>Compréhension de l'écrit</t>
  </si>
  <si>
    <t>majeure</t>
  </si>
  <si>
    <t>mineure</t>
  </si>
  <si>
    <t>Culture mathématique</t>
  </si>
  <si>
    <t>Culture scientifique</t>
  </si>
  <si>
    <t>Source : OCDE</t>
  </si>
  <si>
    <t>TABLEAU 2 - Evolution des scores moyens</t>
  </si>
  <si>
    <t>Tableau 8 - Différence interquartile et relation entre la performance des élèves et l'indice SESC</t>
  </si>
  <si>
    <t>TABLEAU 6 - Résultats selon la classe et répartition des élèves de 15 ans ayant participé à l'évaluation PISA en 2000 et en 2009</t>
  </si>
  <si>
    <t>TABLEAU 3 - Evolution des scores de quelques pays de l'OCDE en compréhension de l'écrit entre 2000 et 2009</t>
  </si>
  <si>
    <t>Lecture : en 2000, le domaine "compréhension de l'écrit était un domaine majeur d'évaluation, il le redevient en 2009.</t>
  </si>
  <si>
    <t>Lecture : en 2009, 51,4 % des élèves de l'échantillon  sont en 2de GT.</t>
  </si>
  <si>
    <t>Scores moyens de la France</t>
  </si>
  <si>
    <t>Moyennes OCDE par année</t>
  </si>
  <si>
    <t>Moyenne OCDE recalculée sur 26 pays</t>
  </si>
  <si>
    <t>Moyennes disponibles sur seulement 23 pays</t>
  </si>
  <si>
    <t>Lecture : le score de l'Allemagne a enregistré une augmentation de 13 points entre 2000 et 2009.</t>
  </si>
  <si>
    <t>Source : MEN- DEPP / OCDE</t>
  </si>
  <si>
    <t>TABLEAU 4 - Pourcentage d'élèves selon le niveau de compétences en compréhension de l'écrit</t>
  </si>
  <si>
    <t>TABLEAU 5 - Evolution des résultats des filles et des garçons selon le niveau de compétences</t>
  </si>
  <si>
    <t>Garçons</t>
  </si>
  <si>
    <t>Filles</t>
  </si>
  <si>
    <t>Classe fréquentée</t>
  </si>
  <si>
    <t>Autre ou inconnu</t>
  </si>
  <si>
    <t>Score en compréhension de l'écrit</t>
  </si>
  <si>
    <t>Tableau 7 - Répartition selon la classe et le niveau de compétence (en %)</t>
  </si>
  <si>
    <t>Ensemble</t>
  </si>
  <si>
    <t>Inférieur à 1</t>
  </si>
  <si>
    <t>Inférieur à 1b</t>
  </si>
  <si>
    <r>
      <t>1</t>
    </r>
    <r>
      <rPr>
        <vertAlign val="superscript"/>
        <sz val="8"/>
        <rFont val="Univers 47 CondensedLight"/>
        <family val="2"/>
      </rPr>
      <t>ère</t>
    </r>
    <r>
      <rPr>
        <sz val="8"/>
        <rFont val="Univers 47 CondensedLight"/>
        <family val="2"/>
      </rPr>
      <t xml:space="preserve"> générale et technologique</t>
    </r>
  </si>
  <si>
    <r>
      <t>2</t>
    </r>
    <r>
      <rPr>
        <vertAlign val="superscript"/>
        <sz val="8"/>
        <rFont val="Univers 47 CondensedLight"/>
        <family val="2"/>
      </rPr>
      <t>de</t>
    </r>
    <r>
      <rPr>
        <sz val="8"/>
        <rFont val="Univers 47 CondensedLight"/>
        <family val="2"/>
      </rPr>
      <t xml:space="preserve"> générale et technologique</t>
    </r>
  </si>
  <si>
    <r>
      <t>2</t>
    </r>
    <r>
      <rPr>
        <vertAlign val="superscript"/>
        <sz val="8"/>
        <rFont val="Univers 47 CondensedLight"/>
        <family val="2"/>
      </rPr>
      <t>de</t>
    </r>
    <r>
      <rPr>
        <sz val="8"/>
        <rFont val="Univers 47 CondensedLight"/>
        <family val="2"/>
      </rPr>
      <t xml:space="preserve"> professionnelle</t>
    </r>
  </si>
  <si>
    <r>
      <t>3</t>
    </r>
    <r>
      <rPr>
        <vertAlign val="superscript"/>
        <sz val="8"/>
        <rFont val="Univers 47 CondensedLight"/>
        <family val="2"/>
      </rPr>
      <t>e</t>
    </r>
  </si>
  <si>
    <r>
      <t>4</t>
    </r>
    <r>
      <rPr>
        <vertAlign val="superscript"/>
        <sz val="8"/>
        <rFont val="Univers 47 CondensedLight"/>
        <family val="2"/>
      </rPr>
      <t>e</t>
    </r>
  </si>
  <si>
    <t>pays</t>
  </si>
  <si>
    <t>Finlande</t>
  </si>
  <si>
    <t>Canada</t>
  </si>
  <si>
    <t>Nelle Zélande</t>
  </si>
  <si>
    <t>Australie</t>
  </si>
  <si>
    <t>Irlande</t>
  </si>
  <si>
    <t>Hong Kong-Chine</t>
  </si>
  <si>
    <t>Corée</t>
  </si>
  <si>
    <t>Japon</t>
  </si>
  <si>
    <t>Suède</t>
  </si>
  <si>
    <t>Belgique</t>
  </si>
  <si>
    <t>Islande</t>
  </si>
  <si>
    <t>Norvège</t>
  </si>
  <si>
    <t>Etats-Unis</t>
  </si>
  <si>
    <t>Danemark</t>
  </si>
  <si>
    <t>OCDE 26</t>
  </si>
  <si>
    <t>Espagne</t>
  </si>
  <si>
    <t>Rép. Tchèque</t>
  </si>
  <si>
    <t>Italie</t>
  </si>
  <si>
    <t>Allemagne</t>
  </si>
  <si>
    <t>Liechtenstein</t>
  </si>
  <si>
    <t>Hongrie</t>
  </si>
  <si>
    <t>Pologne</t>
  </si>
  <si>
    <t>Grèce</t>
  </si>
  <si>
    <t>Portugal</t>
  </si>
  <si>
    <t>Féd. de Russie</t>
  </si>
  <si>
    <t>Lettonie</t>
  </si>
  <si>
    <t>Israel</t>
  </si>
  <si>
    <t>Bulgarie</t>
  </si>
  <si>
    <t>Roumanie</t>
  </si>
  <si>
    <t>Mexique</t>
  </si>
  <si>
    <t>Argentine</t>
  </si>
  <si>
    <t>Chili</t>
  </si>
  <si>
    <t>Brésil</t>
  </si>
  <si>
    <t>Indonésie</t>
  </si>
  <si>
    <t>Pays-Bas</t>
  </si>
  <si>
    <t>Shanghai-Chine</t>
  </si>
  <si>
    <t>Tunisie</t>
  </si>
  <si>
    <t>Turquie</t>
  </si>
  <si>
    <t>Royaume-Uni</t>
  </si>
  <si>
    <r>
      <t>(*) En prenant en compte tous les pays de l'OCDE, la moyenne en compréhension de l'écrit pour 2009 est de 493, car l'ensemble des 34 pays de l'OCDE participant en 2009, incluant les nouveaux entrants, sont considérés ; dans ce tableau des scores, dans la 3</t>
    </r>
    <r>
      <rPr>
        <vertAlign val="superscript"/>
        <sz val="8"/>
        <rFont val="Univers 47 CondensedLight"/>
        <family val="2"/>
      </rPr>
      <t>e</t>
    </r>
    <r>
      <rPr>
        <sz val="8"/>
        <rFont val="Univers 47 CondensedLight"/>
        <family val="2"/>
      </rPr>
      <t xml:space="preserve"> colonne, les moyennes indiquées diffèrent de celles de la 2</t>
    </r>
    <r>
      <rPr>
        <vertAlign val="superscript"/>
        <sz val="8"/>
        <rFont val="Univers 47 CondensedLight"/>
        <family val="2"/>
      </rPr>
      <t>e</t>
    </r>
    <r>
      <rPr>
        <sz val="8"/>
        <rFont val="Univers 47 CondensedLight"/>
        <family val="2"/>
      </rPr>
      <t xml:space="preserve"> colonne parce que la comparaison dans le temps impose de considérer les 26 pays ayant participé aux deux années extrêmes de l'enquête, et non les 34 de 2009.</t>
    </r>
  </si>
  <si>
    <t>N.B. En 2009, le niveau 1 est devenu 1a et le niveau inférieur à 1 a été scindé en niveau 1b et niveau inférieur à 1b ; le niveau 5 a été scindé en niveau 5 et niveau 6.</t>
  </si>
  <si>
    <t>Répartition    (en %)</t>
  </si>
  <si>
    <t>Répartition     (en %)</t>
  </si>
  <si>
    <t xml:space="preserve">Lecture : en 2000, 25 % des élèves français ont obtenu un score inférieur ou égal à 444 et 25 % ont obtenu un score supérieur ou égal à 570. En 2009, un écart de score de 51 points est associé à la variation d'une unité de l'indice SESC en France, ce qui est significativement au-dessus de la moyenne de l'OCDE (38 points). </t>
  </si>
  <si>
    <t>Définition des niveaux de compétence de PISA 2009</t>
  </si>
  <si>
    <t>Niveau de compétence 6 : plus de 698 points</t>
  </si>
  <si>
    <t>Être capable de comprendre de façon fine et détaillée un ou plusieurs documents, d’émettre des hypothèses d’analyse ou de juger d’un regard critique un texte complexe portant sur un thème peu familier.</t>
  </si>
  <si>
    <t>Niveau de compétence 5 : de 625 à 697 points</t>
  </si>
  <si>
    <t>Être capable d’évaluer l’information et d’élaborer des hypothèses, en faisant appel à des connaissances spécialisées, en développant des concepts contraires aux attentes.</t>
  </si>
  <si>
    <t>Niveau de compétence 4 : de 552 à 624 points</t>
  </si>
  <si>
    <t>Être capable de réussir des tâches de lecture complexes comme retrouver des informations enchevêtrées, interpréter le sens à partir de nuances de la langue et évaluer de manière critique un texte.</t>
  </si>
  <si>
    <t>Niveau de compétence 3 : de 480 à 551 points</t>
  </si>
  <si>
    <t>Être capable de réussir des tâches de lecture de complexité modérée, telles que repérer plusieurs éléments d’information et les relier avec des connaissances familières et quotidiennes.</t>
  </si>
  <si>
    <t>Niveau de compétence 2 : de 407 à 479 points</t>
  </si>
  <si>
    <t>Être capable d’effectuer des tâches de base en lecture telles que retrouver des informations linéaires et en dégager le sens en se référant à des connaissances extratextuelles.</t>
  </si>
  <si>
    <t>Niveau de compétence 1a : de 335 à 406 points</t>
  </si>
  <si>
    <t>Être capable de reconnaître les thèmes principaux et l’objectif d’un texte portant sur un sujet familier.</t>
  </si>
  <si>
    <t>Niveau de compétence 1b : de 262 à 334 points</t>
  </si>
  <si>
    <t>Être capable de repérer un élément d’information explicitement formulé dans un texte court et facile portant sur un sujet familier et de faire des connexions simples.</t>
  </si>
  <si>
    <t>Méthodologie</t>
  </si>
  <si>
    <t>Cadre</t>
  </si>
  <si>
    <t>En mai 2009, la France a participé, aux côtés de 64 pays ou « entités économiques », à la quatrième phase de l’opération PISA, pilotée par l’OCDE (Organisation de coopération et de développement économique) et organisée par un consortium dirigé par l’institut australien ACER (Australian Council for Educational Research). Les comparaisons dans le temps ont toutefois porté, en ce qui concerne la compréhension de l’écrit, sur les 26 pays de l’OCDE ayant participé à l’enquête PISA à la fois en 2000 et en 2009 : Allemagne, Australie, Belgique, Canada, Chili, Corée, Danemark, Espagne, États-Unis, Finlande, France, Grèce, Hongrie, Irlande, Islande, Israël, Italie, Japon, Mexique, Nouvelle- Zélande, Norvège, Pologne, Portugal, République tchèque, Suède et Suisse.</t>
  </si>
  <si>
    <t>La mise en œuvre de l’enquête, sous la responsabilité de la DEPP, est basée sur des procédures standardisées afin de garantir la comparabilité des résultats : désignation de responsables de l’enquête dans chaque établissement, respect des consignes de passation, procédures de contrôle, etc. Les items sont traduits dans 45 langues différentes et sont posés aux élèves de tous les pays.</t>
  </si>
  <si>
    <t>Population de référence</t>
  </si>
  <si>
    <t>En France, les élèves de 15 ans sont scolarisés dans des contextes très différents. Pour diverses raisons pratiques, des groupes d’élèves ont d’emblée été exclus de la population de référence (avec l’accord de l’OCDE). Au final, le champ de l’enquête porte sur tous les élèves de 15 ans (nés en 1993) scolarisés dans les établissements sous tutelle du ministère de l’Éducation nationale (sauf EREA) et du ministère de l’Agriculture, en France métropolitaine et dans les DOM (sauf La Réunion). La population visée couvre ainsi 96 % de la génération des jeunes de 15 ans.</t>
  </si>
  <si>
    <t>L’échantillon</t>
  </si>
  <si>
    <t>En France, l’enquête porte sur un échantillon de 177 établissements scolaires accueillant des élèves de 15 ans. Le tirage de l’échantillon tient compte du type d’établissement (collège, lycée professionnel, lycée agricole ou lycée d’enseignement général et technologique) afin d’assurer la représentativité des élèves de 15 ans selon leur classe de scolarisation. Une trentaine d’élèves au maximum est alors sélectionnée aléatoirement dans chaque établissement.</t>
  </si>
  <si>
    <t>En outre, au niveau national, un échantillon supplémentaire constitué de 25 collèges et représentatif des élèves de troisième générale, quel que soit leur âge, a été tiré. Dans chacun de ces collèges, une classe de troisième générale a été tirée au sort.</t>
  </si>
  <si>
    <t>Significativité</t>
  </si>
  <si>
    <t>PISA est une enquête réalisée sur échantillon. De ce fait, les résultats sont soumis à une variabilité qui dépend des erreurs d’échantillonnage. Il est possible d’estimer statistiquement ces erreurs d’échantillonnage et de produire des intervalles de confiance. À titre d’exemple, le score moyen des élèves français en compréhension de l’écrit est de 496 en 2009 mais le vrai score tel qu’il serait calculé pour l’ensemble des élèves de 15 ans se situe, avec une probabilité de 95 %, entre 489 et 502. Par conséquent, le score moyen de la France n’est pas significativement différent de celui de l’ensemble des pays de l’OCDE qui est de 493 en 2009.</t>
  </si>
  <si>
    <t>Résultats des pays en compréhension de l'écrit en 2000 et 2009</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</si>
</sst>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2">
    <font>
      <sz val="10"/>
      <name val="Arial"/>
      <family val="0"/>
    </font>
    <font>
      <sz val="8"/>
      <name val="Arial"/>
      <family val="2"/>
    </font>
    <fon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name val="Univers 47 CondensedLight"/>
      <family val="2"/>
    </font>
    <font>
      <sz val="8"/>
      <name val="Univers 47 CondensedLight"/>
      <family val="2"/>
    </font>
    <font>
      <b/>
      <sz val="9"/>
      <name val="Arial"/>
      <family val="2"/>
    </font>
    <font>
      <b/>
      <sz val="9"/>
      <name val="Univers 47 CondensedLight"/>
      <family val="2"/>
    </font>
    <font>
      <sz val="9"/>
      <name val="Univers 47 CondensedLight"/>
      <family val="2"/>
    </font>
    <font>
      <i/>
      <sz val="9"/>
      <name val="Univers 47 CondensedLight"/>
      <family val="2"/>
    </font>
    <font>
      <i/>
      <sz val="8"/>
      <name val="Univers 47 CondensedLight"/>
      <family val="2"/>
    </font>
    <font>
      <vertAlign val="superscript"/>
      <sz val="8"/>
      <name val="Univers 47 CondensedLight"/>
      <family val="2"/>
    </font>
    <font>
      <b/>
      <i/>
      <sz val="8"/>
      <name val="Univers 47 CondensedLight"/>
      <family val="2"/>
    </font>
    <font>
      <b/>
      <sz val="10"/>
      <name val="Arial"/>
      <family val="2"/>
    </font>
    <font>
      <b/>
      <sz val="8"/>
      <name val="Arial"/>
      <family val="2"/>
    </font>
    <font>
      <b/>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medium"/>
      <right/>
      <top>
        <color indexed="63"/>
      </top>
      <bottom/>
    </border>
    <border>
      <left style="medium"/>
      <right/>
      <top/>
      <bottom/>
    </border>
    <border>
      <left style="thin"/>
      <right style="thin"/>
      <top style="thin"/>
      <bottom/>
    </border>
    <border>
      <left style="thin"/>
      <right style="thin"/>
      <top/>
      <bottom/>
    </border>
    <border>
      <left style="thin"/>
      <right style="thin"/>
      <top/>
      <bottom>
        <color indexed="63"/>
      </bottom>
    </border>
    <border>
      <left style="thin"/>
      <right style="thin"/>
      <top>
        <color indexed="63"/>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color indexed="63"/>
      </left>
      <right>
        <color indexed="63"/>
      </right>
      <top style="hair"/>
      <bottom/>
    </border>
    <border>
      <left>
        <color indexed="63"/>
      </left>
      <right>
        <color indexed="63"/>
      </right>
      <top/>
      <bottom style="hair"/>
    </border>
    <border>
      <left>
        <color indexed="63"/>
      </left>
      <right>
        <color indexed="63"/>
      </right>
      <top/>
      <bottom style="thin"/>
    </border>
    <border>
      <left style="thin"/>
      <right style="thin"/>
      <top style="hair"/>
      <bottom/>
    </border>
    <border>
      <left style="thin"/>
      <right style="thin"/>
      <top/>
      <bottom style="hair"/>
    </border>
    <border>
      <left>
        <color indexed="63"/>
      </left>
      <right>
        <color indexed="63"/>
      </right>
      <top style="thin"/>
      <bottom style="thin"/>
    </border>
    <border>
      <left>
        <color indexed="63"/>
      </left>
      <right>
        <color indexed="63"/>
      </right>
      <top style="thin"/>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right>
        <color indexed="63"/>
      </right>
      <top/>
      <bottom style="thin"/>
    </border>
    <border>
      <left>
        <color indexed="63"/>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0" borderId="0">
      <alignment/>
      <protection/>
    </xf>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14">
    <xf numFmtId="0" fontId="0" fillId="0" borderId="0" xfId="0" applyAlignment="1">
      <alignment/>
    </xf>
    <xf numFmtId="0" fontId="2" fillId="0" borderId="0" xfId="0" applyFont="1" applyAlignment="1">
      <alignment vertical="top" wrapText="1"/>
    </xf>
    <xf numFmtId="0" fontId="2" fillId="0" borderId="0" xfId="0" applyFont="1" applyAlignment="1">
      <alignment horizontal="left" vertical="top" wrapText="1"/>
    </xf>
    <xf numFmtId="0" fontId="20" fillId="0" borderId="0" xfId="0" applyFont="1" applyAlignment="1">
      <alignment/>
    </xf>
    <xf numFmtId="0" fontId="21" fillId="0" borderId="0" xfId="0" applyFont="1" applyAlignment="1">
      <alignment/>
    </xf>
    <xf numFmtId="0" fontId="20" fillId="0" borderId="10" xfId="0" applyFont="1" applyBorder="1" applyAlignment="1">
      <alignment horizontal="center"/>
    </xf>
    <xf numFmtId="0" fontId="21" fillId="0" borderId="10" xfId="0" applyFont="1" applyBorder="1" applyAlignment="1">
      <alignment horizontal="center"/>
    </xf>
    <xf numFmtId="0" fontId="21" fillId="0" borderId="10" xfId="0" applyFont="1" applyBorder="1" applyAlignment="1">
      <alignment/>
    </xf>
    <xf numFmtId="0" fontId="21" fillId="0" borderId="0" xfId="0" applyFont="1" applyAlignment="1">
      <alignment/>
    </xf>
    <xf numFmtId="0" fontId="20" fillId="0" borderId="0" xfId="0" applyFont="1" applyAlignment="1">
      <alignment horizontal="center"/>
    </xf>
    <xf numFmtId="0" fontId="22" fillId="0" borderId="0" xfId="0" applyFont="1"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left"/>
    </xf>
    <xf numFmtId="0" fontId="23" fillId="0" borderId="0" xfId="0" applyFont="1" applyAlignment="1">
      <alignment horizontal="left"/>
    </xf>
    <xf numFmtId="0" fontId="23" fillId="0" borderId="0" xfId="0" applyFont="1" applyAlignment="1">
      <alignment/>
    </xf>
    <xf numFmtId="0" fontId="20" fillId="0" borderId="0" xfId="0" applyFont="1" applyAlignment="1">
      <alignment/>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Border="1" applyAlignment="1">
      <alignment horizontal="left" vertical="center"/>
    </xf>
    <xf numFmtId="0" fontId="26" fillId="0" borderId="0" xfId="0" applyFont="1" applyAlignment="1">
      <alignment/>
    </xf>
    <xf numFmtId="0" fontId="20" fillId="0" borderId="10" xfId="0" applyFont="1" applyBorder="1" applyAlignment="1">
      <alignment horizontal="center" vertical="center"/>
    </xf>
    <xf numFmtId="0" fontId="20" fillId="0" borderId="12" xfId="0" applyFont="1" applyBorder="1" applyAlignment="1">
      <alignment horizontal="left"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left"/>
    </xf>
    <xf numFmtId="0" fontId="26" fillId="0" borderId="0" xfId="0" applyFont="1" applyAlignment="1">
      <alignment horizontal="left"/>
    </xf>
    <xf numFmtId="0" fontId="20"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0" xfId="0" applyFont="1" applyFill="1" applyAlignment="1">
      <alignment horizontal="left"/>
    </xf>
    <xf numFmtId="0" fontId="21" fillId="0" borderId="0" xfId="0" applyFont="1" applyFill="1" applyAlignment="1">
      <alignment/>
    </xf>
    <xf numFmtId="0" fontId="26" fillId="0" borderId="0" xfId="0" applyFont="1" applyFill="1" applyAlignment="1">
      <alignment horizontal="left"/>
    </xf>
    <xf numFmtId="0" fontId="21" fillId="0" borderId="10" xfId="0" applyFont="1" applyBorder="1" applyAlignment="1">
      <alignment/>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left" vertical="center"/>
    </xf>
    <xf numFmtId="0" fontId="21" fillId="0" borderId="14" xfId="0" applyFont="1" applyBorder="1" applyAlignment="1">
      <alignment horizontal="left" vertical="center"/>
    </xf>
    <xf numFmtId="164" fontId="21" fillId="0" borderId="10" xfId="0" applyNumberFormat="1" applyFont="1" applyBorder="1" applyAlignment="1">
      <alignment horizontal="center"/>
    </xf>
    <xf numFmtId="1" fontId="21" fillId="0" borderId="10" xfId="0" applyNumberFormat="1" applyFont="1" applyBorder="1" applyAlignment="1">
      <alignment horizontal="center"/>
    </xf>
    <xf numFmtId="164" fontId="21" fillId="0" borderId="10" xfId="0" applyNumberFormat="1" applyFont="1" applyBorder="1" applyAlignment="1">
      <alignment horizontal="center" vertical="center"/>
    </xf>
    <xf numFmtId="1" fontId="21" fillId="0" borderId="10" xfId="0" applyNumberFormat="1" applyFont="1" applyBorder="1" applyAlignment="1">
      <alignment horizontal="center" vertical="center"/>
    </xf>
    <xf numFmtId="0" fontId="21" fillId="0" borderId="10" xfId="0" applyFont="1" applyBorder="1" applyAlignment="1">
      <alignment horizontal="left"/>
    </xf>
    <xf numFmtId="0" fontId="21" fillId="0" borderId="10" xfId="0" applyFont="1" applyBorder="1" applyAlignment="1">
      <alignment horizontal="center"/>
    </xf>
    <xf numFmtId="164" fontId="21" fillId="0" borderId="10" xfId="0" applyNumberFormat="1" applyFont="1" applyBorder="1" applyAlignment="1">
      <alignment horizontal="center"/>
    </xf>
    <xf numFmtId="0" fontId="26" fillId="0" borderId="0" xfId="0" applyFont="1" applyAlignment="1">
      <alignment horizontal="left"/>
    </xf>
    <xf numFmtId="164" fontId="21" fillId="0" borderId="0" xfId="0" applyNumberFormat="1" applyFont="1" applyAlignment="1">
      <alignment/>
    </xf>
    <xf numFmtId="1" fontId="21" fillId="0" borderId="0" xfId="0" applyNumberFormat="1" applyFont="1" applyAlignment="1">
      <alignment/>
    </xf>
    <xf numFmtId="0" fontId="21" fillId="0" borderId="10" xfId="0" applyFont="1" applyFill="1" applyBorder="1" applyAlignment="1">
      <alignment horizontal="center" vertical="center" wrapText="1"/>
    </xf>
    <xf numFmtId="0" fontId="21" fillId="0" borderId="15" xfId="0" applyFont="1" applyFill="1" applyBorder="1" applyAlignment="1">
      <alignment/>
    </xf>
    <xf numFmtId="0" fontId="26" fillId="0" borderId="16" xfId="0" applyFont="1" applyFill="1" applyBorder="1" applyAlignment="1">
      <alignment/>
    </xf>
    <xf numFmtId="0" fontId="20" fillId="0" borderId="10" xfId="0" applyFont="1" applyFill="1" applyBorder="1" applyAlignment="1">
      <alignment horizontal="center" vertical="center" wrapText="1"/>
    </xf>
    <xf numFmtId="0" fontId="20" fillId="0" borderId="0" xfId="50" applyFont="1" applyFill="1" applyBorder="1" applyAlignment="1">
      <alignment horizontal="center" vertical="center" wrapText="1"/>
      <protection/>
    </xf>
    <xf numFmtId="0" fontId="21" fillId="0" borderId="0" xfId="50" applyFont="1" applyFill="1" applyBorder="1" applyAlignment="1">
      <alignment horizontal="center" vertical="center" wrapText="1"/>
      <protection/>
    </xf>
    <xf numFmtId="0" fontId="26" fillId="0" borderId="0" xfId="0" applyFont="1" applyAlignment="1">
      <alignment/>
    </xf>
    <xf numFmtId="0" fontId="0" fillId="0" borderId="0" xfId="0" applyAlignment="1">
      <alignment/>
    </xf>
    <xf numFmtId="0" fontId="20" fillId="0" borderId="0" xfId="0" applyFont="1" applyAlignment="1">
      <alignment horizontal="center" wrapText="1"/>
    </xf>
    <xf numFmtId="0" fontId="20" fillId="0" borderId="0" xfId="0" applyFont="1" applyAlignment="1">
      <alignment wrapText="1"/>
    </xf>
    <xf numFmtId="0" fontId="21" fillId="0" borderId="0" xfId="0" applyFont="1" applyAlignment="1">
      <alignment wrapText="1"/>
    </xf>
    <xf numFmtId="0" fontId="29" fillId="0" borderId="0" xfId="0" applyFont="1" applyAlignment="1">
      <alignment/>
    </xf>
    <xf numFmtId="1" fontId="21" fillId="0" borderId="10" xfId="0" applyNumberFormat="1" applyFont="1" applyFill="1" applyBorder="1" applyAlignment="1">
      <alignment horizontal="center"/>
    </xf>
    <xf numFmtId="0" fontId="21" fillId="0" borderId="10" xfId="0" applyFont="1" applyBorder="1" applyAlignment="1">
      <alignment horizontal="left" vertical="center"/>
    </xf>
    <xf numFmtId="1" fontId="1" fillId="0" borderId="17" xfId="50" applyNumberFormat="1" applyFont="1" applyFill="1" applyBorder="1">
      <alignment/>
      <protection/>
    </xf>
    <xf numFmtId="1" fontId="1" fillId="0" borderId="18" xfId="50" applyNumberFormat="1" applyFont="1" applyFill="1" applyBorder="1">
      <alignment/>
      <protection/>
    </xf>
    <xf numFmtId="1" fontId="1" fillId="0" borderId="19" xfId="50" applyNumberFormat="1" applyFont="1" applyFill="1" applyBorder="1">
      <alignment/>
      <protection/>
    </xf>
    <xf numFmtId="1" fontId="1" fillId="0" borderId="20" xfId="50" applyNumberFormat="1" applyFont="1" applyFill="1" applyBorder="1">
      <alignment/>
      <protection/>
    </xf>
    <xf numFmtId="1" fontId="1" fillId="0" borderId="18" xfId="50" applyNumberFormat="1" applyFont="1" applyFill="1" applyBorder="1" applyAlignment="1">
      <alignment horizontal="right"/>
      <protection/>
    </xf>
    <xf numFmtId="1" fontId="1" fillId="0" borderId="13" xfId="50" applyNumberFormat="1" applyFont="1" applyFill="1" applyBorder="1" applyAlignment="1">
      <alignment horizontal="right"/>
      <protection/>
    </xf>
    <xf numFmtId="1" fontId="1" fillId="0" borderId="11" xfId="50" applyNumberFormat="1" applyFont="1" applyFill="1" applyBorder="1">
      <alignment/>
      <protection/>
    </xf>
    <xf numFmtId="1" fontId="1" fillId="0" borderId="12" xfId="50" applyNumberFormat="1" applyFont="1" applyFill="1" applyBorder="1">
      <alignment/>
      <protection/>
    </xf>
    <xf numFmtId="1" fontId="1" fillId="0" borderId="13" xfId="50" applyNumberFormat="1" applyFont="1" applyFill="1" applyBorder="1">
      <alignment/>
      <protection/>
    </xf>
    <xf numFmtId="0" fontId="1" fillId="0" borderId="12" xfId="0" applyFont="1" applyBorder="1" applyAlignment="1">
      <alignment/>
    </xf>
    <xf numFmtId="0" fontId="1" fillId="0" borderId="11" xfId="0" applyFont="1" applyBorder="1" applyAlignment="1">
      <alignment/>
    </xf>
    <xf numFmtId="0" fontId="1" fillId="0" borderId="13" xfId="0" applyFont="1" applyBorder="1" applyAlignment="1">
      <alignment/>
    </xf>
    <xf numFmtId="1" fontId="1" fillId="0" borderId="11" xfId="50" applyNumberFormat="1" applyFont="1" applyFill="1" applyBorder="1" applyAlignment="1">
      <alignment horizontal="right"/>
      <protection/>
    </xf>
    <xf numFmtId="1" fontId="1" fillId="0" borderId="12" xfId="50" applyNumberFormat="1" applyFont="1" applyFill="1" applyBorder="1" applyAlignment="1">
      <alignment horizontal="right"/>
      <protection/>
    </xf>
    <xf numFmtId="0" fontId="1" fillId="0" borderId="12" xfId="0" applyFont="1" applyBorder="1" applyAlignment="1">
      <alignment/>
    </xf>
    <xf numFmtId="0" fontId="30" fillId="0" borderId="12" xfId="0" applyFont="1" applyBorder="1" applyAlignment="1">
      <alignment/>
    </xf>
    <xf numFmtId="1" fontId="30" fillId="0" borderId="18" xfId="50" applyNumberFormat="1" applyFont="1" applyFill="1" applyBorder="1" applyAlignment="1">
      <alignment horizontal="right"/>
      <protection/>
    </xf>
    <xf numFmtId="0" fontId="21" fillId="0" borderId="10" xfId="0" applyFont="1" applyFill="1" applyBorder="1" applyAlignment="1">
      <alignment horizontal="left"/>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24" borderId="21" xfId="0" applyFont="1" applyFill="1" applyBorder="1" applyAlignment="1">
      <alignment horizontal="left"/>
    </xf>
    <xf numFmtId="0" fontId="21" fillId="24" borderId="22" xfId="0" applyFont="1" applyFill="1" applyBorder="1" applyAlignment="1">
      <alignment horizontal="left"/>
    </xf>
    <xf numFmtId="0" fontId="21" fillId="24" borderId="23" xfId="0" applyFont="1" applyFill="1" applyBorder="1" applyAlignment="1">
      <alignment/>
    </xf>
    <xf numFmtId="0" fontId="21" fillId="24" borderId="24" xfId="0" applyFont="1" applyFill="1" applyBorder="1" applyAlignment="1">
      <alignment horizontal="left"/>
    </xf>
    <xf numFmtId="0" fontId="21" fillId="24" borderId="25" xfId="0" applyFont="1" applyFill="1" applyBorder="1" applyAlignment="1">
      <alignment horizontal="left"/>
    </xf>
    <xf numFmtId="0" fontId="21" fillId="24" borderId="26" xfId="0" applyFont="1" applyFill="1" applyBorder="1" applyAlignment="1">
      <alignment/>
    </xf>
    <xf numFmtId="0" fontId="20" fillId="24" borderId="10" xfId="0" applyFont="1" applyFill="1" applyBorder="1" applyAlignment="1">
      <alignment horizontal="center" vertical="center" wrapText="1"/>
    </xf>
    <xf numFmtId="0" fontId="20" fillId="24" borderId="10" xfId="0" applyFont="1" applyFill="1" applyBorder="1" applyAlignment="1">
      <alignment horizontal="center" vertical="center"/>
    </xf>
    <xf numFmtId="0" fontId="21" fillId="24" borderId="10" xfId="0" applyFont="1" applyFill="1" applyBorder="1" applyAlignment="1">
      <alignment horizontal="center" vertical="center"/>
    </xf>
    <xf numFmtId="0" fontId="0" fillId="24" borderId="0" xfId="0" applyFill="1" applyAlignment="1">
      <alignment/>
    </xf>
    <xf numFmtId="0" fontId="30" fillId="24" borderId="10" xfId="0" applyFont="1" applyFill="1" applyBorder="1" applyAlignment="1">
      <alignment horizontal="center" vertical="center" wrapText="1"/>
    </xf>
    <xf numFmtId="0" fontId="30" fillId="24" borderId="11" xfId="0" applyFont="1" applyFill="1" applyBorder="1" applyAlignment="1">
      <alignment horizontal="center"/>
    </xf>
    <xf numFmtId="0" fontId="21" fillId="0" borderId="13" xfId="0" applyFont="1" applyBorder="1" applyAlignment="1">
      <alignment horizontal="left"/>
    </xf>
    <xf numFmtId="0" fontId="21" fillId="0" borderId="11" xfId="0" applyFont="1" applyBorder="1" applyAlignment="1">
      <alignment horizontal="left"/>
    </xf>
    <xf numFmtId="0" fontId="21" fillId="0" borderId="27" xfId="0" applyFont="1" applyBorder="1" applyAlignment="1">
      <alignment horizontal="left"/>
    </xf>
    <xf numFmtId="0" fontId="20" fillId="0" borderId="10" xfId="0" applyFont="1" applyFill="1" applyBorder="1" applyAlignment="1">
      <alignment/>
    </xf>
    <xf numFmtId="164" fontId="20" fillId="0" borderId="10" xfId="0" applyNumberFormat="1" applyFont="1" applyFill="1" applyBorder="1" applyAlignment="1">
      <alignment horizontal="center" vertical="center" wrapText="1"/>
    </xf>
    <xf numFmtId="0" fontId="21" fillId="0" borderId="10" xfId="0" applyFont="1" applyFill="1" applyBorder="1" applyAlignment="1">
      <alignment/>
    </xf>
    <xf numFmtId="164" fontId="21" fillId="0" borderId="10" xfId="0" applyNumberFormat="1" applyFont="1" applyFill="1" applyBorder="1" applyAlignment="1">
      <alignment horizontal="center"/>
    </xf>
    <xf numFmtId="164" fontId="21" fillId="0" borderId="10" xfId="0" applyNumberFormat="1" applyFont="1" applyFill="1" applyBorder="1" applyAlignment="1">
      <alignment horizontal="center"/>
    </xf>
    <xf numFmtId="0" fontId="21" fillId="0" borderId="10" xfId="0" applyFont="1" applyFill="1" applyBorder="1" applyAlignment="1">
      <alignment horizontal="left" vertical="center"/>
    </xf>
    <xf numFmtId="1" fontId="21" fillId="0" borderId="10" xfId="0" applyNumberFormat="1" applyFont="1" applyFill="1" applyBorder="1" applyAlignment="1">
      <alignment horizontal="center"/>
    </xf>
    <xf numFmtId="164" fontId="20" fillId="0" borderId="10" xfId="0" applyNumberFormat="1" applyFont="1" applyFill="1" applyBorder="1" applyAlignment="1">
      <alignment horizontal="center" vertical="center" wrapText="1"/>
    </xf>
    <xf numFmtId="0" fontId="20" fillId="0" borderId="28" xfId="50" applyFont="1" applyFill="1" applyBorder="1" applyAlignment="1">
      <alignment horizontal="center" vertical="center" wrapText="1"/>
      <protection/>
    </xf>
    <xf numFmtId="0" fontId="21" fillId="0" borderId="29" xfId="50" applyFont="1" applyFill="1" applyBorder="1" applyAlignment="1">
      <alignment horizontal="center" vertical="center" wrapText="1"/>
      <protection/>
    </xf>
    <xf numFmtId="0" fontId="21" fillId="0" borderId="30" xfId="50" applyFont="1" applyFill="1" applyBorder="1" applyAlignment="1">
      <alignment horizontal="center" vertical="center" wrapText="1"/>
      <protection/>
    </xf>
    <xf numFmtId="1" fontId="21" fillId="0" borderId="18" xfId="0" applyNumberFormat="1" applyFont="1" applyFill="1" applyBorder="1" applyAlignment="1">
      <alignment horizontal="center"/>
    </xf>
    <xf numFmtId="1" fontId="20" fillId="0" borderId="31" xfId="0" applyNumberFormat="1" applyFont="1" applyFill="1" applyBorder="1" applyAlignment="1">
      <alignment horizontal="center"/>
    </xf>
    <xf numFmtId="1" fontId="21" fillId="0" borderId="32" xfId="0" applyNumberFormat="1" applyFont="1" applyFill="1" applyBorder="1" applyAlignment="1">
      <alignment horizontal="center"/>
    </xf>
    <xf numFmtId="1" fontId="21" fillId="0" borderId="31" xfId="0" applyNumberFormat="1" applyFont="1" applyFill="1" applyBorder="1" applyAlignment="1">
      <alignment horizontal="center"/>
    </xf>
    <xf numFmtId="1" fontId="21" fillId="0" borderId="27" xfId="50" applyNumberFormat="1" applyFont="1" applyFill="1" applyBorder="1" applyAlignment="1">
      <alignment horizontal="center"/>
      <protection/>
    </xf>
    <xf numFmtId="1" fontId="21" fillId="0" borderId="0" xfId="0" applyNumberFormat="1" applyFont="1" applyFill="1" applyBorder="1" applyAlignment="1">
      <alignment horizontal="center"/>
    </xf>
    <xf numFmtId="1" fontId="20" fillId="0" borderId="28" xfId="0" applyNumberFormat="1" applyFont="1" applyFill="1" applyBorder="1" applyAlignment="1">
      <alignment horizontal="center"/>
    </xf>
    <xf numFmtId="1" fontId="21" fillId="0" borderId="29" xfId="0" applyNumberFormat="1" applyFont="1" applyFill="1" applyBorder="1" applyAlignment="1">
      <alignment horizontal="center"/>
    </xf>
    <xf numFmtId="1" fontId="21" fillId="0" borderId="30" xfId="0" applyNumberFormat="1" applyFont="1" applyFill="1" applyBorder="1" applyAlignment="1">
      <alignment horizontal="center"/>
    </xf>
    <xf numFmtId="1" fontId="28" fillId="0" borderId="31" xfId="0" applyNumberFormat="1" applyFont="1" applyFill="1" applyBorder="1" applyAlignment="1">
      <alignment horizontal="center"/>
    </xf>
    <xf numFmtId="1" fontId="21" fillId="0" borderId="27" xfId="0" applyNumberFormat="1" applyFont="1" applyFill="1" applyBorder="1" applyAlignment="1">
      <alignment horizontal="center"/>
    </xf>
    <xf numFmtId="1" fontId="20" fillId="0" borderId="20" xfId="0" applyNumberFormat="1" applyFont="1" applyFill="1" applyBorder="1" applyAlignment="1">
      <alignment horizontal="center"/>
    </xf>
    <xf numFmtId="1" fontId="21" fillId="0" borderId="0" xfId="0" applyNumberFormat="1" applyFont="1" applyFill="1" applyBorder="1" applyAlignment="1">
      <alignment horizontal="center"/>
    </xf>
    <xf numFmtId="1" fontId="21" fillId="0" borderId="20" xfId="0" applyNumberFormat="1" applyFont="1" applyFill="1" applyBorder="1" applyAlignment="1">
      <alignment horizontal="center"/>
    </xf>
    <xf numFmtId="0" fontId="21" fillId="0" borderId="33" xfId="0" applyFont="1" applyFill="1" applyBorder="1" applyAlignment="1">
      <alignment/>
    </xf>
    <xf numFmtId="0" fontId="20" fillId="0" borderId="10"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1" fillId="0" borderId="0" xfId="50" applyFont="1" applyFill="1" applyBorder="1" applyAlignment="1">
      <alignment horizontal="center" vertical="center" wrapText="1"/>
      <protection/>
    </xf>
    <xf numFmtId="1" fontId="21" fillId="0" borderId="19" xfId="0" applyNumberFormat="1" applyFont="1" applyFill="1" applyBorder="1" applyAlignment="1">
      <alignment horizontal="center"/>
    </xf>
    <xf numFmtId="1" fontId="21" fillId="0" borderId="0" xfId="0" applyNumberFormat="1" applyFont="1" applyFill="1" applyBorder="1" applyAlignment="1">
      <alignment horizontal="center"/>
    </xf>
    <xf numFmtId="0" fontId="20" fillId="0" borderId="34" xfId="50" applyFont="1" applyFill="1" applyBorder="1" applyAlignment="1">
      <alignment horizontal="center" vertical="center" wrapText="1"/>
      <protection/>
    </xf>
    <xf numFmtId="1" fontId="21" fillId="0" borderId="17" xfId="50" applyNumberFormat="1" applyFont="1" applyFill="1" applyBorder="1" applyAlignment="1">
      <alignment horizontal="center"/>
      <protection/>
    </xf>
    <xf numFmtId="1" fontId="20" fillId="0" borderId="34" xfId="0" applyNumberFormat="1" applyFont="1" applyFill="1" applyBorder="1" applyAlignment="1">
      <alignment horizontal="center"/>
    </xf>
    <xf numFmtId="0" fontId="21" fillId="0" borderId="0" xfId="0" applyFont="1" applyAlignment="1">
      <alignment vertical="center" wrapText="1"/>
    </xf>
    <xf numFmtId="0" fontId="23" fillId="0" borderId="0" xfId="0" applyFont="1" applyAlignment="1">
      <alignmen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vertical="center"/>
    </xf>
    <xf numFmtId="0" fontId="20" fillId="0" borderId="10" xfId="0" applyFont="1" applyFill="1" applyBorder="1" applyAlignment="1">
      <alignment horizontal="center" vertical="center"/>
    </xf>
    <xf numFmtId="0" fontId="21" fillId="0" borderId="10" xfId="0" applyFont="1" applyFill="1" applyBorder="1" applyAlignment="1">
      <alignment/>
    </xf>
    <xf numFmtId="0" fontId="21" fillId="0" borderId="10" xfId="0" applyFont="1" applyBorder="1" applyAlignment="1">
      <alignment horizontal="left" vertical="center"/>
    </xf>
    <xf numFmtId="0" fontId="23" fillId="0" borderId="0" xfId="0" applyFont="1" applyAlignment="1">
      <alignment horizontal="left" vertical="center" wrapText="1"/>
    </xf>
    <xf numFmtId="0" fontId="20" fillId="0" borderId="10" xfId="0" applyFont="1" applyBorder="1" applyAlignment="1">
      <alignment horizontal="center" vertical="center"/>
    </xf>
    <xf numFmtId="0" fontId="0" fillId="24" borderId="22" xfId="0" applyFill="1" applyBorder="1" applyAlignment="1">
      <alignment horizontal="left" vertical="center" wrapText="1"/>
    </xf>
    <xf numFmtId="0" fontId="0" fillId="24" borderId="23" xfId="0" applyFill="1" applyBorder="1" applyAlignment="1">
      <alignment horizontal="left" vertical="center" wrapText="1"/>
    </xf>
    <xf numFmtId="0" fontId="0" fillId="24" borderId="0" xfId="0" applyFill="1" applyBorder="1" applyAlignment="1">
      <alignment horizontal="left" vertical="center" wrapText="1"/>
    </xf>
    <xf numFmtId="0" fontId="0" fillId="24" borderId="35" xfId="0" applyFill="1" applyBorder="1" applyAlignment="1">
      <alignment horizontal="left" vertical="center" wrapText="1"/>
    </xf>
    <xf numFmtId="0" fontId="20" fillId="24" borderId="33"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2" fillId="24" borderId="36" xfId="0" applyFont="1" applyFill="1" applyBorder="1" applyAlignment="1">
      <alignment/>
    </xf>
    <xf numFmtId="0" fontId="0" fillId="24" borderId="0" xfId="0" applyFill="1" applyBorder="1" applyAlignment="1">
      <alignment/>
    </xf>
    <xf numFmtId="0" fontId="0" fillId="24" borderId="35" xfId="0" applyFill="1" applyBorder="1" applyAlignment="1">
      <alignment/>
    </xf>
    <xf numFmtId="0" fontId="22" fillId="24" borderId="21" xfId="0" applyFont="1" applyFill="1" applyBorder="1" applyAlignment="1">
      <alignment/>
    </xf>
    <xf numFmtId="0" fontId="0" fillId="24" borderId="22" xfId="0" applyFill="1" applyBorder="1" applyAlignment="1">
      <alignment/>
    </xf>
    <xf numFmtId="0" fontId="0" fillId="24" borderId="23" xfId="0" applyFill="1" applyBorder="1" applyAlignment="1">
      <alignment/>
    </xf>
    <xf numFmtId="0" fontId="23" fillId="0" borderId="0" xfId="0" applyFont="1" applyAlignment="1">
      <alignment/>
    </xf>
    <xf numFmtId="0" fontId="20" fillId="0" borderId="10" xfId="0" applyFont="1" applyBorder="1" applyAlignment="1">
      <alignment horizontal="center" vertical="center"/>
    </xf>
    <xf numFmtId="0" fontId="22" fillId="0" borderId="10" xfId="0" applyFont="1" applyBorder="1" applyAlignment="1">
      <alignment vertical="center"/>
    </xf>
    <xf numFmtId="0" fontId="29" fillId="24" borderId="0" xfId="0" applyFont="1" applyFill="1" applyAlignment="1">
      <alignment horizontal="center"/>
    </xf>
    <xf numFmtId="0" fontId="21" fillId="0" borderId="10" xfId="0" applyFont="1" applyBorder="1" applyAlignment="1">
      <alignment horizontal="center" vertical="center" wrapText="1"/>
    </xf>
    <xf numFmtId="0" fontId="21" fillId="0" borderId="0" xfId="0" applyFont="1" applyAlignment="1">
      <alignment horizontal="left" vertical="center" wrapText="1"/>
    </xf>
    <xf numFmtId="0" fontId="25" fillId="0" borderId="0" xfId="0" applyFont="1" applyAlignment="1">
      <alignment horizontal="left" vertical="top" wrapText="1"/>
    </xf>
    <xf numFmtId="0" fontId="23" fillId="0" borderId="0" xfId="0" applyFont="1" applyAlignment="1">
      <alignment wrapText="1"/>
    </xf>
    <xf numFmtId="0" fontId="24" fillId="0" borderId="0" xfId="0" applyFont="1" applyAlignment="1">
      <alignment wrapText="1"/>
    </xf>
    <xf numFmtId="0" fontId="20" fillId="24" borderId="10" xfId="0" applyFont="1" applyFill="1" applyBorder="1" applyAlignment="1">
      <alignment horizontal="center" vertical="center"/>
    </xf>
    <xf numFmtId="0" fontId="21" fillId="24" borderId="10"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12" xfId="0" applyFont="1" applyFill="1" applyBorder="1" applyAlignment="1">
      <alignment horizontal="center" vertical="center"/>
    </xf>
    <xf numFmtId="0" fontId="20" fillId="24" borderId="13" xfId="0" applyFont="1" applyFill="1" applyBorder="1" applyAlignment="1">
      <alignment horizontal="center" vertical="center"/>
    </xf>
    <xf numFmtId="0" fontId="20" fillId="24" borderId="11" xfId="0"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20" fillId="24" borderId="37" xfId="0" applyFont="1" applyFill="1" applyBorder="1" applyAlignment="1">
      <alignment horizontal="center" vertical="center" wrapText="1"/>
    </xf>
    <xf numFmtId="1" fontId="21" fillId="0" borderId="10" xfId="0" applyNumberFormat="1" applyFont="1" applyFill="1" applyBorder="1" applyAlignment="1">
      <alignment horizontal="center"/>
    </xf>
    <xf numFmtId="164" fontId="21" fillId="0" borderId="10" xfId="0" applyNumberFormat="1" applyFont="1" applyFill="1" applyBorder="1" applyAlignment="1">
      <alignment horizontal="center"/>
    </xf>
    <xf numFmtId="0" fontId="23" fillId="0" borderId="38" xfId="0" applyFont="1" applyBorder="1" applyAlignment="1">
      <alignment horizontal="left" vertical="center" wrapText="1"/>
    </xf>
    <xf numFmtId="0" fontId="23" fillId="0" borderId="30" xfId="0" applyFont="1" applyBorder="1" applyAlignment="1">
      <alignment horizontal="left" vertical="center" wrapText="1"/>
    </xf>
    <xf numFmtId="0" fontId="23" fillId="0" borderId="39" xfId="0" applyFont="1" applyBorder="1" applyAlignment="1">
      <alignment horizontal="left" vertical="center" wrapText="1"/>
    </xf>
    <xf numFmtId="0" fontId="21" fillId="0" borderId="10" xfId="0" applyFont="1" applyFill="1" applyBorder="1" applyAlignment="1">
      <alignment horizontal="center" vertical="center" wrapText="1"/>
    </xf>
    <xf numFmtId="164" fontId="20" fillId="0" borderId="10" xfId="0" applyNumberFormat="1" applyFont="1" applyFill="1" applyBorder="1" applyAlignment="1">
      <alignment horizontal="center" vertical="center" wrapText="1"/>
    </xf>
    <xf numFmtId="1" fontId="21" fillId="0" borderId="10" xfId="0" applyNumberFormat="1" applyFont="1" applyFill="1" applyBorder="1" applyAlignment="1">
      <alignment horizontal="center"/>
    </xf>
    <xf numFmtId="164" fontId="21" fillId="0" borderId="10" xfId="0" applyNumberFormat="1" applyFont="1" applyFill="1" applyBorder="1" applyAlignment="1">
      <alignment horizontal="center"/>
    </xf>
    <xf numFmtId="0" fontId="21" fillId="0" borderId="17" xfId="50" applyFont="1" applyFill="1" applyBorder="1" applyAlignment="1">
      <alignment horizontal="left" vertical="center" wrapText="1"/>
      <protection/>
    </xf>
    <xf numFmtId="0" fontId="21" fillId="0" borderId="27" xfId="50" applyFont="1" applyFill="1" applyBorder="1" applyAlignment="1">
      <alignment horizontal="left" vertical="center" wrapText="1"/>
      <protection/>
    </xf>
    <xf numFmtId="0" fontId="21" fillId="0" borderId="0" xfId="0" applyFont="1" applyBorder="1" applyAlignment="1">
      <alignment horizontal="left" vertical="center" wrapText="1"/>
    </xf>
    <xf numFmtId="0" fontId="23" fillId="0" borderId="0" xfId="0" applyFont="1" applyBorder="1" applyAlignment="1">
      <alignment horizontal="left" vertical="center" wrapText="1"/>
    </xf>
    <xf numFmtId="0" fontId="21" fillId="0" borderId="20" xfId="50" applyFont="1" applyFill="1" applyBorder="1" applyAlignment="1">
      <alignment horizontal="left" vertical="center" wrapText="1"/>
      <protection/>
    </xf>
    <xf numFmtId="0" fontId="21" fillId="0" borderId="18" xfId="50" applyFont="1" applyFill="1" applyBorder="1" applyAlignment="1">
      <alignment horizontal="left" vertical="center" wrapText="1"/>
      <protection/>
    </xf>
    <xf numFmtId="0" fontId="21" fillId="0" borderId="31" xfId="50" applyFont="1" applyFill="1" applyBorder="1" applyAlignment="1">
      <alignment horizontal="left" vertical="center" wrapText="1"/>
      <protection/>
    </xf>
    <xf numFmtId="0" fontId="21" fillId="0" borderId="32" xfId="50" applyFont="1" applyFill="1" applyBorder="1" applyAlignment="1">
      <alignment horizontal="left" vertical="center" wrapText="1"/>
      <protection/>
    </xf>
    <xf numFmtId="0" fontId="21" fillId="0" borderId="19" xfId="50" applyFont="1" applyFill="1" applyBorder="1" applyAlignment="1">
      <alignment horizontal="left" vertical="center" wrapText="1"/>
      <protection/>
    </xf>
    <xf numFmtId="0" fontId="22" fillId="24" borderId="36" xfId="0" applyFont="1" applyFill="1" applyBorder="1" applyAlignment="1">
      <alignment horizontal="left" vertical="center" wrapText="1"/>
    </xf>
    <xf numFmtId="0" fontId="22" fillId="24" borderId="0" xfId="0" applyFont="1" applyFill="1" applyBorder="1" applyAlignment="1">
      <alignment horizontal="left" vertical="center" wrapText="1"/>
    </xf>
    <xf numFmtId="0" fontId="31" fillId="2" borderId="37" xfId="0" applyFont="1" applyFill="1" applyBorder="1" applyAlignment="1">
      <alignment horizontal="center" vertical="center"/>
    </xf>
    <xf numFmtId="0" fontId="31" fillId="2" borderId="33" xfId="0" applyFont="1" applyFill="1" applyBorder="1" applyAlignment="1">
      <alignment horizontal="center" vertical="center"/>
    </xf>
    <xf numFmtId="0" fontId="31" fillId="2" borderId="14" xfId="0" applyFont="1" applyFill="1" applyBorder="1" applyAlignment="1">
      <alignment horizontal="center" vertical="center"/>
    </xf>
    <xf numFmtId="0" fontId="31" fillId="2" borderId="37" xfId="0" applyFont="1" applyFill="1" applyBorder="1" applyAlignment="1">
      <alignment horizontal="center"/>
    </xf>
    <xf numFmtId="0" fontId="31" fillId="2" borderId="33" xfId="0" applyFont="1" applyFill="1" applyBorder="1" applyAlignment="1">
      <alignment horizontal="center"/>
    </xf>
    <xf numFmtId="0" fontId="31" fillId="2" borderId="14" xfId="0" applyFont="1" applyFill="1" applyBorder="1" applyAlignment="1">
      <alignment horizontal="center"/>
    </xf>
    <xf numFmtId="0" fontId="22" fillId="24" borderId="21" xfId="0" applyFont="1" applyFill="1" applyBorder="1" applyAlignment="1">
      <alignment horizontal="left" vertical="center" wrapText="1"/>
    </xf>
    <xf numFmtId="0" fontId="22" fillId="24" borderId="22" xfId="0" applyFont="1" applyFill="1" applyBorder="1" applyAlignment="1">
      <alignment horizontal="left" vertical="center" wrapText="1"/>
    </xf>
    <xf numFmtId="0" fontId="2" fillId="24" borderId="24" xfId="0" applyFont="1" applyFill="1" applyBorder="1" applyAlignment="1">
      <alignment horizontal="left" vertical="center" wrapText="1"/>
    </xf>
    <xf numFmtId="0" fontId="2" fillId="24" borderId="25" xfId="0" applyFont="1" applyFill="1" applyBorder="1" applyAlignment="1">
      <alignment horizontal="left" vertical="center" wrapText="1"/>
    </xf>
    <xf numFmtId="0" fontId="2" fillId="24" borderId="26" xfId="0" applyFont="1" applyFill="1" applyBorder="1" applyAlignment="1">
      <alignment horizontal="left" vertical="center" wrapText="1"/>
    </xf>
    <xf numFmtId="0" fontId="2" fillId="24" borderId="24" xfId="0" applyNumberFormat="1" applyFont="1" applyFill="1" applyBorder="1" applyAlignment="1">
      <alignment horizontal="left" vertical="center" wrapText="1"/>
    </xf>
    <xf numFmtId="0" fontId="2" fillId="24" borderId="25" xfId="0" applyNumberFormat="1" applyFont="1" applyFill="1" applyBorder="1" applyAlignment="1">
      <alignment horizontal="left" vertical="center" wrapText="1"/>
    </xf>
    <xf numFmtId="0" fontId="2" fillId="24" borderId="26" xfId="0" applyNumberFormat="1" applyFont="1" applyFill="1" applyBorder="1" applyAlignment="1">
      <alignment horizontal="left" vertical="center" wrapText="1"/>
    </xf>
    <xf numFmtId="0" fontId="2" fillId="24" borderId="36" xfId="0" applyFont="1" applyFill="1" applyBorder="1" applyAlignment="1">
      <alignment horizontal="left" vertical="center" wrapText="1"/>
    </xf>
    <xf numFmtId="0" fontId="2" fillId="24" borderId="0" xfId="0" applyFont="1" applyFill="1" applyBorder="1" applyAlignment="1">
      <alignment horizontal="left" vertical="center" wrapText="1"/>
    </xf>
    <xf numFmtId="0" fontId="2" fillId="24" borderId="35" xfId="0" applyFont="1" applyFill="1" applyBorder="1" applyAlignment="1">
      <alignment horizontal="left" vertical="center" wrapText="1"/>
    </xf>
    <xf numFmtId="0" fontId="2" fillId="24" borderId="36" xfId="0" applyNumberFormat="1" applyFont="1" applyFill="1" applyBorder="1" applyAlignment="1">
      <alignment horizontal="left" vertical="center" wrapText="1"/>
    </xf>
    <xf numFmtId="0" fontId="2" fillId="24" borderId="0" xfId="0" applyNumberFormat="1" applyFont="1" applyFill="1" applyBorder="1" applyAlignment="1">
      <alignment horizontal="left" vertical="center" wrapText="1"/>
    </xf>
    <xf numFmtId="0" fontId="2" fillId="24" borderId="35" xfId="0" applyNumberFormat="1" applyFont="1" applyFill="1" applyBorder="1" applyAlignment="1">
      <alignment horizontal="left"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
  <sheetViews>
    <sheetView zoomScalePageLayoutView="0" workbookViewId="0" topLeftCell="A1">
      <selection activeCell="D26" sqref="D26"/>
    </sheetView>
  </sheetViews>
  <sheetFormatPr defaultColWidth="11.421875" defaultRowHeight="12.75"/>
  <cols>
    <col min="1" max="1" width="21.7109375" style="4" customWidth="1"/>
    <col min="2" max="2" width="9.140625" style="4" customWidth="1"/>
    <col min="3" max="3" width="9.7109375" style="4" customWidth="1"/>
    <col min="4" max="4" width="9.8515625" style="4" customWidth="1"/>
    <col min="5" max="5" width="9.7109375" style="4" customWidth="1"/>
    <col min="6" max="16384" width="11.57421875" style="4" customWidth="1"/>
  </cols>
  <sheetData>
    <row r="1" ht="12">
      <c r="A1" s="157" t="s">
        <v>56</v>
      </c>
    </row>
    <row r="2" ht="11.25">
      <c r="A2" s="3"/>
    </row>
    <row r="3" spans="1:7" ht="12.75" customHeight="1">
      <c r="A3" s="5"/>
      <c r="B3" s="6">
        <v>2000</v>
      </c>
      <c r="C3" s="6">
        <v>2003</v>
      </c>
      <c r="D3" s="6">
        <v>2006</v>
      </c>
      <c r="E3" s="6">
        <v>2009</v>
      </c>
      <c r="F3" s="6">
        <v>2012</v>
      </c>
      <c r="G3" s="6">
        <v>2015</v>
      </c>
    </row>
    <row r="4" spans="1:7" ht="12.75" customHeight="1">
      <c r="A4" s="7" t="s">
        <v>57</v>
      </c>
      <c r="B4" s="5" t="s">
        <v>58</v>
      </c>
      <c r="C4" s="6" t="s">
        <v>59</v>
      </c>
      <c r="D4" s="6" t="s">
        <v>59</v>
      </c>
      <c r="E4" s="5" t="s">
        <v>58</v>
      </c>
      <c r="F4" s="6" t="s">
        <v>59</v>
      </c>
      <c r="G4" s="6" t="s">
        <v>59</v>
      </c>
    </row>
    <row r="5" spans="1:7" ht="12.75" customHeight="1">
      <c r="A5" s="7" t="s">
        <v>60</v>
      </c>
      <c r="B5" s="6" t="s">
        <v>59</v>
      </c>
      <c r="C5" s="5" t="s">
        <v>58</v>
      </c>
      <c r="D5" s="6" t="s">
        <v>59</v>
      </c>
      <c r="E5" s="6" t="s">
        <v>59</v>
      </c>
      <c r="F5" s="5" t="s">
        <v>58</v>
      </c>
      <c r="G5" s="6" t="s">
        <v>59</v>
      </c>
    </row>
    <row r="6" spans="1:7" ht="12.75" customHeight="1">
      <c r="A6" s="7" t="s">
        <v>61</v>
      </c>
      <c r="B6" s="6" t="s">
        <v>59</v>
      </c>
      <c r="C6" s="6" t="s">
        <v>59</v>
      </c>
      <c r="D6" s="5" t="s">
        <v>58</v>
      </c>
      <c r="E6" s="6" t="s">
        <v>59</v>
      </c>
      <c r="F6" s="6" t="s">
        <v>59</v>
      </c>
      <c r="G6" s="5" t="s">
        <v>58</v>
      </c>
    </row>
    <row r="7" ht="11.25">
      <c r="A7" s="4" t="s">
        <v>67</v>
      </c>
    </row>
    <row r="8" ht="11.25">
      <c r="A8" s="8" t="s">
        <v>62</v>
      </c>
    </row>
    <row r="20" ht="11.25">
      <c r="J20" s="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5"/>
  <sheetViews>
    <sheetView tabSelected="1" zoomScalePageLayoutView="0" workbookViewId="0" topLeftCell="A1">
      <selection activeCell="E6" sqref="E6"/>
    </sheetView>
  </sheetViews>
  <sheetFormatPr defaultColWidth="11.421875" defaultRowHeight="12.75"/>
  <cols>
    <col min="1" max="1" width="10.7109375" style="13" customWidth="1"/>
    <col min="2" max="2" width="14.28125" style="12" customWidth="1"/>
    <col min="3" max="3" width="15.421875" style="12" customWidth="1"/>
    <col min="4" max="4" width="19.7109375" style="12" customWidth="1"/>
    <col min="5" max="16384" width="11.57421875" style="12" customWidth="1"/>
  </cols>
  <sheetData>
    <row r="1" spans="1:4" s="10" customFormat="1" ht="12">
      <c r="A1" s="14" t="s">
        <v>63</v>
      </c>
      <c r="B1" s="15"/>
      <c r="C1" s="15"/>
      <c r="D1" s="15"/>
    </row>
    <row r="2" spans="1:4" s="10" customFormat="1" ht="12">
      <c r="A2" s="14"/>
      <c r="B2" s="15"/>
      <c r="C2" s="15"/>
      <c r="D2" s="15"/>
    </row>
    <row r="3" spans="1:4" s="11" customFormat="1" ht="29.25" customHeight="1">
      <c r="A3" s="63"/>
      <c r="B3" s="25" t="s">
        <v>69</v>
      </c>
      <c r="C3" s="25" t="s">
        <v>70</v>
      </c>
      <c r="D3" s="25" t="s">
        <v>71</v>
      </c>
    </row>
    <row r="4" spans="1:4" ht="12">
      <c r="A4" s="26">
        <v>2000</v>
      </c>
      <c r="B4" s="26">
        <v>505</v>
      </c>
      <c r="C4" s="26">
        <v>498</v>
      </c>
      <c r="D4" s="26" t="s">
        <v>0</v>
      </c>
    </row>
    <row r="5" spans="1:4" ht="12">
      <c r="A5" s="26">
        <v>2003</v>
      </c>
      <c r="B5" s="26">
        <v>496</v>
      </c>
      <c r="C5" s="26">
        <v>494</v>
      </c>
      <c r="D5" s="161" t="s">
        <v>72</v>
      </c>
    </row>
    <row r="6" spans="1:4" ht="12">
      <c r="A6" s="26">
        <v>2006</v>
      </c>
      <c r="B6" s="26">
        <v>488</v>
      </c>
      <c r="C6" s="26">
        <v>492</v>
      </c>
      <c r="D6" s="161"/>
    </row>
    <row r="7" spans="1:4" ht="12">
      <c r="A7" s="158">
        <v>2009</v>
      </c>
      <c r="B7" s="158">
        <v>496</v>
      </c>
      <c r="C7" s="158">
        <v>493</v>
      </c>
      <c r="D7" s="158" t="s">
        <v>0</v>
      </c>
    </row>
    <row r="8" spans="1:4" ht="79.5" customHeight="1">
      <c r="A8" s="162" t="s">
        <v>131</v>
      </c>
      <c r="B8" s="162"/>
      <c r="C8" s="162"/>
      <c r="D8" s="162"/>
    </row>
    <row r="9" spans="1:4" ht="12.75" customHeight="1">
      <c r="A9" s="163" t="s">
        <v>45</v>
      </c>
      <c r="B9" s="163"/>
      <c r="C9" s="163"/>
      <c r="D9" s="163"/>
    </row>
    <row r="10" spans="1:4" ht="12">
      <c r="A10" s="2"/>
      <c r="B10" s="1"/>
      <c r="C10" s="1"/>
      <c r="D10" s="1"/>
    </row>
    <row r="11" spans="1:4" ht="12">
      <c r="A11" s="2"/>
      <c r="B11" s="1"/>
      <c r="C11" s="1"/>
      <c r="D11" s="1"/>
    </row>
    <row r="12" spans="1:4" ht="12">
      <c r="A12" s="2"/>
      <c r="B12" s="1"/>
      <c r="C12" s="1"/>
      <c r="D12" s="1"/>
    </row>
    <row r="13" spans="1:4" ht="12">
      <c r="A13" s="2"/>
      <c r="B13" s="1"/>
      <c r="C13" s="1"/>
      <c r="D13" s="1"/>
    </row>
    <row r="14" spans="1:4" ht="12">
      <c r="A14" s="2"/>
      <c r="B14" s="1"/>
      <c r="C14" s="1"/>
      <c r="D14" s="1"/>
    </row>
    <row r="15" spans="1:4" ht="12">
      <c r="A15" s="2"/>
      <c r="B15" s="1"/>
      <c r="C15" s="1"/>
      <c r="D15" s="1"/>
    </row>
  </sheetData>
  <sheetProtection/>
  <mergeCells count="3">
    <mergeCell ref="D5:D6"/>
    <mergeCell ref="A8:D8"/>
    <mergeCell ref="A9:D9"/>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4"/>
  <sheetViews>
    <sheetView workbookViewId="0" topLeftCell="A10">
      <selection activeCell="H21" sqref="H21"/>
    </sheetView>
  </sheetViews>
  <sheetFormatPr defaultColWidth="11.421875" defaultRowHeight="12.75"/>
  <cols>
    <col min="1" max="1" width="16.7109375" style="0" customWidth="1"/>
  </cols>
  <sheetData>
    <row r="1" spans="1:4" ht="12.75">
      <c r="A1" s="61" t="s">
        <v>162</v>
      </c>
      <c r="B1" s="57"/>
      <c r="C1" s="57"/>
      <c r="D1" s="57"/>
    </row>
    <row r="3" spans="1:3" ht="15" customHeight="1">
      <c r="A3" s="159" t="s">
        <v>91</v>
      </c>
      <c r="B3" s="159">
        <v>2000</v>
      </c>
      <c r="C3" s="159">
        <v>2009</v>
      </c>
    </row>
    <row r="4" spans="1:3" ht="12.75">
      <c r="A4" s="73" t="s">
        <v>110</v>
      </c>
      <c r="B4" s="67">
        <v>483.9908237662354</v>
      </c>
      <c r="C4" s="67">
        <v>497.30505383873344</v>
      </c>
    </row>
    <row r="5" spans="1:3" ht="12.75">
      <c r="A5" s="73" t="s">
        <v>95</v>
      </c>
      <c r="B5" s="65">
        <v>528.2785044178239</v>
      </c>
      <c r="C5" s="65">
        <v>514.9006563569952</v>
      </c>
    </row>
    <row r="6" spans="1:3" ht="12.75">
      <c r="A6" s="73" t="s">
        <v>101</v>
      </c>
      <c r="B6" s="65">
        <v>507.12589052998595</v>
      </c>
      <c r="C6" s="65">
        <v>505.9457662375472</v>
      </c>
    </row>
    <row r="7" spans="1:3" ht="12.75">
      <c r="A7" s="73" t="s">
        <v>119</v>
      </c>
      <c r="B7" s="65">
        <v>430.40343283944895</v>
      </c>
      <c r="C7" s="65">
        <v>429.08104253769864</v>
      </c>
    </row>
    <row r="8" spans="1:3" ht="12.75">
      <c r="A8" s="73" t="s">
        <v>93</v>
      </c>
      <c r="B8" s="65">
        <v>534.3127190631138</v>
      </c>
      <c r="C8" s="65">
        <v>524.2418449660557</v>
      </c>
    </row>
    <row r="9" spans="1:3" ht="12.75">
      <c r="A9" s="73" t="s">
        <v>98</v>
      </c>
      <c r="B9" s="65">
        <v>524.7542989133511</v>
      </c>
      <c r="C9" s="65">
        <v>539.2674892930405</v>
      </c>
    </row>
    <row r="10" spans="1:3" ht="12.75">
      <c r="A10" s="73" t="s">
        <v>105</v>
      </c>
      <c r="B10" s="65">
        <v>496.87096632112576</v>
      </c>
      <c r="C10" s="65">
        <v>494.9161793489282</v>
      </c>
    </row>
    <row r="11" spans="1:3" ht="12.75">
      <c r="A11" s="73" t="s">
        <v>107</v>
      </c>
      <c r="B11" s="65">
        <v>492.5529691600949</v>
      </c>
      <c r="C11" s="65">
        <v>481.04233971327653</v>
      </c>
    </row>
    <row r="12" spans="1:3" ht="12.75">
      <c r="A12" s="73" t="s">
        <v>104</v>
      </c>
      <c r="B12" s="65">
        <v>504.41969124528384</v>
      </c>
      <c r="C12" s="65">
        <v>499.8268134598417</v>
      </c>
    </row>
    <row r="13" spans="1:3" ht="12.75">
      <c r="A13" s="73" t="s">
        <v>116</v>
      </c>
      <c r="B13" s="68">
        <v>461.7620330793066</v>
      </c>
      <c r="C13" s="68">
        <v>459.3959587967385</v>
      </c>
    </row>
    <row r="14" spans="1:3" ht="12.75">
      <c r="A14" s="73" t="s">
        <v>92</v>
      </c>
      <c r="B14" s="65">
        <v>546.4691446229576</v>
      </c>
      <c r="C14" s="65">
        <v>535.8779753140709</v>
      </c>
    </row>
    <row r="15" spans="1:3" ht="12.75">
      <c r="A15" s="73" t="s">
        <v>14</v>
      </c>
      <c r="B15" s="65">
        <v>504.7423882384913</v>
      </c>
      <c r="C15" s="65">
        <v>495.6165805957175</v>
      </c>
    </row>
    <row r="16" spans="1:3" ht="12.75">
      <c r="A16" s="73" t="s">
        <v>114</v>
      </c>
      <c r="B16" s="65">
        <v>473.7988514869139</v>
      </c>
      <c r="C16" s="65">
        <v>482.77622956030035</v>
      </c>
    </row>
    <row r="17" spans="1:3" ht="12.75">
      <c r="A17" s="73" t="s">
        <v>97</v>
      </c>
      <c r="B17" s="65">
        <v>525.4559048276114</v>
      </c>
      <c r="C17" s="65">
        <v>533.1512702954391</v>
      </c>
    </row>
    <row r="18" spans="1:3" ht="12.75">
      <c r="A18" s="73" t="s">
        <v>112</v>
      </c>
      <c r="B18" s="65">
        <v>479.9667778171819</v>
      </c>
      <c r="C18" s="65">
        <v>494.17873550972814</v>
      </c>
    </row>
    <row r="19" spans="1:3" ht="12.75">
      <c r="A19" s="73" t="s">
        <v>96</v>
      </c>
      <c r="B19" s="65">
        <v>526.668649337734</v>
      </c>
      <c r="C19" s="65">
        <v>495.6390936990288</v>
      </c>
    </row>
    <row r="20" spans="1:3" ht="12.75">
      <c r="A20" s="73" t="s">
        <v>102</v>
      </c>
      <c r="B20" s="65">
        <v>506.93046147790795</v>
      </c>
      <c r="C20" s="65">
        <v>500.28339223574017</v>
      </c>
    </row>
    <row r="21" spans="1:3" ht="12.75">
      <c r="A21" s="73" t="s">
        <v>118</v>
      </c>
      <c r="B21" s="65">
        <v>452.17240396985966</v>
      </c>
      <c r="C21" s="65">
        <v>473.98993078126125</v>
      </c>
    </row>
    <row r="22" spans="1:3" ht="12.75">
      <c r="A22" s="73" t="s">
        <v>109</v>
      </c>
      <c r="B22" s="65">
        <v>487.469645338731</v>
      </c>
      <c r="C22" s="65">
        <v>486.0510915117955</v>
      </c>
    </row>
    <row r="23" spans="1:3" ht="12.75">
      <c r="A23" s="73" t="s">
        <v>99</v>
      </c>
      <c r="B23" s="65">
        <v>522.2349284949612</v>
      </c>
      <c r="C23" s="65">
        <v>519.857729446409</v>
      </c>
    </row>
    <row r="24" spans="1:3" ht="12.75">
      <c r="A24" s="73" t="s">
        <v>117</v>
      </c>
      <c r="B24" s="65">
        <v>458.07108187309206</v>
      </c>
      <c r="C24" s="65">
        <v>483.9601629057551</v>
      </c>
    </row>
    <row r="25" spans="1:3" ht="12.75">
      <c r="A25" s="73" t="s">
        <v>111</v>
      </c>
      <c r="B25" s="65">
        <v>482.5869208643487</v>
      </c>
      <c r="C25" s="65">
        <v>499.32223319026076</v>
      </c>
    </row>
    <row r="26" spans="1:3" ht="12.75">
      <c r="A26" s="73" t="s">
        <v>121</v>
      </c>
      <c r="B26" s="65">
        <v>421.96063018038615</v>
      </c>
      <c r="C26" s="65">
        <v>425.2653095201117</v>
      </c>
    </row>
    <row r="27" spans="1:3" ht="12.75">
      <c r="A27" s="73" t="s">
        <v>94</v>
      </c>
      <c r="B27" s="65">
        <v>528.7997321170436</v>
      </c>
      <c r="C27" s="65">
        <v>520.8799982585793</v>
      </c>
    </row>
    <row r="28" spans="1:3" ht="12.75">
      <c r="A28" s="73" t="s">
        <v>103</v>
      </c>
      <c r="B28" s="65">
        <v>505.2809887644726</v>
      </c>
      <c r="C28" s="65">
        <v>503.2300285905219</v>
      </c>
    </row>
    <row r="29" spans="1:3" ht="12.75">
      <c r="A29" s="79" t="s">
        <v>106</v>
      </c>
      <c r="B29" s="80">
        <v>495.76589978579585</v>
      </c>
      <c r="C29" s="80">
        <v>496.40044711364305</v>
      </c>
    </row>
    <row r="30" spans="1:3" ht="12.75">
      <c r="A30" s="73" t="s">
        <v>113</v>
      </c>
      <c r="B30" s="65">
        <v>479.12168796032796</v>
      </c>
      <c r="C30" s="65">
        <v>500.47846843732054</v>
      </c>
    </row>
    <row r="31" spans="1:3" ht="12.75">
      <c r="A31" s="73" t="s">
        <v>115</v>
      </c>
      <c r="B31" s="65">
        <v>470.1546220658741</v>
      </c>
      <c r="C31" s="65">
        <v>489.33490350263247</v>
      </c>
    </row>
    <row r="32" spans="1:3" ht="12.75">
      <c r="A32" s="73" t="s">
        <v>108</v>
      </c>
      <c r="B32" s="65">
        <v>491.57703210576784</v>
      </c>
      <c r="C32" s="65">
        <v>478.1867338502296</v>
      </c>
    </row>
    <row r="33" spans="1:3" ht="12.75">
      <c r="A33" s="73" t="s">
        <v>120</v>
      </c>
      <c r="B33" s="68">
        <v>427.9315056829458</v>
      </c>
      <c r="C33" s="68">
        <v>424.4583075010993</v>
      </c>
    </row>
    <row r="34" spans="1:3" ht="12.75">
      <c r="A34" s="73" t="s">
        <v>100</v>
      </c>
      <c r="B34" s="65">
        <v>516.3311857790846</v>
      </c>
      <c r="C34" s="65">
        <v>497.4494430880462</v>
      </c>
    </row>
    <row r="35" spans="1:3" ht="12.75">
      <c r="A35" s="73" t="s">
        <v>20</v>
      </c>
      <c r="B35" s="66">
        <v>494.37161923035063</v>
      </c>
      <c r="C35" s="66">
        <v>500.50023587047247</v>
      </c>
    </row>
    <row r="36" spans="1:3" ht="12.75">
      <c r="A36" s="74" t="s">
        <v>122</v>
      </c>
      <c r="B36" s="64">
        <v>418.25070034719573</v>
      </c>
      <c r="C36" s="64">
        <v>398.2608751216009</v>
      </c>
    </row>
    <row r="37" spans="1:3" ht="12.75">
      <c r="A37" s="73" t="s">
        <v>123</v>
      </c>
      <c r="B37" s="65">
        <v>409.5567820256291</v>
      </c>
      <c r="C37" s="65">
        <v>449.3696019683313</v>
      </c>
    </row>
    <row r="38" spans="1:3" ht="12.75">
      <c r="A38" s="73" t="s">
        <v>124</v>
      </c>
      <c r="B38" s="65">
        <v>396.02908368281913</v>
      </c>
      <c r="C38" s="65">
        <v>411.7549157952848</v>
      </c>
    </row>
    <row r="39" spans="1:3" ht="12.75">
      <c r="A39" s="73" t="s">
        <v>125</v>
      </c>
      <c r="B39" s="66">
        <v>370.6146639865794</v>
      </c>
      <c r="C39" s="66">
        <v>401.7051906215805</v>
      </c>
    </row>
    <row r="40" spans="1:3" ht="12.75">
      <c r="A40" s="75" t="s">
        <v>127</v>
      </c>
      <c r="B40" s="69"/>
      <c r="C40" s="69">
        <v>555.8281133508785</v>
      </c>
    </row>
    <row r="41" spans="1:3" ht="12.75">
      <c r="A41" s="74" t="s">
        <v>126</v>
      </c>
      <c r="B41" s="76"/>
      <c r="C41" s="70">
        <v>508.4037132638763</v>
      </c>
    </row>
    <row r="42" spans="1:3" ht="12.75">
      <c r="A42" s="73" t="s">
        <v>130</v>
      </c>
      <c r="B42" s="77"/>
      <c r="C42" s="71">
        <v>494.18202866055486</v>
      </c>
    </row>
    <row r="43" spans="1:3" ht="12.75">
      <c r="A43" s="73" t="s">
        <v>128</v>
      </c>
      <c r="B43" s="78"/>
      <c r="C43" s="71">
        <v>404</v>
      </c>
    </row>
    <row r="44" spans="1:3" ht="12.75">
      <c r="A44" s="75" t="s">
        <v>129</v>
      </c>
      <c r="B44" s="75"/>
      <c r="C44" s="72">
        <v>464</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3"/>
  <sheetViews>
    <sheetView zoomScalePageLayoutView="0" workbookViewId="0" topLeftCell="A1">
      <selection activeCell="E16" sqref="E16"/>
    </sheetView>
  </sheetViews>
  <sheetFormatPr defaultColWidth="11.421875" defaultRowHeight="12.75"/>
  <cols>
    <col min="1" max="3" width="22.7109375" style="4" customWidth="1"/>
    <col min="4" max="16384" width="11.57421875" style="4" customWidth="1"/>
  </cols>
  <sheetData>
    <row r="1" spans="1:3" s="16" customFormat="1" ht="28.5" customHeight="1">
      <c r="A1" s="164" t="s">
        <v>66</v>
      </c>
      <c r="B1" s="165"/>
      <c r="C1" s="165"/>
    </row>
    <row r="2" spans="1:3" s="16" customFormat="1" ht="12.75" customHeight="1">
      <c r="A2" s="59"/>
      <c r="B2" s="60"/>
      <c r="C2" s="60"/>
    </row>
    <row r="3" spans="1:3" s="16" customFormat="1" ht="12.75" customHeight="1">
      <c r="A3" s="23" t="s">
        <v>1</v>
      </c>
      <c r="B3" s="23" t="s">
        <v>2</v>
      </c>
      <c r="C3" s="23" t="s">
        <v>3</v>
      </c>
    </row>
    <row r="4" spans="1:3" ht="12.75" customHeight="1">
      <c r="A4" s="17" t="s">
        <v>4</v>
      </c>
      <c r="B4" s="17" t="s">
        <v>5</v>
      </c>
      <c r="C4" s="17" t="s">
        <v>6</v>
      </c>
    </row>
    <row r="5" spans="1:3" ht="12.75" customHeight="1">
      <c r="A5" s="18" t="s">
        <v>7</v>
      </c>
      <c r="B5" s="18" t="s">
        <v>8</v>
      </c>
      <c r="C5" s="18" t="s">
        <v>9</v>
      </c>
    </row>
    <row r="6" spans="1:3" ht="12.75" customHeight="1">
      <c r="A6" s="18" t="s">
        <v>10</v>
      </c>
      <c r="B6" s="18" t="s">
        <v>11</v>
      </c>
      <c r="C6" s="18" t="s">
        <v>12</v>
      </c>
    </row>
    <row r="7" spans="1:3" ht="12.75" customHeight="1">
      <c r="A7" s="18" t="s">
        <v>13</v>
      </c>
      <c r="B7" s="24" t="s">
        <v>14</v>
      </c>
      <c r="C7" s="18" t="s">
        <v>15</v>
      </c>
    </row>
    <row r="8" spans="1:3" ht="12.75" customHeight="1">
      <c r="A8" s="18" t="s">
        <v>16</v>
      </c>
      <c r="B8" s="18" t="s">
        <v>17</v>
      </c>
      <c r="C8" s="19"/>
    </row>
    <row r="9" spans="1:3" ht="12.75" customHeight="1">
      <c r="A9" s="19"/>
      <c r="B9" s="18" t="s">
        <v>18</v>
      </c>
      <c r="C9" s="19"/>
    </row>
    <row r="10" spans="1:3" ht="12.75" customHeight="1">
      <c r="A10" s="19"/>
      <c r="B10" s="18" t="s">
        <v>19</v>
      </c>
      <c r="C10" s="19"/>
    </row>
    <row r="11" spans="1:3" ht="12.75" customHeight="1">
      <c r="A11" s="20"/>
      <c r="B11" s="21" t="s">
        <v>20</v>
      </c>
      <c r="C11" s="20"/>
    </row>
    <row r="12" ht="11.25">
      <c r="A12" s="4" t="s">
        <v>73</v>
      </c>
    </row>
    <row r="13" ht="11.25">
      <c r="A13" s="22" t="s">
        <v>74</v>
      </c>
    </row>
  </sheetData>
  <sheetProtection/>
  <mergeCells count="1">
    <mergeCell ref="A1:C1"/>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28"/>
  <sheetViews>
    <sheetView zoomScalePageLayoutView="0" workbookViewId="0" topLeftCell="A1">
      <selection activeCell="L7" sqref="L7"/>
    </sheetView>
  </sheetViews>
  <sheetFormatPr defaultColWidth="11.421875" defaultRowHeight="12.75"/>
  <cols>
    <col min="1" max="1" width="11.7109375" style="28" customWidth="1"/>
    <col min="2" max="2" width="12.140625" style="4" customWidth="1"/>
    <col min="3" max="3" width="9.57421875" style="4" customWidth="1"/>
    <col min="4" max="13" width="8.7109375" style="4" customWidth="1"/>
    <col min="14" max="16384" width="11.57421875" style="4" customWidth="1"/>
  </cols>
  <sheetData>
    <row r="1" spans="1:9" s="16" customFormat="1" ht="15" customHeight="1">
      <c r="A1" s="135" t="s">
        <v>75</v>
      </c>
      <c r="B1" s="135"/>
      <c r="C1" s="135"/>
      <c r="D1" s="135"/>
      <c r="E1" s="135"/>
      <c r="F1" s="135"/>
      <c r="G1" s="135"/>
      <c r="H1" s="135"/>
      <c r="I1" s="135"/>
    </row>
    <row r="3" spans="1:9" ht="15" customHeight="1">
      <c r="A3" s="81"/>
      <c r="B3" s="136" t="s">
        <v>21</v>
      </c>
      <c r="C3" s="136"/>
      <c r="D3" s="31" t="s">
        <v>22</v>
      </c>
      <c r="E3" s="31" t="s">
        <v>23</v>
      </c>
      <c r="F3" s="31" t="s">
        <v>24</v>
      </c>
      <c r="G3" s="31" t="s">
        <v>25</v>
      </c>
      <c r="H3" s="137" t="s">
        <v>26</v>
      </c>
      <c r="I3" s="138"/>
    </row>
    <row r="4" spans="1:9" ht="15" customHeight="1">
      <c r="A4" s="82" t="s">
        <v>27</v>
      </c>
      <c r="B4" s="139">
        <v>4.1</v>
      </c>
      <c r="C4" s="139"/>
      <c r="D4" s="30">
        <v>11</v>
      </c>
      <c r="E4" s="30">
        <v>22</v>
      </c>
      <c r="F4" s="30">
        <v>30.6</v>
      </c>
      <c r="G4" s="30">
        <v>23.7</v>
      </c>
      <c r="H4" s="139">
        <v>8.5</v>
      </c>
      <c r="I4" s="140"/>
    </row>
    <row r="5" spans="1:9" ht="15" customHeight="1">
      <c r="A5" s="83" t="s">
        <v>28</v>
      </c>
      <c r="B5" s="137">
        <v>6</v>
      </c>
      <c r="C5" s="137"/>
      <c r="D5" s="31">
        <v>11.9</v>
      </c>
      <c r="E5" s="31">
        <v>21.7</v>
      </c>
      <c r="F5" s="31">
        <v>28.7</v>
      </c>
      <c r="G5" s="31">
        <v>22.3</v>
      </c>
      <c r="H5" s="137">
        <v>9.5</v>
      </c>
      <c r="I5" s="140"/>
    </row>
    <row r="6" spans="1:9" s="27" customFormat="1" ht="22.5">
      <c r="A6" s="83"/>
      <c r="B6" s="84" t="s">
        <v>29</v>
      </c>
      <c r="C6" s="31" t="s">
        <v>30</v>
      </c>
      <c r="D6" s="31" t="s">
        <v>31</v>
      </c>
      <c r="E6" s="31" t="s">
        <v>23</v>
      </c>
      <c r="F6" s="31" t="s">
        <v>24</v>
      </c>
      <c r="G6" s="31" t="s">
        <v>25</v>
      </c>
      <c r="H6" s="31" t="s">
        <v>26</v>
      </c>
      <c r="I6" s="31" t="s">
        <v>32</v>
      </c>
    </row>
    <row r="7" spans="1:9" ht="15" customHeight="1">
      <c r="A7" s="82" t="s">
        <v>33</v>
      </c>
      <c r="B7" s="30">
        <v>2.3</v>
      </c>
      <c r="C7" s="30">
        <v>5.6</v>
      </c>
      <c r="D7" s="30">
        <v>11.8</v>
      </c>
      <c r="E7" s="30">
        <v>21.1</v>
      </c>
      <c r="F7" s="30">
        <v>27.2</v>
      </c>
      <c r="G7" s="30">
        <v>22.4</v>
      </c>
      <c r="H7" s="30">
        <v>8.5</v>
      </c>
      <c r="I7" s="30">
        <v>1.1</v>
      </c>
    </row>
    <row r="8" spans="1:9" ht="15" customHeight="1">
      <c r="A8" s="83" t="s">
        <v>34</v>
      </c>
      <c r="B8" s="31">
        <v>1.1</v>
      </c>
      <c r="C8" s="31">
        <v>4.6</v>
      </c>
      <c r="D8" s="31">
        <v>13.1</v>
      </c>
      <c r="E8" s="31">
        <v>24</v>
      </c>
      <c r="F8" s="31">
        <v>28.9</v>
      </c>
      <c r="G8" s="31">
        <v>20.7</v>
      </c>
      <c r="H8" s="31">
        <v>6.8</v>
      </c>
      <c r="I8" s="31">
        <v>0.8</v>
      </c>
    </row>
    <row r="9" spans="1:9" ht="28.5" customHeight="1">
      <c r="A9" s="134" t="s">
        <v>132</v>
      </c>
      <c r="B9" s="134"/>
      <c r="C9" s="134"/>
      <c r="D9" s="134"/>
      <c r="E9" s="134"/>
      <c r="F9" s="134"/>
      <c r="G9" s="134"/>
      <c r="H9" s="134"/>
      <c r="I9" s="134"/>
    </row>
    <row r="10" ht="11.25">
      <c r="A10" s="28" t="s">
        <v>35</v>
      </c>
    </row>
    <row r="11" ht="11.25">
      <c r="A11" s="29" t="s">
        <v>45</v>
      </c>
    </row>
    <row r="13" spans="2:3" ht="12.75">
      <c r="B13"/>
      <c r="C13"/>
    </row>
    <row r="14" spans="1:2" ht="12">
      <c r="A14" s="14" t="s">
        <v>76</v>
      </c>
      <c r="B14" s="28"/>
    </row>
    <row r="15" spans="1:2" ht="12">
      <c r="A15" s="14"/>
      <c r="B15" s="28"/>
    </row>
    <row r="16" spans="1:12" ht="12.75" customHeight="1">
      <c r="A16" s="85"/>
      <c r="B16" s="86"/>
      <c r="C16" s="87"/>
      <c r="D16" s="171" t="s">
        <v>36</v>
      </c>
      <c r="E16" s="173" t="s">
        <v>37</v>
      </c>
      <c r="F16" s="148"/>
      <c r="G16" s="148"/>
      <c r="H16" s="148"/>
      <c r="I16" s="148"/>
      <c r="J16" s="148"/>
      <c r="K16" s="148"/>
      <c r="L16" s="149"/>
    </row>
    <row r="17" spans="1:12" ht="24.75" customHeight="1">
      <c r="A17" s="88"/>
      <c r="B17" s="89"/>
      <c r="C17" s="90"/>
      <c r="D17" s="172"/>
      <c r="E17" s="150" t="s">
        <v>38</v>
      </c>
      <c r="F17" s="150"/>
      <c r="G17" s="91">
        <v>1</v>
      </c>
      <c r="H17" s="91">
        <v>2</v>
      </c>
      <c r="I17" s="91">
        <v>3</v>
      </c>
      <c r="J17" s="91">
        <v>4</v>
      </c>
      <c r="K17" s="150">
        <v>5</v>
      </c>
      <c r="L17" s="150"/>
    </row>
    <row r="18" spans="1:12" ht="12.75" customHeight="1">
      <c r="A18" s="168">
        <v>2000</v>
      </c>
      <c r="B18" s="166" t="s">
        <v>77</v>
      </c>
      <c r="C18" s="92" t="s">
        <v>14</v>
      </c>
      <c r="D18" s="92">
        <v>490</v>
      </c>
      <c r="E18" s="166">
        <v>6</v>
      </c>
      <c r="F18" s="166"/>
      <c r="G18" s="92">
        <v>13.9</v>
      </c>
      <c r="H18" s="92">
        <v>22.9</v>
      </c>
      <c r="I18" s="92">
        <v>29.8</v>
      </c>
      <c r="J18" s="92">
        <v>21</v>
      </c>
      <c r="K18" s="166">
        <v>6.4</v>
      </c>
      <c r="L18" s="167"/>
    </row>
    <row r="19" spans="1:12" ht="12.75" customHeight="1">
      <c r="A19" s="169"/>
      <c r="B19" s="166"/>
      <c r="C19" s="93" t="s">
        <v>39</v>
      </c>
      <c r="D19" s="93">
        <v>485</v>
      </c>
      <c r="E19" s="167">
        <v>8</v>
      </c>
      <c r="F19" s="167"/>
      <c r="G19" s="93">
        <v>14.2</v>
      </c>
      <c r="H19" s="93">
        <v>23.3</v>
      </c>
      <c r="I19" s="93">
        <v>27.9</v>
      </c>
      <c r="J19" s="93">
        <v>19.4</v>
      </c>
      <c r="K19" s="167">
        <v>7.2</v>
      </c>
      <c r="L19" s="167"/>
    </row>
    <row r="20" spans="1:12" ht="12.75" customHeight="1">
      <c r="A20" s="169"/>
      <c r="B20" s="166" t="s">
        <v>78</v>
      </c>
      <c r="C20" s="92" t="s">
        <v>40</v>
      </c>
      <c r="D20" s="92">
        <v>519</v>
      </c>
      <c r="E20" s="166">
        <v>2.3</v>
      </c>
      <c r="F20" s="166"/>
      <c r="G20" s="92">
        <v>8.2</v>
      </c>
      <c r="H20" s="92">
        <v>21.1</v>
      </c>
      <c r="I20" s="92">
        <v>31.4</v>
      </c>
      <c r="J20" s="92">
        <v>26.5</v>
      </c>
      <c r="K20" s="166">
        <v>10.5</v>
      </c>
      <c r="L20" s="167"/>
    </row>
    <row r="21" spans="1:12" ht="12.75" customHeight="1">
      <c r="A21" s="170"/>
      <c r="B21" s="166"/>
      <c r="C21" s="93" t="s">
        <v>39</v>
      </c>
      <c r="D21" s="93">
        <v>517</v>
      </c>
      <c r="E21" s="167">
        <v>3.7</v>
      </c>
      <c r="F21" s="167"/>
      <c r="G21" s="93">
        <v>9.3</v>
      </c>
      <c r="H21" s="93">
        <v>20</v>
      </c>
      <c r="I21" s="93">
        <v>29.6</v>
      </c>
      <c r="J21" s="93">
        <v>25.4</v>
      </c>
      <c r="K21" s="167">
        <v>11.9</v>
      </c>
      <c r="L21" s="167"/>
    </row>
    <row r="22" spans="1:12" ht="24.75" customHeight="1">
      <c r="A22" s="94"/>
      <c r="B22" s="160"/>
      <c r="C22" s="94"/>
      <c r="D22" s="95" t="s">
        <v>36</v>
      </c>
      <c r="E22" s="91" t="s">
        <v>41</v>
      </c>
      <c r="F22" s="91" t="s">
        <v>42</v>
      </c>
      <c r="G22" s="91">
        <v>1</v>
      </c>
      <c r="H22" s="91">
        <v>2</v>
      </c>
      <c r="I22" s="91">
        <v>3</v>
      </c>
      <c r="J22" s="91">
        <v>4</v>
      </c>
      <c r="K22" s="91">
        <v>5</v>
      </c>
      <c r="L22" s="91">
        <v>6</v>
      </c>
    </row>
    <row r="23" spans="1:12" ht="12.75" customHeight="1">
      <c r="A23" s="168">
        <v>2009</v>
      </c>
      <c r="B23" s="166" t="s">
        <v>77</v>
      </c>
      <c r="C23" s="92" t="s">
        <v>14</v>
      </c>
      <c r="D23" s="96">
        <v>475</v>
      </c>
      <c r="E23" s="92">
        <v>3.4</v>
      </c>
      <c r="F23" s="92">
        <v>8.1</v>
      </c>
      <c r="G23" s="92">
        <v>14.1</v>
      </c>
      <c r="H23" s="92">
        <v>23.3</v>
      </c>
      <c r="I23" s="92">
        <v>25.4</v>
      </c>
      <c r="J23" s="92">
        <v>18.6</v>
      </c>
      <c r="K23" s="92">
        <v>6.3</v>
      </c>
      <c r="L23" s="92">
        <v>0.7</v>
      </c>
    </row>
    <row r="24" spans="1:12" ht="12.75" customHeight="1">
      <c r="A24" s="169"/>
      <c r="B24" s="166"/>
      <c r="C24" s="93" t="s">
        <v>39</v>
      </c>
      <c r="D24" s="93">
        <v>474</v>
      </c>
      <c r="E24" s="93">
        <v>1.8</v>
      </c>
      <c r="F24" s="93">
        <v>6.6</v>
      </c>
      <c r="G24" s="93">
        <v>16.6</v>
      </c>
      <c r="H24" s="93">
        <v>26</v>
      </c>
      <c r="I24" s="93">
        <v>27</v>
      </c>
      <c r="J24" s="93">
        <v>16.8</v>
      </c>
      <c r="K24" s="93">
        <v>4.8</v>
      </c>
      <c r="L24" s="93">
        <v>0.5</v>
      </c>
    </row>
    <row r="25" spans="1:12" ht="12.75" customHeight="1">
      <c r="A25" s="169"/>
      <c r="B25" s="166" t="s">
        <v>78</v>
      </c>
      <c r="C25" s="92" t="s">
        <v>14</v>
      </c>
      <c r="D25" s="92">
        <v>515</v>
      </c>
      <c r="E25" s="92">
        <v>1.3</v>
      </c>
      <c r="F25" s="92">
        <v>3.3</v>
      </c>
      <c r="G25" s="92">
        <v>9.6</v>
      </c>
      <c r="H25" s="92">
        <v>19</v>
      </c>
      <c r="I25" s="92">
        <v>28.9</v>
      </c>
      <c r="J25" s="92">
        <v>25.9</v>
      </c>
      <c r="K25" s="92">
        <v>10.6</v>
      </c>
      <c r="L25" s="92">
        <v>1.5</v>
      </c>
    </row>
    <row r="26" spans="1:12" ht="12.75" customHeight="1">
      <c r="A26" s="170"/>
      <c r="B26" s="166"/>
      <c r="C26" s="93" t="s">
        <v>39</v>
      </c>
      <c r="D26" s="93">
        <v>513</v>
      </c>
      <c r="E26" s="93">
        <v>0.5</v>
      </c>
      <c r="F26" s="93">
        <v>2.6</v>
      </c>
      <c r="G26" s="93">
        <v>9.5</v>
      </c>
      <c r="H26" s="93">
        <v>21.9</v>
      </c>
      <c r="I26" s="93">
        <v>30.9</v>
      </c>
      <c r="J26" s="93">
        <v>24.7</v>
      </c>
      <c r="K26" s="93">
        <v>8.8</v>
      </c>
      <c r="L26" s="93">
        <v>1.2</v>
      </c>
    </row>
    <row r="27" spans="1:12" ht="11.25">
      <c r="A27" s="32" t="s">
        <v>43</v>
      </c>
      <c r="B27" s="32"/>
      <c r="C27" s="33"/>
      <c r="D27" s="33"/>
      <c r="E27" s="33"/>
      <c r="F27" s="33"/>
      <c r="G27" s="33"/>
      <c r="H27" s="33"/>
      <c r="I27" s="33"/>
      <c r="J27" s="33"/>
      <c r="K27" s="33"/>
      <c r="L27" s="33"/>
    </row>
    <row r="28" spans="1:12" ht="11.25">
      <c r="A28" s="34" t="s">
        <v>45</v>
      </c>
      <c r="B28" s="32"/>
      <c r="C28" s="33"/>
      <c r="D28" s="33"/>
      <c r="E28" s="33"/>
      <c r="F28" s="33"/>
      <c r="G28" s="33"/>
      <c r="H28" s="33"/>
      <c r="I28" s="33"/>
      <c r="J28" s="33"/>
      <c r="K28" s="33"/>
      <c r="L28" s="33"/>
    </row>
  </sheetData>
  <sheetProtection/>
  <mergeCells count="26">
    <mergeCell ref="A9:I9"/>
    <mergeCell ref="A1:I1"/>
    <mergeCell ref="B3:C3"/>
    <mergeCell ref="H3:I3"/>
    <mergeCell ref="B4:C4"/>
    <mergeCell ref="H4:I4"/>
    <mergeCell ref="B5:C5"/>
    <mergeCell ref="H5:I5"/>
    <mergeCell ref="D16:D17"/>
    <mergeCell ref="E16:L16"/>
    <mergeCell ref="E17:F17"/>
    <mergeCell ref="K17:L17"/>
    <mergeCell ref="E20:F20"/>
    <mergeCell ref="K20:L20"/>
    <mergeCell ref="E21:F21"/>
    <mergeCell ref="K21:L21"/>
    <mergeCell ref="A23:A26"/>
    <mergeCell ref="B23:B24"/>
    <mergeCell ref="B25:B26"/>
    <mergeCell ref="A18:A21"/>
    <mergeCell ref="B18:B19"/>
    <mergeCell ref="B20:B21"/>
    <mergeCell ref="E18:F18"/>
    <mergeCell ref="K18:L18"/>
    <mergeCell ref="E19:F19"/>
    <mergeCell ref="K19:L19"/>
  </mergeCell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4"/>
  <sheetViews>
    <sheetView zoomScalePageLayoutView="0" workbookViewId="0" topLeftCell="A1">
      <selection activeCell="G13" sqref="G13"/>
    </sheetView>
  </sheetViews>
  <sheetFormatPr defaultColWidth="11.421875" defaultRowHeight="12.75"/>
  <cols>
    <col min="1" max="1" width="12.7109375" style="28" customWidth="1"/>
    <col min="2" max="2" width="25.00390625" style="4" customWidth="1"/>
    <col min="3" max="3" width="10.7109375" style="4" customWidth="1"/>
    <col min="4" max="4" width="12.7109375" style="4" customWidth="1"/>
    <col min="5" max="5" width="10.7109375" style="4" customWidth="1"/>
    <col min="6" max="8" width="12.7109375" style="4" customWidth="1"/>
    <col min="9" max="16384" width="11.57421875" style="4" customWidth="1"/>
  </cols>
  <sheetData>
    <row r="1" spans="1:6" ht="29.25" customHeight="1">
      <c r="A1" s="142" t="s">
        <v>65</v>
      </c>
      <c r="B1" s="142"/>
      <c r="C1" s="142"/>
      <c r="D1" s="142"/>
      <c r="E1" s="142"/>
      <c r="F1" s="142"/>
    </row>
    <row r="2" spans="1:6" ht="15" customHeight="1">
      <c r="A2" s="58"/>
      <c r="B2" s="58"/>
      <c r="C2" s="58"/>
      <c r="D2" s="58"/>
      <c r="E2" s="58"/>
      <c r="F2" s="58"/>
    </row>
    <row r="3" spans="1:6" ht="15" customHeight="1">
      <c r="A3" s="98"/>
      <c r="B3" s="35"/>
      <c r="C3" s="143">
        <v>2000</v>
      </c>
      <c r="D3" s="143"/>
      <c r="E3" s="143">
        <v>2009</v>
      </c>
      <c r="F3" s="143"/>
    </row>
    <row r="4" spans="1:6" ht="33.75">
      <c r="A4" s="99"/>
      <c r="B4" s="36" t="s">
        <v>79</v>
      </c>
      <c r="C4" s="37" t="s">
        <v>133</v>
      </c>
      <c r="D4" s="37" t="s">
        <v>81</v>
      </c>
      <c r="E4" s="37" t="s">
        <v>134</v>
      </c>
      <c r="F4" s="37" t="s">
        <v>81</v>
      </c>
    </row>
    <row r="5" spans="1:6" ht="12.75" customHeight="1">
      <c r="A5" s="38" t="s">
        <v>54</v>
      </c>
      <c r="B5" s="39" t="s">
        <v>86</v>
      </c>
      <c r="C5" s="40">
        <v>2.67</v>
      </c>
      <c r="D5" s="41">
        <v>613.74</v>
      </c>
      <c r="E5" s="42">
        <v>2.455625925623424</v>
      </c>
      <c r="F5" s="43">
        <v>625.0367363342414</v>
      </c>
    </row>
    <row r="6" spans="1:6" ht="12.75" customHeight="1">
      <c r="A6" s="141" t="s">
        <v>44</v>
      </c>
      <c r="B6" s="39" t="s">
        <v>87</v>
      </c>
      <c r="C6" s="40">
        <v>48.13</v>
      </c>
      <c r="D6" s="41">
        <v>561.18</v>
      </c>
      <c r="E6" s="42">
        <v>51.42287146826711</v>
      </c>
      <c r="F6" s="43">
        <v>555.3278486111051</v>
      </c>
    </row>
    <row r="7" spans="1:6" ht="12.75" customHeight="1">
      <c r="A7" s="141"/>
      <c r="B7" s="39" t="s">
        <v>88</v>
      </c>
      <c r="C7" s="40">
        <v>5.12</v>
      </c>
      <c r="D7" s="41">
        <v>475.29</v>
      </c>
      <c r="E7" s="42">
        <v>9.203784816642882</v>
      </c>
      <c r="F7" s="43">
        <v>435.9064172982542</v>
      </c>
    </row>
    <row r="8" spans="1:6" ht="12.75" customHeight="1">
      <c r="A8" s="141" t="s">
        <v>55</v>
      </c>
      <c r="B8" s="39" t="s">
        <v>89</v>
      </c>
      <c r="C8" s="42">
        <v>36.5</v>
      </c>
      <c r="D8" s="43">
        <v>448.82</v>
      </c>
      <c r="E8" s="42">
        <v>31.948508575750676</v>
      </c>
      <c r="F8" s="43">
        <v>418.51462922947195</v>
      </c>
    </row>
    <row r="9" spans="1:6" ht="12.75" customHeight="1">
      <c r="A9" s="141"/>
      <c r="B9" s="39" t="s">
        <v>90</v>
      </c>
      <c r="C9" s="40">
        <v>7.08</v>
      </c>
      <c r="D9" s="41">
        <v>398.04</v>
      </c>
      <c r="E9" s="42">
        <v>3.5789346039039667</v>
      </c>
      <c r="F9" s="43">
        <v>380.02869883669183</v>
      </c>
    </row>
    <row r="10" spans="1:6" ht="12.75" customHeight="1">
      <c r="A10" s="97"/>
      <c r="B10" s="44" t="s">
        <v>80</v>
      </c>
      <c r="C10" s="45">
        <v>0.5</v>
      </c>
      <c r="D10" s="46"/>
      <c r="E10" s="46">
        <v>1.3902746098122005</v>
      </c>
      <c r="F10" s="46"/>
    </row>
    <row r="11" ht="11.25">
      <c r="A11" s="28" t="s">
        <v>68</v>
      </c>
    </row>
    <row r="12" ht="11.25">
      <c r="A12" s="47" t="s">
        <v>45</v>
      </c>
    </row>
    <row r="13" spans="3:4" ht="11.25">
      <c r="C13" s="48"/>
      <c r="D13" s="49"/>
    </row>
    <row r="14" spans="3:4" ht="11.25">
      <c r="C14" s="48"/>
      <c r="D14" s="49"/>
    </row>
  </sheetData>
  <sheetProtection/>
  <mergeCells count="5">
    <mergeCell ref="A8:A9"/>
    <mergeCell ref="A1:F1"/>
    <mergeCell ref="C3:D3"/>
    <mergeCell ref="E3:F3"/>
    <mergeCell ref="A6:A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H28" sqref="H28"/>
    </sheetView>
  </sheetViews>
  <sheetFormatPr defaultColWidth="9.140625" defaultRowHeight="12.75"/>
  <cols>
    <col min="1" max="1" width="31.421875" style="4" customWidth="1"/>
    <col min="2" max="2" width="9.421875" style="4" customWidth="1"/>
    <col min="3" max="9" width="6.7109375" style="4" customWidth="1"/>
    <col min="10" max="16384" width="9.140625" style="4" customWidth="1"/>
  </cols>
  <sheetData>
    <row r="1" spans="1:9" ht="30" customHeight="1">
      <c r="A1" s="176" t="s">
        <v>82</v>
      </c>
      <c r="B1" s="177"/>
      <c r="C1" s="177"/>
      <c r="D1" s="177"/>
      <c r="E1" s="177"/>
      <c r="F1" s="177"/>
      <c r="G1" s="177"/>
      <c r="H1" s="177"/>
      <c r="I1" s="178"/>
    </row>
    <row r="2" spans="1:9" ht="25.5" customHeight="1">
      <c r="A2" s="53">
        <v>2000</v>
      </c>
      <c r="B2" s="179" t="s">
        <v>84</v>
      </c>
      <c r="C2" s="179"/>
      <c r="D2" s="50">
        <v>1</v>
      </c>
      <c r="E2" s="50">
        <v>2</v>
      </c>
      <c r="F2" s="50">
        <v>3</v>
      </c>
      <c r="G2" s="50">
        <v>4</v>
      </c>
      <c r="H2" s="179">
        <v>5</v>
      </c>
      <c r="I2" s="179"/>
    </row>
    <row r="3" spans="1:9" s="16" customFormat="1" ht="12.75" customHeight="1">
      <c r="A3" s="100" t="s">
        <v>83</v>
      </c>
      <c r="B3" s="180">
        <v>4.22</v>
      </c>
      <c r="C3" s="180"/>
      <c r="D3" s="101">
        <v>11.13</v>
      </c>
      <c r="E3" s="101">
        <v>22.15</v>
      </c>
      <c r="F3" s="101">
        <v>30.36</v>
      </c>
      <c r="G3" s="101">
        <v>23.54</v>
      </c>
      <c r="H3" s="180">
        <v>8.6</v>
      </c>
      <c r="I3" s="180"/>
    </row>
    <row r="4" spans="1:9" ht="11.25">
      <c r="A4" s="102" t="s">
        <v>46</v>
      </c>
      <c r="B4" s="174">
        <v>0</v>
      </c>
      <c r="C4" s="174"/>
      <c r="D4" s="62">
        <v>0.2</v>
      </c>
      <c r="E4" s="103">
        <v>3.13</v>
      </c>
      <c r="F4" s="103">
        <v>9.29</v>
      </c>
      <c r="G4" s="103">
        <v>44.91</v>
      </c>
      <c r="H4" s="175">
        <v>42.47</v>
      </c>
      <c r="I4" s="175"/>
    </row>
    <row r="5" spans="1:9" ht="12">
      <c r="A5" s="105" t="s">
        <v>87</v>
      </c>
      <c r="B5" s="182">
        <v>0.2</v>
      </c>
      <c r="C5" s="182"/>
      <c r="D5" s="103">
        <v>0.71</v>
      </c>
      <c r="E5" s="103">
        <v>8.41</v>
      </c>
      <c r="F5" s="103">
        <v>34.73</v>
      </c>
      <c r="G5" s="103">
        <v>40.84</v>
      </c>
      <c r="H5" s="175">
        <v>15.11</v>
      </c>
      <c r="I5" s="175"/>
    </row>
    <row r="6" spans="1:9" ht="12">
      <c r="A6" s="105" t="s">
        <v>88</v>
      </c>
      <c r="B6" s="182">
        <v>2.38</v>
      </c>
      <c r="C6" s="182"/>
      <c r="D6" s="103">
        <v>13.61</v>
      </c>
      <c r="E6" s="103">
        <v>33.09</v>
      </c>
      <c r="F6" s="103">
        <v>39.85</v>
      </c>
      <c r="G6" s="103">
        <v>10.87</v>
      </c>
      <c r="H6" s="175">
        <v>0.21</v>
      </c>
      <c r="I6" s="175"/>
    </row>
    <row r="7" spans="1:9" ht="12">
      <c r="A7" s="105" t="s">
        <v>89</v>
      </c>
      <c r="B7" s="182">
        <v>7.49</v>
      </c>
      <c r="C7" s="182"/>
      <c r="D7" s="103">
        <v>19.19</v>
      </c>
      <c r="E7" s="103">
        <v>37.99</v>
      </c>
      <c r="F7" s="103">
        <v>29.17</v>
      </c>
      <c r="G7" s="103">
        <v>5.7</v>
      </c>
      <c r="H7" s="175">
        <v>0.46</v>
      </c>
      <c r="I7" s="175"/>
    </row>
    <row r="8" spans="1:9" ht="12">
      <c r="A8" s="105" t="s">
        <v>90</v>
      </c>
      <c r="B8" s="175">
        <v>15.61</v>
      </c>
      <c r="C8" s="175"/>
      <c r="D8" s="104">
        <v>41.4</v>
      </c>
      <c r="E8" s="104">
        <v>32.8</v>
      </c>
      <c r="F8" s="104">
        <v>9.61</v>
      </c>
      <c r="G8" s="104">
        <v>0.59</v>
      </c>
      <c r="H8" s="181">
        <v>0</v>
      </c>
      <c r="I8" s="181"/>
    </row>
    <row r="9" spans="1:9" ht="25.5" customHeight="1">
      <c r="A9" s="53">
        <v>2009</v>
      </c>
      <c r="B9" s="50" t="s">
        <v>85</v>
      </c>
      <c r="C9" s="50" t="s">
        <v>42</v>
      </c>
      <c r="D9" s="50" t="s">
        <v>47</v>
      </c>
      <c r="E9" s="50">
        <v>2</v>
      </c>
      <c r="F9" s="50">
        <v>3</v>
      </c>
      <c r="G9" s="50">
        <v>4</v>
      </c>
      <c r="H9" s="50">
        <v>5</v>
      </c>
      <c r="I9" s="50">
        <v>6</v>
      </c>
    </row>
    <row r="10" spans="1:9" ht="12.75" customHeight="1">
      <c r="A10" s="100" t="s">
        <v>83</v>
      </c>
      <c r="B10" s="107">
        <v>2.3196432513475735</v>
      </c>
      <c r="C10" s="107">
        <v>5.625456717673798</v>
      </c>
      <c r="D10" s="107">
        <v>11.807041369051788</v>
      </c>
      <c r="E10" s="107">
        <v>21.096490652798593</v>
      </c>
      <c r="F10" s="107">
        <v>27.206393542858173</v>
      </c>
      <c r="G10" s="107">
        <v>22.38035969328144</v>
      </c>
      <c r="H10" s="107">
        <v>8.474871109060869</v>
      </c>
      <c r="I10" s="101">
        <v>1.0897436639285614</v>
      </c>
    </row>
    <row r="11" spans="1:9" ht="11.25">
      <c r="A11" s="102" t="s">
        <v>46</v>
      </c>
      <c r="B11" s="62">
        <v>0</v>
      </c>
      <c r="C11" s="62">
        <v>0</v>
      </c>
      <c r="D11" s="103">
        <v>1.32</v>
      </c>
      <c r="E11" s="103">
        <v>2.38</v>
      </c>
      <c r="F11" s="103">
        <v>9.95</v>
      </c>
      <c r="G11" s="103">
        <v>34.72</v>
      </c>
      <c r="H11" s="103">
        <v>37.07</v>
      </c>
      <c r="I11" s="104">
        <v>14.56</v>
      </c>
    </row>
    <row r="12" spans="1:9" ht="12">
      <c r="A12" s="105" t="s">
        <v>87</v>
      </c>
      <c r="B12" s="103">
        <v>0.06</v>
      </c>
      <c r="C12" s="103">
        <v>0.16</v>
      </c>
      <c r="D12" s="103">
        <v>1.99</v>
      </c>
      <c r="E12" s="103">
        <v>11.65</v>
      </c>
      <c r="F12" s="103">
        <v>33.52</v>
      </c>
      <c r="G12" s="103">
        <v>37</v>
      </c>
      <c r="H12" s="103">
        <v>14.23</v>
      </c>
      <c r="I12" s="104">
        <v>1.39</v>
      </c>
    </row>
    <row r="13" spans="1:9" ht="12">
      <c r="A13" s="105" t="s">
        <v>88</v>
      </c>
      <c r="B13" s="103">
        <v>2.74</v>
      </c>
      <c r="C13" s="103">
        <v>8.94</v>
      </c>
      <c r="D13" s="103">
        <v>21.63</v>
      </c>
      <c r="E13" s="103">
        <v>35.53</v>
      </c>
      <c r="F13" s="103">
        <v>25.07</v>
      </c>
      <c r="G13" s="103">
        <v>5.74</v>
      </c>
      <c r="H13" s="103">
        <v>0.35</v>
      </c>
      <c r="I13" s="106">
        <v>0</v>
      </c>
    </row>
    <row r="14" spans="1:9" ht="12">
      <c r="A14" s="105" t="s">
        <v>89</v>
      </c>
      <c r="B14" s="103">
        <v>5.02</v>
      </c>
      <c r="C14" s="103">
        <v>12.36</v>
      </c>
      <c r="D14" s="103">
        <v>24.11</v>
      </c>
      <c r="E14" s="103">
        <v>33.3</v>
      </c>
      <c r="F14" s="103">
        <v>20.48</v>
      </c>
      <c r="G14" s="103">
        <v>4.43</v>
      </c>
      <c r="H14" s="103">
        <v>0.27</v>
      </c>
      <c r="I14" s="106">
        <v>0.01</v>
      </c>
    </row>
    <row r="15" spans="1:9" ht="12">
      <c r="A15" s="105" t="s">
        <v>90</v>
      </c>
      <c r="B15" s="104">
        <v>10.6</v>
      </c>
      <c r="C15" s="104">
        <v>21.25</v>
      </c>
      <c r="D15" s="104">
        <v>28.34</v>
      </c>
      <c r="E15" s="104">
        <v>26.66</v>
      </c>
      <c r="F15" s="104">
        <v>10.67</v>
      </c>
      <c r="G15" s="104">
        <v>2.16</v>
      </c>
      <c r="H15" s="104">
        <v>0.32</v>
      </c>
      <c r="I15" s="106">
        <v>0</v>
      </c>
    </row>
    <row r="16" ht="11.25">
      <c r="A16" s="51" t="s">
        <v>48</v>
      </c>
    </row>
    <row r="17" ht="11.25">
      <c r="A17" s="52" t="s">
        <v>45</v>
      </c>
    </row>
  </sheetData>
  <sheetProtection/>
  <mergeCells count="15">
    <mergeCell ref="B8:C8"/>
    <mergeCell ref="H8:I8"/>
    <mergeCell ref="B5:C5"/>
    <mergeCell ref="H5:I5"/>
    <mergeCell ref="B6:C6"/>
    <mergeCell ref="H6:I6"/>
    <mergeCell ref="B7:C7"/>
    <mergeCell ref="H7:I7"/>
    <mergeCell ref="B4:C4"/>
    <mergeCell ref="H4:I4"/>
    <mergeCell ref="A1:I1"/>
    <mergeCell ref="B2:C2"/>
    <mergeCell ref="H2:I2"/>
    <mergeCell ref="B3:C3"/>
    <mergeCell ref="H3:I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2"/>
  <sheetViews>
    <sheetView zoomScalePageLayoutView="0" workbookViewId="0" topLeftCell="A1">
      <selection activeCell="E28" sqref="E28"/>
    </sheetView>
  </sheetViews>
  <sheetFormatPr defaultColWidth="11.421875" defaultRowHeight="12.75"/>
  <cols>
    <col min="1" max="1" width="28.421875" style="4" customWidth="1"/>
    <col min="2" max="4" width="8.7109375" style="4" customWidth="1"/>
    <col min="5" max="5" width="10.28125" style="4" customWidth="1"/>
    <col min="6" max="16384" width="11.57421875" style="4" customWidth="1"/>
  </cols>
  <sheetData>
    <row r="1" spans="1:5" ht="37.5" customHeight="1">
      <c r="A1" s="186" t="s">
        <v>64</v>
      </c>
      <c r="B1" s="186"/>
      <c r="C1" s="186"/>
      <c r="D1" s="186"/>
      <c r="E1" s="186"/>
    </row>
    <row r="2" spans="1:5" ht="19.5" customHeight="1">
      <c r="A2" s="102"/>
      <c r="B2" s="125"/>
      <c r="C2" s="126">
        <v>2000</v>
      </c>
      <c r="D2" s="127">
        <v>2009</v>
      </c>
      <c r="E2" s="126" t="s">
        <v>49</v>
      </c>
    </row>
    <row r="3" spans="1:5" ht="11.25">
      <c r="A3" s="187" t="s">
        <v>50</v>
      </c>
      <c r="B3" s="54" t="s">
        <v>14</v>
      </c>
      <c r="C3" s="122">
        <v>443.6819999999949</v>
      </c>
      <c r="D3" s="123">
        <v>429.0914197418651</v>
      </c>
      <c r="E3" s="124">
        <v>-14.590580258129819</v>
      </c>
    </row>
    <row r="4" spans="1:5" ht="11.25">
      <c r="A4" s="188"/>
      <c r="B4" s="55" t="s">
        <v>39</v>
      </c>
      <c r="C4" s="111">
        <v>433.3437692307622</v>
      </c>
      <c r="D4" s="116">
        <v>435.06339266986413</v>
      </c>
      <c r="E4" s="111">
        <v>1.719623439102026</v>
      </c>
    </row>
    <row r="5" spans="1:5" ht="11.25">
      <c r="A5" s="189" t="s">
        <v>51</v>
      </c>
      <c r="B5" s="108" t="s">
        <v>14</v>
      </c>
      <c r="C5" s="112">
        <v>570.2999999999826</v>
      </c>
      <c r="D5" s="117">
        <v>572.2159425558989</v>
      </c>
      <c r="E5" s="114">
        <v>1.915942555916331</v>
      </c>
    </row>
    <row r="6" spans="1:5" ht="11.25">
      <c r="A6" s="190"/>
      <c r="B6" s="109" t="s">
        <v>39</v>
      </c>
      <c r="C6" s="113">
        <v>563.8539230769109</v>
      </c>
      <c r="D6" s="118">
        <v>563.0993455735322</v>
      </c>
      <c r="E6" s="113">
        <v>-0.7545775033788905</v>
      </c>
    </row>
    <row r="7" spans="1:5" ht="11.25">
      <c r="A7" s="189" t="s">
        <v>52</v>
      </c>
      <c r="B7" s="108" t="s">
        <v>14</v>
      </c>
      <c r="C7" s="114">
        <f>C5-C3</f>
        <v>126.61799999998766</v>
      </c>
      <c r="D7" s="117">
        <f>D5-D3</f>
        <v>143.1245228140338</v>
      </c>
      <c r="E7" s="120">
        <f>D7-C7</f>
        <v>16.50652281404615</v>
      </c>
    </row>
    <row r="8" spans="1:5" ht="11.25">
      <c r="A8" s="191"/>
      <c r="B8" s="128" t="s">
        <v>39</v>
      </c>
      <c r="C8" s="129">
        <f>C6-C4</f>
        <v>130.51015384614868</v>
      </c>
      <c r="D8" s="130">
        <f>D6-D4</f>
        <v>128.0359529036681</v>
      </c>
      <c r="E8" s="129">
        <f>D8-C8</f>
        <v>-2.474200942480593</v>
      </c>
    </row>
    <row r="9" spans="1:5" ht="11.25">
      <c r="A9" s="183" t="s">
        <v>53</v>
      </c>
      <c r="B9" s="131" t="s">
        <v>14</v>
      </c>
      <c r="C9" s="132">
        <v>43.6496031283286</v>
      </c>
      <c r="D9" s="133">
        <v>50.61613083490412</v>
      </c>
      <c r="E9" s="132">
        <v>6.966527706575519</v>
      </c>
    </row>
    <row r="10" spans="1:5" ht="11.25">
      <c r="A10" s="184"/>
      <c r="B10" s="110" t="s">
        <v>39</v>
      </c>
      <c r="C10" s="115">
        <v>39.11043287955388</v>
      </c>
      <c r="D10" s="119">
        <v>38.27868928922703</v>
      </c>
      <c r="E10" s="121">
        <v>-0.9038402917053159</v>
      </c>
    </row>
    <row r="11" spans="1:9" ht="60" customHeight="1">
      <c r="A11" s="185" t="s">
        <v>135</v>
      </c>
      <c r="B11" s="185"/>
      <c r="C11" s="185"/>
      <c r="D11" s="185"/>
      <c r="E11" s="185"/>
      <c r="I11" s="33"/>
    </row>
    <row r="12" ht="11.25">
      <c r="A12" s="56" t="s">
        <v>45</v>
      </c>
    </row>
  </sheetData>
  <sheetProtection/>
  <mergeCells count="6">
    <mergeCell ref="A9:A10"/>
    <mergeCell ref="A11:E11"/>
    <mergeCell ref="A1:E1"/>
    <mergeCell ref="A3:A4"/>
    <mergeCell ref="A5:A6"/>
    <mergeCell ref="A7:A8"/>
  </mergeCells>
  <conditionalFormatting sqref="E3 E5">
    <cfRule type="expression" priority="1" dxfId="0" stopIfTrue="1">
      <formula>ABS(E3/#REF!)&gt;1.96</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J8" sqref="J8"/>
    </sheetView>
  </sheetViews>
  <sheetFormatPr defaultColWidth="11.421875" defaultRowHeight="12.75"/>
  <cols>
    <col min="1" max="8" width="10.7109375" style="0" customWidth="1"/>
  </cols>
  <sheetData>
    <row r="1" spans="1:8" ht="15" customHeight="1">
      <c r="A1" s="194" t="s">
        <v>136</v>
      </c>
      <c r="B1" s="195"/>
      <c r="C1" s="195"/>
      <c r="D1" s="195"/>
      <c r="E1" s="195"/>
      <c r="F1" s="195"/>
      <c r="G1" s="195"/>
      <c r="H1" s="196"/>
    </row>
    <row r="2" spans="1:8" ht="15" customHeight="1">
      <c r="A2" s="200" t="s">
        <v>137</v>
      </c>
      <c r="B2" s="201"/>
      <c r="C2" s="201"/>
      <c r="D2" s="201"/>
      <c r="E2" s="144"/>
      <c r="F2" s="144"/>
      <c r="G2" s="144"/>
      <c r="H2" s="145"/>
    </row>
    <row r="3" spans="1:8" ht="27.75" customHeight="1">
      <c r="A3" s="208" t="s">
        <v>138</v>
      </c>
      <c r="B3" s="209"/>
      <c r="C3" s="209"/>
      <c r="D3" s="209"/>
      <c r="E3" s="209"/>
      <c r="F3" s="209"/>
      <c r="G3" s="209"/>
      <c r="H3" s="210"/>
    </row>
    <row r="4" spans="1:8" ht="15" customHeight="1">
      <c r="A4" s="192" t="s">
        <v>139</v>
      </c>
      <c r="B4" s="193"/>
      <c r="C4" s="193"/>
      <c r="D4" s="193"/>
      <c r="E4" s="146"/>
      <c r="F4" s="146"/>
      <c r="G4" s="146"/>
      <c r="H4" s="147"/>
    </row>
    <row r="5" spans="1:8" ht="30" customHeight="1">
      <c r="A5" s="208" t="s">
        <v>140</v>
      </c>
      <c r="B5" s="209"/>
      <c r="C5" s="209"/>
      <c r="D5" s="209"/>
      <c r="E5" s="209"/>
      <c r="F5" s="209"/>
      <c r="G5" s="209"/>
      <c r="H5" s="210"/>
    </row>
    <row r="6" spans="1:8" ht="15" customHeight="1">
      <c r="A6" s="192" t="s">
        <v>141</v>
      </c>
      <c r="B6" s="193"/>
      <c r="C6" s="193"/>
      <c r="D6" s="193"/>
      <c r="E6" s="146"/>
      <c r="F6" s="146"/>
      <c r="G6" s="146"/>
      <c r="H6" s="147"/>
    </row>
    <row r="7" spans="1:8" ht="30" customHeight="1">
      <c r="A7" s="208" t="s">
        <v>142</v>
      </c>
      <c r="B7" s="209"/>
      <c r="C7" s="209"/>
      <c r="D7" s="209"/>
      <c r="E7" s="209"/>
      <c r="F7" s="209"/>
      <c r="G7" s="209"/>
      <c r="H7" s="210"/>
    </row>
    <row r="8" spans="1:8" ht="15" customHeight="1">
      <c r="A8" s="192" t="s">
        <v>143</v>
      </c>
      <c r="B8" s="193"/>
      <c r="C8" s="193"/>
      <c r="D8" s="193"/>
      <c r="E8" s="146"/>
      <c r="F8" s="146"/>
      <c r="G8" s="146"/>
      <c r="H8" s="147"/>
    </row>
    <row r="9" spans="1:8" ht="30" customHeight="1">
      <c r="A9" s="208" t="s">
        <v>144</v>
      </c>
      <c r="B9" s="209"/>
      <c r="C9" s="209"/>
      <c r="D9" s="209"/>
      <c r="E9" s="209"/>
      <c r="F9" s="209"/>
      <c r="G9" s="209"/>
      <c r="H9" s="210"/>
    </row>
    <row r="10" spans="1:8" ht="15" customHeight="1">
      <c r="A10" s="192" t="s">
        <v>145</v>
      </c>
      <c r="B10" s="193"/>
      <c r="C10" s="193"/>
      <c r="D10" s="193"/>
      <c r="E10" s="146"/>
      <c r="F10" s="146"/>
      <c r="G10" s="146"/>
      <c r="H10" s="147"/>
    </row>
    <row r="11" spans="1:8" ht="30" customHeight="1">
      <c r="A11" s="208" t="s">
        <v>146</v>
      </c>
      <c r="B11" s="209"/>
      <c r="C11" s="209"/>
      <c r="D11" s="209"/>
      <c r="E11" s="209"/>
      <c r="F11" s="209"/>
      <c r="G11" s="209"/>
      <c r="H11" s="210"/>
    </row>
    <row r="12" spans="1:8" ht="15" customHeight="1">
      <c r="A12" s="192" t="s">
        <v>147</v>
      </c>
      <c r="B12" s="193"/>
      <c r="C12" s="193"/>
      <c r="D12" s="193"/>
      <c r="E12" s="146"/>
      <c r="F12" s="146"/>
      <c r="G12" s="146"/>
      <c r="H12" s="147"/>
    </row>
    <row r="13" spans="1:8" ht="15" customHeight="1">
      <c r="A13" s="208" t="s">
        <v>148</v>
      </c>
      <c r="B13" s="209"/>
      <c r="C13" s="209"/>
      <c r="D13" s="209"/>
      <c r="E13" s="209"/>
      <c r="F13" s="209"/>
      <c r="G13" s="209"/>
      <c r="H13" s="210"/>
    </row>
    <row r="14" spans="1:8" ht="15" customHeight="1">
      <c r="A14" s="192" t="s">
        <v>149</v>
      </c>
      <c r="B14" s="193"/>
      <c r="C14" s="193"/>
      <c r="D14" s="193"/>
      <c r="E14" s="146"/>
      <c r="F14" s="146"/>
      <c r="G14" s="146"/>
      <c r="H14" s="147"/>
    </row>
    <row r="15" spans="1:8" ht="24.75" customHeight="1">
      <c r="A15" s="202" t="s">
        <v>150</v>
      </c>
      <c r="B15" s="203"/>
      <c r="C15" s="203"/>
      <c r="D15" s="203"/>
      <c r="E15" s="203"/>
      <c r="F15" s="203"/>
      <c r="G15" s="203"/>
      <c r="H15" s="204"/>
    </row>
    <row r="16" spans="1:8" ht="15">
      <c r="A16" s="197" t="s">
        <v>151</v>
      </c>
      <c r="B16" s="198"/>
      <c r="C16" s="198"/>
      <c r="D16" s="198"/>
      <c r="E16" s="198"/>
      <c r="F16" s="198"/>
      <c r="G16" s="198"/>
      <c r="H16" s="199"/>
    </row>
    <row r="17" spans="1:8" ht="12.75">
      <c r="A17" s="151" t="s">
        <v>152</v>
      </c>
      <c r="B17" s="152"/>
      <c r="C17" s="152"/>
      <c r="D17" s="152"/>
      <c r="E17" s="152"/>
      <c r="F17" s="152"/>
      <c r="G17" s="152"/>
      <c r="H17" s="153"/>
    </row>
    <row r="18" spans="1:8" ht="99.75" customHeight="1">
      <c r="A18" s="211" t="s">
        <v>153</v>
      </c>
      <c r="B18" s="212"/>
      <c r="C18" s="212"/>
      <c r="D18" s="212"/>
      <c r="E18" s="212"/>
      <c r="F18" s="212"/>
      <c r="G18" s="212"/>
      <c r="H18" s="213"/>
    </row>
    <row r="19" spans="1:8" ht="49.5" customHeight="1">
      <c r="A19" s="205" t="s">
        <v>154</v>
      </c>
      <c r="B19" s="206"/>
      <c r="C19" s="206"/>
      <c r="D19" s="206"/>
      <c r="E19" s="206"/>
      <c r="F19" s="206"/>
      <c r="G19" s="206"/>
      <c r="H19" s="207"/>
    </row>
    <row r="20" spans="1:8" ht="12.75">
      <c r="A20" s="154" t="s">
        <v>155</v>
      </c>
      <c r="B20" s="155"/>
      <c r="C20" s="155"/>
      <c r="D20" s="155"/>
      <c r="E20" s="155"/>
      <c r="F20" s="155"/>
      <c r="G20" s="155"/>
      <c r="H20" s="156"/>
    </row>
    <row r="21" spans="1:8" ht="79.5" customHeight="1">
      <c r="A21" s="205" t="s">
        <v>156</v>
      </c>
      <c r="B21" s="206"/>
      <c r="C21" s="206"/>
      <c r="D21" s="206"/>
      <c r="E21" s="206"/>
      <c r="F21" s="206"/>
      <c r="G21" s="206"/>
      <c r="H21" s="207"/>
    </row>
    <row r="22" spans="1:8" ht="12.75">
      <c r="A22" s="154" t="s">
        <v>157</v>
      </c>
      <c r="B22" s="155"/>
      <c r="C22" s="155"/>
      <c r="D22" s="155"/>
      <c r="E22" s="155"/>
      <c r="F22" s="155"/>
      <c r="G22" s="155"/>
      <c r="H22" s="156"/>
    </row>
    <row r="23" spans="1:8" ht="64.5" customHeight="1">
      <c r="A23" s="211" t="s">
        <v>158</v>
      </c>
      <c r="B23" s="212"/>
      <c r="C23" s="212"/>
      <c r="D23" s="212"/>
      <c r="E23" s="212"/>
      <c r="F23" s="212"/>
      <c r="G23" s="212"/>
      <c r="H23" s="213"/>
    </row>
    <row r="24" spans="1:8" ht="39.75" customHeight="1">
      <c r="A24" s="202" t="s">
        <v>159</v>
      </c>
      <c r="B24" s="203"/>
      <c r="C24" s="203"/>
      <c r="D24" s="203"/>
      <c r="E24" s="203"/>
      <c r="F24" s="203"/>
      <c r="G24" s="203"/>
      <c r="H24" s="204"/>
    </row>
    <row r="25" spans="1:8" ht="12.75">
      <c r="A25" s="154" t="s">
        <v>160</v>
      </c>
      <c r="B25" s="155"/>
      <c r="C25" s="155"/>
      <c r="D25" s="155"/>
      <c r="E25" s="155"/>
      <c r="F25" s="155"/>
      <c r="G25" s="155"/>
      <c r="H25" s="156"/>
    </row>
    <row r="26" spans="1:8" ht="90" customHeight="1">
      <c r="A26" s="205" t="s">
        <v>161</v>
      </c>
      <c r="B26" s="206"/>
      <c r="C26" s="206"/>
      <c r="D26" s="206"/>
      <c r="E26" s="206"/>
      <c r="F26" s="206"/>
      <c r="G26" s="206"/>
      <c r="H26" s="207"/>
    </row>
  </sheetData>
  <mergeCells count="22">
    <mergeCell ref="A18:H18"/>
    <mergeCell ref="A19:H19"/>
    <mergeCell ref="A21:H21"/>
    <mergeCell ref="A23:H23"/>
    <mergeCell ref="A24:H24"/>
    <mergeCell ref="A26:H26"/>
    <mergeCell ref="A3:H3"/>
    <mergeCell ref="A5:H5"/>
    <mergeCell ref="A7:H7"/>
    <mergeCell ref="A9:H9"/>
    <mergeCell ref="A11:H11"/>
    <mergeCell ref="A15:H15"/>
    <mergeCell ref="A4:D4"/>
    <mergeCell ref="A13:H13"/>
    <mergeCell ref="A14:D14"/>
    <mergeCell ref="A6:D6"/>
    <mergeCell ref="A1:H1"/>
    <mergeCell ref="A16:H16"/>
    <mergeCell ref="A2:D2"/>
    <mergeCell ref="A8:D8"/>
    <mergeCell ref="A10:D10"/>
    <mergeCell ref="A12:D1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girardju</dc:creator>
  <cp:keywords/>
  <dc:description/>
  <cp:lastModifiedBy>cossetpa</cp:lastModifiedBy>
  <cp:lastPrinted>2010-11-16T16:06:52Z</cp:lastPrinted>
  <dcterms:created xsi:type="dcterms:W3CDTF">2010-11-08T14:03:05Z</dcterms:created>
  <dcterms:modified xsi:type="dcterms:W3CDTF">2010-12-08T09:07:31Z</dcterms:modified>
  <cp:category/>
  <cp:version/>
  <cp:contentType/>
  <cp:contentStatus/>
</cp:coreProperties>
</file>