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515" windowHeight="12525"/>
  </bookViews>
  <sheets>
    <sheet name="Figure 1" sheetId="1" r:id="rId1"/>
    <sheet name="Figure 2" sheetId="2" r:id="rId2"/>
    <sheet name="Figure 3" sheetId="3" r:id="rId3"/>
    <sheet name="Figure 3 Complément" sheetId="9" r:id="rId4"/>
    <sheet name="Figure 4" sheetId="4" r:id="rId5"/>
    <sheet name="Figure 5" sheetId="5" r:id="rId6"/>
    <sheet name="Figure 6" sheetId="7" r:id="rId7"/>
    <sheet name="Figure 7" sheetId="8" r:id="rId8"/>
    <sheet name="Figure 7 Complément" sheetId="10" r:id="rId9"/>
  </sheets>
  <calcPr calcId="145621"/>
</workbook>
</file>

<file path=xl/calcChain.xml><?xml version="1.0" encoding="utf-8"?>
<calcChain xmlns="http://schemas.openxmlformats.org/spreadsheetml/2006/main">
  <c r="F6" i="5" l="1"/>
  <c r="G6" i="5"/>
  <c r="H6" i="5"/>
  <c r="I6" i="5"/>
  <c r="E6" i="5" l="1"/>
  <c r="D6" i="5"/>
  <c r="C6" i="5"/>
  <c r="B6" i="5"/>
</calcChain>
</file>

<file path=xl/sharedStrings.xml><?xml version="1.0" encoding="utf-8"?>
<sst xmlns="http://schemas.openxmlformats.org/spreadsheetml/2006/main" count="137" uniqueCount="59">
  <si>
    <t>Scolarisés</t>
  </si>
  <si>
    <t>Préélémentaire</t>
  </si>
  <si>
    <t>Effectifs</t>
  </si>
  <si>
    <t xml:space="preserve"> En %</t>
  </si>
  <si>
    <t>dont les 2 ans</t>
  </si>
  <si>
    <t>Rentrées</t>
  </si>
  <si>
    <t>Source Insee-DEPP</t>
  </si>
  <si>
    <t>Estimation DEPP</t>
  </si>
  <si>
    <t>2014 à 2015</t>
  </si>
  <si>
    <t>2015 à 2016</t>
  </si>
  <si>
    <t>3-5 ans</t>
  </si>
  <si>
    <t>6-10 ans</t>
  </si>
  <si>
    <t>Total 3-10 ans</t>
  </si>
  <si>
    <t>Démographie 6-10 ans</t>
  </si>
  <si>
    <t xml:space="preserve">Effectif </t>
  </si>
  <si>
    <t>Part du public</t>
  </si>
  <si>
    <t>2016 à 2017</t>
  </si>
  <si>
    <t xml:space="preserve"> Démographie 3-5 ans</t>
  </si>
  <si>
    <t>Prévision 2018</t>
  </si>
  <si>
    <t>2017 à 2018</t>
  </si>
  <si>
    <t>Constat 2017</t>
  </si>
  <si>
    <t>Prévision 2019</t>
  </si>
  <si>
    <t>Prévision 2020</t>
  </si>
  <si>
    <t>Prévision 2021</t>
  </si>
  <si>
    <t>Prévision 2022</t>
  </si>
  <si>
    <t>2018 à 2019</t>
  </si>
  <si>
    <t>2019 à 2020</t>
  </si>
  <si>
    <t>2020 à 2021</t>
  </si>
  <si>
    <t>2021 à 2022</t>
  </si>
  <si>
    <t>Lecture : l'échelle de gauche concerne les effectifs d'élèves en préélémentaire (courbe bleue) et celle de droite les effectifs en élémentaire (courbe prune). Une graduation correspond à une évolution de 30 000 élèves pour le préélémentaire et pour l'élémentaire. Ainsi entre les rentrées 2016 et 2017, les effectifs en préélémentaire ont diminué de 17 200 élèves et de 7 100 élèves en élémentaire.</t>
  </si>
  <si>
    <t xml:space="preserve">Lecture : entre les rentrées 2016 et 2017, on estime que la population âgée de 3 à 5 ans a diminué de 11 100 enfants et de 6 900 enfants pour celle âgée de 6 à 10 ans. Entre les rentrées 2017 et 2018, on estime que le nombre d'enfants de 3 à 5 ans devrait diminuer de 30 000 et celui des enfants de 6 à 10 ans devrait augmenter de 3 400. </t>
  </si>
  <si>
    <t>3 - Prévisions des effectifs d'élèves du premier degré pour 2018 et 2019</t>
  </si>
  <si>
    <t>7 - Prévisions des effectifs d’élèves du premier degré (secteur public) pour 2018 à 2022 et part du public (en %)</t>
  </si>
  <si>
    <t>3 - Prévisions des effectifs d'élèves du premier degré pour 2018 à 2022</t>
  </si>
  <si>
    <r>
      <t>1 - Évolution des effectifs d'élèves dans le premier degré</t>
    </r>
    <r>
      <rPr>
        <sz val="9"/>
        <color theme="1"/>
        <rFont val="Arial"/>
        <family val="2"/>
      </rPr>
      <t xml:space="preserve"> (en milliers)</t>
    </r>
  </si>
  <si>
    <t>Champ : France métropolitaine + DOM, secteurs public et privé sous et hors contrat.</t>
  </si>
  <si>
    <t>Source : MEN-DEPP.</t>
  </si>
  <si>
    <t>Total scolarisés en milliers</t>
  </si>
  <si>
    <r>
      <t xml:space="preserve">2 - Effectifs d'élèves dans l'enseignement préélémentaire et l'enseignement élémentaire </t>
    </r>
    <r>
      <rPr>
        <sz val="9"/>
        <color theme="1"/>
        <rFont val="Arial"/>
        <family val="2"/>
      </rPr>
      <t>(en milliers)</t>
    </r>
  </si>
  <si>
    <t>Élémentaire</t>
  </si>
  <si>
    <t>ULIS-école</t>
  </si>
  <si>
    <t>Total premier degré</t>
  </si>
  <si>
    <t>Évolution de 2017 à 2018</t>
  </si>
  <si>
    <t>Évolution de 2018 à 2019</t>
  </si>
  <si>
    <t>Évolution de 2019 à 2020</t>
  </si>
  <si>
    <t>Évolution de 2020 à 2021</t>
  </si>
  <si>
    <t>Évolution de 2021 à 2022</t>
  </si>
  <si>
    <t>Élèves en préélémentaire</t>
  </si>
  <si>
    <t>5 - Évolution de la population</t>
  </si>
  <si>
    <t>Champ : France métropolitaine + DOM.</t>
  </si>
  <si>
    <t>Sources : MEN-DEPP, Insee.</t>
  </si>
  <si>
    <t>Élèves en élémentaire</t>
  </si>
  <si>
    <r>
      <t xml:space="preserve">6 - Évolution des effectifs d'élèves dans l’enseignement élémentaire </t>
    </r>
    <r>
      <rPr>
        <sz val="9"/>
        <color theme="1"/>
        <rFont val="Arial"/>
        <family val="2"/>
      </rPr>
      <t>(en milliers)</t>
    </r>
  </si>
  <si>
    <r>
      <t>7 - Prévisions des effectifs d’élèves du premier degré (secteur public) pour 2018 et 2019 et part du public</t>
    </r>
    <r>
      <rPr>
        <sz val="9"/>
        <color theme="1"/>
        <rFont val="Arial"/>
        <family val="2"/>
      </rPr>
      <t xml:space="preserve"> (en %)</t>
    </r>
  </si>
  <si>
    <t>Champ : France métropolitaine + DOM, secteur public.</t>
  </si>
  <si>
    <r>
      <t xml:space="preserve">4 - Évolution des effectifs d'élèves dans l'enseignement préélémentaire </t>
    </r>
    <r>
      <rPr>
        <sz val="9"/>
        <color theme="1"/>
        <rFont val="Arial"/>
        <family val="2"/>
      </rPr>
      <t>(en milliers)</t>
    </r>
  </si>
  <si>
    <t>Lecture : à la rentrée 2018, 4 203 100 enfants devraient être scolarisés en élémentaire. À la même date, la population des 6-10 ans est estimée à 4 224 000 enfants. 
Remarque - Les effectifs d’élèves en élémentaire sont plus importants que le nombre d’enfants de 6 à 10 ans en début de période en raison des redoublements traduisant la présence d’élèves de plus de 10 ans. La baisse de ces taux de redoublement depuis 2014 réduit la présence de ces élèves plus âgés. Les effectifs en élémentaire sont alors inférieurs au nombre d’enfants de 6 à 10 ans car les enfants de cette tranche d’âge sont également scolarisés en préélémentaire, dans les ULIS, dans le second degré et dans des établissements médico-sociaux.</t>
  </si>
  <si>
    <t>Lecture : à la rentrée 2018, 2 492 400 enfants devraient être scolarisés en préélémentaire. À la même date, la population des 3-5 ans est estimée à 2 416 400 enfants.
Remarque - Les effectifs en préélémentaire sont plus importants que le nombre d’enfants de 3 à 5 ans en raison de la présence d’enfants de 2 ans et de plus de 5 ans en préélémentaire.</t>
  </si>
  <si>
    <r>
      <t xml:space="preserve">Réf. : </t>
    </r>
    <r>
      <rPr>
        <i/>
        <sz val="9"/>
        <color theme="1"/>
        <rFont val="Arial"/>
        <family val="2"/>
      </rPr>
      <t>Note d'information</t>
    </r>
    <r>
      <rPr>
        <sz val="9"/>
        <color theme="1"/>
        <rFont val="Arial"/>
        <family val="2"/>
      </rPr>
      <t xml:space="preserve">, n° 18.04.  </t>
    </r>
    <r>
      <rPr>
        <b/>
        <sz val="9"/>
        <color theme="1"/>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</si>
</sst>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8" x14ac:knownFonts="1">
    <font>
      <sz val="11"/>
      <color theme="1"/>
      <name val="Calibri"/>
      <family val="2"/>
      <scheme val="minor"/>
    </font>
    <font>
      <sz val="9"/>
      <color theme="1"/>
      <name val="Arial"/>
      <family val="2"/>
    </font>
    <font>
      <b/>
      <sz val="9"/>
      <color theme="1"/>
      <name val="Arial"/>
      <family val="2"/>
    </font>
    <font>
      <i/>
      <sz val="9"/>
      <color theme="1"/>
      <name val="Arial"/>
      <family val="2"/>
    </font>
    <font>
      <b/>
      <sz val="9"/>
      <color indexed="12"/>
      <name val="Arial"/>
      <family val="2"/>
    </font>
    <font>
      <sz val="9"/>
      <name val="Arial"/>
      <family val="2"/>
    </font>
    <font>
      <i/>
      <sz val="9"/>
      <name val="Arial"/>
      <family val="2"/>
    </font>
    <font>
      <b/>
      <sz val="9"/>
      <color rgb="FFCC0099"/>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ck">
        <color rgb="FFCC0099"/>
      </top>
      <bottom style="thin">
        <color indexed="64"/>
      </bottom>
      <diagonal/>
    </border>
    <border>
      <left/>
      <right/>
      <top/>
      <bottom style="medium">
        <color rgb="FFCC0099"/>
      </bottom>
      <diagonal/>
    </border>
    <border>
      <left style="thin">
        <color indexed="64"/>
      </left>
      <right style="thin">
        <color indexed="64"/>
      </right>
      <top style="thick">
        <color rgb="FFCC0099"/>
      </top>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ck">
        <color rgb="FFCC0099"/>
      </top>
      <bottom style="thin">
        <color indexed="64"/>
      </bottom>
      <diagonal/>
    </border>
    <border>
      <left/>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top style="thick">
        <color rgb="FFCC0099"/>
      </top>
      <bottom/>
      <diagonal/>
    </border>
    <border>
      <left/>
      <right style="thin">
        <color indexed="64"/>
      </right>
      <top style="thick">
        <color rgb="FFCC0099"/>
      </top>
      <bottom/>
      <diagonal/>
    </border>
  </borders>
  <cellStyleXfs count="1">
    <xf numFmtId="0" fontId="0" fillId="0" borderId="0"/>
  </cellStyleXfs>
  <cellXfs count="75">
    <xf numFmtId="0" fontId="0" fillId="0" borderId="0" xfId="0"/>
    <xf numFmtId="0" fontId="1" fillId="0" borderId="0" xfId="0" applyFont="1"/>
    <xf numFmtId="0" fontId="2" fillId="0" borderId="0" xfId="0" applyFont="1"/>
    <xf numFmtId="0" fontId="1" fillId="0" borderId="1" xfId="0" applyFont="1" applyBorder="1"/>
    <xf numFmtId="0" fontId="1" fillId="0" borderId="7" xfId="0" applyFont="1" applyBorder="1"/>
    <xf numFmtId="164" fontId="1" fillId="0" borderId="1" xfId="0" applyNumberFormat="1" applyFont="1" applyBorder="1"/>
    <xf numFmtId="0" fontId="3" fillId="0" borderId="0" xfId="0" applyFont="1"/>
    <xf numFmtId="166" fontId="1" fillId="0" borderId="0" xfId="0" applyNumberFormat="1" applyFont="1"/>
    <xf numFmtId="0" fontId="1" fillId="0" borderId="4" xfId="0" applyFont="1" applyBorder="1"/>
    <xf numFmtId="0" fontId="1" fillId="0" borderId="7" xfId="0" applyFont="1" applyBorder="1" applyAlignment="1">
      <alignment horizontal="center"/>
    </xf>
    <xf numFmtId="0" fontId="1" fillId="0" borderId="3" xfId="0" applyFont="1" applyBorder="1"/>
    <xf numFmtId="0" fontId="1" fillId="0" borderId="10" xfId="0" applyFont="1" applyBorder="1"/>
    <xf numFmtId="0" fontId="5" fillId="0" borderId="10" xfId="0" applyFont="1" applyBorder="1" applyAlignment="1">
      <alignment horizontal="center"/>
    </xf>
    <xf numFmtId="0" fontId="5" fillId="0" borderId="10" xfId="0" applyFont="1" applyBorder="1"/>
    <xf numFmtId="3" fontId="5" fillId="0" borderId="10" xfId="0" applyNumberFormat="1" applyFont="1" applyBorder="1" applyAlignment="1">
      <alignment horizontal="right"/>
    </xf>
    <xf numFmtId="3" fontId="5" fillId="0" borderId="10" xfId="0" applyNumberFormat="1" applyFont="1" applyBorder="1"/>
    <xf numFmtId="165" fontId="5" fillId="0" borderId="10" xfId="0" applyNumberFormat="1" applyFont="1" applyBorder="1"/>
    <xf numFmtId="0" fontId="6" fillId="0" borderId="10" xfId="0" applyFont="1" applyBorder="1" applyAlignment="1">
      <alignment horizontal="right"/>
    </xf>
    <xf numFmtId="0" fontId="5" fillId="0" borderId="3" xfId="0" applyFont="1" applyBorder="1" applyAlignment="1">
      <alignment horizontal="center"/>
    </xf>
    <xf numFmtId="0" fontId="7" fillId="0" borderId="4" xfId="0" applyFont="1" applyBorder="1"/>
    <xf numFmtId="3" fontId="7" fillId="0" borderId="4" xfId="0" applyNumberFormat="1" applyFont="1" applyBorder="1" applyAlignment="1">
      <alignment horizontal="right"/>
    </xf>
    <xf numFmtId="3" fontId="7" fillId="0" borderId="4" xfId="0" applyNumberFormat="1" applyFont="1" applyBorder="1"/>
    <xf numFmtId="165" fontId="7" fillId="0" borderId="4" xfId="0" applyNumberFormat="1" applyFont="1" applyBorder="1"/>
    <xf numFmtId="0" fontId="1" fillId="0" borderId="8" xfId="0" applyFont="1" applyBorder="1"/>
    <xf numFmtId="164" fontId="1" fillId="0" borderId="8" xfId="0" applyNumberFormat="1" applyFont="1" applyBorder="1"/>
    <xf numFmtId="0" fontId="5" fillId="0" borderId="1" xfId="0" applyFont="1" applyBorder="1" applyAlignment="1">
      <alignment horizontal="center" vertical="center"/>
    </xf>
    <xf numFmtId="3" fontId="5" fillId="0" borderId="3" xfId="0" applyNumberFormat="1" applyFont="1" applyBorder="1" applyAlignment="1">
      <alignment horizontal="right"/>
    </xf>
    <xf numFmtId="3" fontId="5" fillId="0" borderId="3" xfId="0" applyNumberFormat="1" applyFont="1" applyBorder="1"/>
    <xf numFmtId="165" fontId="5" fillId="0" borderId="3" xfId="0" applyNumberFormat="1" applyFont="1" applyBorder="1"/>
    <xf numFmtId="0" fontId="1" fillId="2" borderId="0" xfId="0" applyFont="1" applyFill="1" applyBorder="1"/>
    <xf numFmtId="0" fontId="1" fillId="2" borderId="8" xfId="0" applyFont="1" applyFill="1" applyBorder="1"/>
    <xf numFmtId="164" fontId="1" fillId="0" borderId="3" xfId="0" applyNumberFormat="1" applyFont="1" applyBorder="1"/>
    <xf numFmtId="164" fontId="1" fillId="0" borderId="4" xfId="0" applyNumberFormat="1" applyFont="1" applyBorder="1"/>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1" xfId="0" applyFont="1" applyFill="1" applyBorder="1" applyAlignment="1">
      <alignment horizontal="center" wrapText="1"/>
    </xf>
    <xf numFmtId="0" fontId="1" fillId="0" borderId="0" xfId="0" applyFont="1" applyAlignment="1">
      <alignment vertical="top"/>
    </xf>
    <xf numFmtId="0" fontId="1" fillId="0" borderId="0" xfId="0" applyFont="1" applyAlignment="1">
      <alignment horizontal="center"/>
    </xf>
    <xf numFmtId="3" fontId="1" fillId="0" borderId="3" xfId="0" applyNumberFormat="1" applyFont="1" applyBorder="1"/>
    <xf numFmtId="3" fontId="1" fillId="0" borderId="5" xfId="0" applyNumberFormat="1" applyFont="1" applyBorder="1"/>
    <xf numFmtId="3" fontId="1" fillId="0" borderId="10" xfId="0" applyNumberFormat="1" applyFont="1" applyBorder="1"/>
    <xf numFmtId="3" fontId="1" fillId="0" borderId="12" xfId="0" applyNumberFormat="1" applyFont="1" applyBorder="1"/>
    <xf numFmtId="3" fontId="7" fillId="0" borderId="11" xfId="0" applyNumberFormat="1" applyFont="1" applyBorder="1"/>
    <xf numFmtId="0" fontId="2" fillId="0" borderId="0" xfId="0" applyFont="1" applyAlignment="1">
      <alignment horizontal="center"/>
    </xf>
    <xf numFmtId="166" fontId="1" fillId="0" borderId="3" xfId="0" applyNumberFormat="1" applyFont="1" applyBorder="1" applyAlignment="1">
      <alignment horizontal="center"/>
    </xf>
    <xf numFmtId="0" fontId="5" fillId="0" borderId="4" xfId="0" applyFont="1" applyBorder="1" applyAlignment="1">
      <alignment horizontal="center"/>
    </xf>
    <xf numFmtId="166" fontId="1" fillId="0" borderId="10" xfId="0" applyNumberFormat="1" applyFont="1" applyBorder="1" applyAlignment="1">
      <alignment horizontal="center"/>
    </xf>
    <xf numFmtId="0" fontId="5" fillId="0" borderId="7" xfId="0" applyFont="1" applyBorder="1" applyAlignment="1">
      <alignment horizontal="center"/>
    </xf>
    <xf numFmtId="164" fontId="1" fillId="0" borderId="3" xfId="0" applyNumberFormat="1" applyFont="1" applyBorder="1" applyAlignment="1">
      <alignment horizontal="center"/>
    </xf>
    <xf numFmtId="164" fontId="1" fillId="0" borderId="10" xfId="0" applyNumberFormat="1" applyFont="1" applyBorder="1" applyAlignment="1">
      <alignment horizontal="center"/>
    </xf>
    <xf numFmtId="164" fontId="1" fillId="0" borderId="4" xfId="0" applyNumberFormat="1" applyFont="1" applyBorder="1" applyAlignment="1">
      <alignment horizontal="center"/>
    </xf>
    <xf numFmtId="3" fontId="1" fillId="0" borderId="3" xfId="0" applyNumberFormat="1" applyFont="1" applyBorder="1" applyAlignment="1">
      <alignment horizontal="right"/>
    </xf>
    <xf numFmtId="3" fontId="1" fillId="0" borderId="4" xfId="0" applyNumberFormat="1" applyFont="1" applyBorder="1" applyAlignment="1">
      <alignment horizontal="right"/>
    </xf>
    <xf numFmtId="3" fontId="1" fillId="0" borderId="10" xfId="0" applyNumberFormat="1" applyFont="1" applyBorder="1" applyAlignment="1">
      <alignment horizontal="right"/>
    </xf>
    <xf numFmtId="0" fontId="1" fillId="0" borderId="0"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6" fontId="7" fillId="0" borderId="4" xfId="0" applyNumberFormat="1" applyFont="1" applyBorder="1" applyAlignment="1">
      <alignment horizontal="center"/>
    </xf>
    <xf numFmtId="0" fontId="1" fillId="0" borderId="0" xfId="0" applyFont="1" applyAlignment="1">
      <alignment wrapText="1"/>
    </xf>
    <xf numFmtId="0" fontId="5"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1" fillId="0" borderId="6" xfId="0" applyFont="1" applyFill="1" applyBorder="1" applyAlignment="1">
      <alignment vertical="top" wrapText="1"/>
    </xf>
    <xf numFmtId="0" fontId="1" fillId="0" borderId="9" xfId="0" applyFont="1" applyBorder="1" applyAlignment="1">
      <alignment horizontal="center"/>
    </xf>
    <xf numFmtId="0" fontId="1" fillId="0" borderId="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9" xfId="0" applyFont="1" applyBorder="1" applyAlignment="1"/>
    <xf numFmtId="0" fontId="0" fillId="0" borderId="4" xfId="0" applyBorder="1" applyAlignment="1"/>
  </cellXfs>
  <cellStyles count="1">
    <cellStyle name="Normal" xfId="0" builtinId="0"/>
  </cellStyles>
  <dxfs count="0"/>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62412256607459"/>
          <c:y val="7.5243788174044327E-2"/>
          <c:w val="0.69044924616981029"/>
          <c:h val="0.77406517497448213"/>
        </c:manualLayout>
      </c:layout>
      <c:lineChart>
        <c:grouping val="standard"/>
        <c:varyColors val="0"/>
        <c:ser>
          <c:idx val="0"/>
          <c:order val="0"/>
          <c:marker>
            <c:spPr>
              <a:solidFill>
                <a:sysClr val="window" lastClr="FFFFFF"/>
              </a:solidFill>
            </c:spPr>
          </c:marker>
          <c:dPt>
            <c:idx val="9"/>
            <c:bubble3D val="0"/>
            <c:spPr>
              <a:ln>
                <a:prstDash val="solid"/>
              </a:ln>
            </c:spPr>
          </c:dPt>
          <c:dPt>
            <c:idx val="10"/>
            <c:bubble3D val="0"/>
            <c:spPr>
              <a:ln>
                <a:prstDash val="dash"/>
              </a:ln>
            </c:spPr>
          </c:dPt>
          <c:dPt>
            <c:idx val="11"/>
            <c:bubble3D val="0"/>
            <c:spPr>
              <a:ln>
                <a:prstDash val="dash"/>
              </a:ln>
            </c:spPr>
          </c:dPt>
          <c:dPt>
            <c:idx val="12"/>
            <c:bubble3D val="0"/>
            <c:spPr>
              <a:ln>
                <a:prstDash val="dash"/>
              </a:ln>
            </c:spPr>
          </c:dPt>
          <c:dPt>
            <c:idx val="13"/>
            <c:bubble3D val="0"/>
            <c:spPr>
              <a:ln>
                <a:prstDash val="dash"/>
              </a:ln>
            </c:spPr>
          </c:dPt>
          <c:dPt>
            <c:idx val="14"/>
            <c:bubble3D val="0"/>
            <c:spPr>
              <a:ln>
                <a:prstDash val="dash"/>
              </a:ln>
            </c:spPr>
          </c:dPt>
          <c:cat>
            <c:numRef>
              <c:f>'Figure 1'!$B$2:$P$2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'Figure 1'!$B$3:$P$3</c:f>
              <c:numCache>
                <c:formatCode>#,##0.0</c:formatCode>
                <c:ptCount val="15"/>
                <c:pt idx="0">
                  <c:v>6691.2</c:v>
                </c:pt>
                <c:pt idx="1">
                  <c:v>6697.7</c:v>
                </c:pt>
                <c:pt idx="2">
                  <c:v>6718.3</c:v>
                </c:pt>
                <c:pt idx="3">
                  <c:v>6710.7</c:v>
                </c:pt>
                <c:pt idx="4">
                  <c:v>6718.9</c:v>
                </c:pt>
                <c:pt idx="5">
                  <c:v>6760.6</c:v>
                </c:pt>
                <c:pt idx="6">
                  <c:v>6788.6</c:v>
                </c:pt>
                <c:pt idx="7">
                  <c:v>6805.2</c:v>
                </c:pt>
                <c:pt idx="8">
                  <c:v>6806.4</c:v>
                </c:pt>
                <c:pt idx="9">
                  <c:v>6783.3</c:v>
                </c:pt>
                <c:pt idx="10">
                  <c:v>6747.1</c:v>
                </c:pt>
                <c:pt idx="11">
                  <c:v>6683.4</c:v>
                </c:pt>
                <c:pt idx="12">
                  <c:v>6610.2</c:v>
                </c:pt>
                <c:pt idx="13">
                  <c:v>6523.8</c:v>
                </c:pt>
                <c:pt idx="14">
                  <c:v>6447.5</c:v>
                </c:pt>
              </c:numCache>
            </c:numRef>
          </c:val>
          <c:smooth val="0"/>
        </c:ser>
        <c:dLbls>
          <c:showLegendKey val="0"/>
          <c:showVal val="0"/>
          <c:showCatName val="0"/>
          <c:showSerName val="0"/>
          <c:showPercent val="0"/>
          <c:showBubbleSize val="0"/>
        </c:dLbls>
        <c:marker val="1"/>
        <c:smooth val="0"/>
        <c:axId val="100631680"/>
        <c:axId val="100633600"/>
      </c:lineChart>
      <c:catAx>
        <c:axId val="100631680"/>
        <c:scaling>
          <c:orientation val="minMax"/>
        </c:scaling>
        <c:delete val="0"/>
        <c:axPos val="b"/>
        <c:title>
          <c:tx>
            <c:rich>
              <a:bodyPr/>
              <a:lstStyle/>
              <a:p>
                <a:pPr>
                  <a:defRPr sz="800">
                    <a:latin typeface="Arial" panose="020B0604020202020204" pitchFamily="34" charset="0"/>
                    <a:cs typeface="Arial" panose="020B0604020202020204" pitchFamily="34" charset="0"/>
                  </a:defRPr>
                </a:pPr>
                <a:r>
                  <a:rPr lang="fr-FR" sz="800">
                    <a:latin typeface="Arial" panose="020B0604020202020204" pitchFamily="34" charset="0"/>
                    <a:cs typeface="Arial" panose="020B0604020202020204" pitchFamily="34" charset="0"/>
                  </a:rPr>
                  <a:t>Rentrées</a:t>
                </a:r>
              </a:p>
            </c:rich>
          </c:tx>
          <c:layout/>
          <c:overlay val="0"/>
        </c:title>
        <c:numFmt formatCode="General"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00633600"/>
        <c:crosses val="autoZero"/>
        <c:auto val="1"/>
        <c:lblAlgn val="ctr"/>
        <c:lblOffset val="100"/>
        <c:noMultiLvlLbl val="0"/>
      </c:catAx>
      <c:valAx>
        <c:axId val="100633600"/>
        <c:scaling>
          <c:orientation val="minMax"/>
          <c:min val="6430"/>
        </c:scaling>
        <c:delete val="0"/>
        <c:axPos val="l"/>
        <c:majorGridlines>
          <c:spPr>
            <a:ln>
              <a:solidFill>
                <a:sysClr val="window" lastClr="FFFFFF">
                  <a:lumMod val="85000"/>
                </a:sysClr>
              </a:solidFill>
            </a:ln>
          </c:spPr>
        </c:majorGridlines>
        <c:numFmt formatCode="#,##0" sourceLinked="0"/>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00631680"/>
        <c:crosses val="autoZero"/>
        <c:crossBetween val="midCat"/>
      </c:valAx>
    </c:plotArea>
    <c:plotVisOnly val="1"/>
    <c:dispBlanksAs val="gap"/>
    <c:showDLblsOverMax val="0"/>
  </c:chart>
  <c:spPr>
    <a:solidFill>
      <a:sysClr val="window" lastClr="FFFFFF">
        <a:lumMod val="95000"/>
      </a:sysClr>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2'!$A$3</c:f>
              <c:strCache>
                <c:ptCount val="1"/>
                <c:pt idx="0">
                  <c:v>Préélémentaire</c:v>
                </c:pt>
              </c:strCache>
            </c:strRef>
          </c:tx>
          <c:marker>
            <c:symbol val="diamond"/>
            <c:size val="5"/>
            <c:spPr>
              <a:solidFill>
                <a:sysClr val="window" lastClr="FFFFFF"/>
              </a:solidFill>
            </c:spPr>
          </c:marker>
          <c:dPt>
            <c:idx val="9"/>
            <c:bubble3D val="0"/>
            <c:spPr>
              <a:ln>
                <a:prstDash val="solid"/>
              </a:ln>
            </c:spPr>
          </c:dPt>
          <c:dPt>
            <c:idx val="10"/>
            <c:bubble3D val="0"/>
            <c:spPr>
              <a:ln>
                <a:prstDash val="dash"/>
              </a:ln>
            </c:spPr>
          </c:dPt>
          <c:dPt>
            <c:idx val="11"/>
            <c:bubble3D val="0"/>
            <c:spPr>
              <a:ln>
                <a:prstDash val="dash"/>
              </a:ln>
            </c:spPr>
          </c:dPt>
          <c:dPt>
            <c:idx val="12"/>
            <c:bubble3D val="0"/>
            <c:spPr>
              <a:ln>
                <a:prstDash val="dash"/>
              </a:ln>
            </c:spPr>
          </c:dPt>
          <c:dPt>
            <c:idx val="13"/>
            <c:bubble3D val="0"/>
            <c:spPr>
              <a:ln>
                <a:prstDash val="dash"/>
              </a:ln>
            </c:spPr>
          </c:dPt>
          <c:dPt>
            <c:idx val="14"/>
            <c:bubble3D val="0"/>
            <c:spPr>
              <a:ln>
                <a:prstDash val="dash"/>
              </a:ln>
            </c:spPr>
          </c:dPt>
          <c:cat>
            <c:numRef>
              <c:f>'Figure 2'!$B$2:$P$2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'Figure 2'!$B$3:$P$3</c:f>
              <c:numCache>
                <c:formatCode>#,##0.0</c:formatCode>
                <c:ptCount val="15"/>
                <c:pt idx="0">
                  <c:v>2548.8000000000002</c:v>
                </c:pt>
                <c:pt idx="1">
                  <c:v>2547.9</c:v>
                </c:pt>
                <c:pt idx="2">
                  <c:v>2556.1</c:v>
                </c:pt>
                <c:pt idx="3">
                  <c:v>2561.8000000000002</c:v>
                </c:pt>
                <c:pt idx="4">
                  <c:v>2557</c:v>
                </c:pt>
                <c:pt idx="5">
                  <c:v>2580.9</c:v>
                </c:pt>
                <c:pt idx="6">
                  <c:v>2574.9</c:v>
                </c:pt>
                <c:pt idx="7">
                  <c:v>2563.6</c:v>
                </c:pt>
                <c:pt idx="8">
                  <c:v>2539.5</c:v>
                </c:pt>
                <c:pt idx="9">
                  <c:v>2522.3000000000002</c:v>
                </c:pt>
                <c:pt idx="10">
                  <c:v>2492.4</c:v>
                </c:pt>
                <c:pt idx="11">
                  <c:v>2456.1999999999998</c:v>
                </c:pt>
                <c:pt idx="12">
                  <c:v>2405.6</c:v>
                </c:pt>
                <c:pt idx="13">
                  <c:v>2363.6</c:v>
                </c:pt>
                <c:pt idx="14">
                  <c:v>2334.6</c:v>
                </c:pt>
              </c:numCache>
            </c:numRef>
          </c:val>
          <c:smooth val="0"/>
        </c:ser>
        <c:dLbls>
          <c:showLegendKey val="0"/>
          <c:showVal val="0"/>
          <c:showCatName val="0"/>
          <c:showSerName val="0"/>
          <c:showPercent val="0"/>
          <c:showBubbleSize val="0"/>
        </c:dLbls>
        <c:marker val="1"/>
        <c:smooth val="0"/>
        <c:axId val="103323136"/>
        <c:axId val="103324672"/>
      </c:lineChart>
      <c:lineChart>
        <c:grouping val="standard"/>
        <c:varyColors val="0"/>
        <c:ser>
          <c:idx val="1"/>
          <c:order val="1"/>
          <c:tx>
            <c:strRef>
              <c:f>'Figure 2'!$A$4</c:f>
              <c:strCache>
                <c:ptCount val="1"/>
                <c:pt idx="0">
                  <c:v>Élémentaire</c:v>
                </c:pt>
              </c:strCache>
            </c:strRef>
          </c:tx>
          <c:marker>
            <c:symbol val="diamond"/>
            <c:size val="5"/>
            <c:spPr>
              <a:solidFill>
                <a:sysClr val="window" lastClr="FFFFFF"/>
              </a:solidFill>
            </c:spPr>
          </c:marker>
          <c:dPt>
            <c:idx val="9"/>
            <c:bubble3D val="0"/>
            <c:spPr>
              <a:ln>
                <a:prstDash val="solid"/>
              </a:ln>
            </c:spPr>
          </c:dPt>
          <c:dPt>
            <c:idx val="10"/>
            <c:bubble3D val="0"/>
            <c:spPr>
              <a:ln>
                <a:prstDash val="dash"/>
              </a:ln>
            </c:spPr>
          </c:dPt>
          <c:dPt>
            <c:idx val="11"/>
            <c:bubble3D val="0"/>
            <c:spPr>
              <a:ln>
                <a:prstDash val="dash"/>
              </a:ln>
            </c:spPr>
          </c:dPt>
          <c:dPt>
            <c:idx val="12"/>
            <c:bubble3D val="0"/>
            <c:spPr>
              <a:ln>
                <a:prstDash val="dash"/>
              </a:ln>
            </c:spPr>
          </c:dPt>
          <c:dPt>
            <c:idx val="13"/>
            <c:bubble3D val="0"/>
            <c:spPr>
              <a:ln>
                <a:prstDash val="dash"/>
              </a:ln>
            </c:spPr>
          </c:dPt>
          <c:dPt>
            <c:idx val="14"/>
            <c:bubble3D val="0"/>
            <c:spPr>
              <a:ln>
                <a:prstDash val="dash"/>
              </a:ln>
            </c:spPr>
          </c:dPt>
          <c:cat>
            <c:numRef>
              <c:f>'Figure 2'!$B$2:$P$2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'Figure 2'!$B$4:$P$4</c:f>
              <c:numCache>
                <c:formatCode>#,##0.0</c:formatCode>
                <c:ptCount val="15"/>
                <c:pt idx="0">
                  <c:v>4094.3</c:v>
                </c:pt>
                <c:pt idx="1">
                  <c:v>4103.8999999999996</c:v>
                </c:pt>
                <c:pt idx="2">
                  <c:v>4115.5</c:v>
                </c:pt>
                <c:pt idx="3">
                  <c:v>4102.1000000000004</c:v>
                </c:pt>
                <c:pt idx="4">
                  <c:v>4115.7</c:v>
                </c:pt>
                <c:pt idx="5">
                  <c:v>4132.6000000000004</c:v>
                </c:pt>
                <c:pt idx="6">
                  <c:v>4165.7</c:v>
                </c:pt>
                <c:pt idx="7">
                  <c:v>4193</c:v>
                </c:pt>
                <c:pt idx="8">
                  <c:v>4217.5</c:v>
                </c:pt>
                <c:pt idx="9">
                  <c:v>4210.3999999999996</c:v>
                </c:pt>
                <c:pt idx="10">
                  <c:v>4203.1000000000004</c:v>
                </c:pt>
                <c:pt idx="11">
                  <c:v>4174.7</c:v>
                </c:pt>
                <c:pt idx="12">
                  <c:v>4151.2</c:v>
                </c:pt>
                <c:pt idx="13">
                  <c:v>4105.7</c:v>
                </c:pt>
                <c:pt idx="14">
                  <c:v>4057.5</c:v>
                </c:pt>
              </c:numCache>
            </c:numRef>
          </c:val>
          <c:smooth val="0"/>
        </c:ser>
        <c:dLbls>
          <c:showLegendKey val="0"/>
          <c:showVal val="0"/>
          <c:showCatName val="0"/>
          <c:showSerName val="0"/>
          <c:showPercent val="0"/>
          <c:showBubbleSize val="0"/>
        </c:dLbls>
        <c:marker val="1"/>
        <c:smooth val="0"/>
        <c:axId val="103328768"/>
        <c:axId val="103326848"/>
      </c:lineChart>
      <c:catAx>
        <c:axId val="103323136"/>
        <c:scaling>
          <c:orientation val="minMax"/>
        </c:scaling>
        <c:delete val="0"/>
        <c:axPos val="b"/>
        <c:numFmt formatCode="General" sourceLinked="1"/>
        <c:majorTickMark val="none"/>
        <c:minorTickMark val="none"/>
        <c:tickLblPos val="nextTo"/>
        <c:crossAx val="103324672"/>
        <c:crosses val="autoZero"/>
        <c:auto val="1"/>
        <c:lblAlgn val="ctr"/>
        <c:lblOffset val="100"/>
        <c:noMultiLvlLbl val="0"/>
      </c:catAx>
      <c:valAx>
        <c:axId val="103324672"/>
        <c:scaling>
          <c:orientation val="minMax"/>
          <c:max val="2700"/>
          <c:min val="2310"/>
        </c:scaling>
        <c:delete val="0"/>
        <c:axPos val="l"/>
        <c:majorGridlines>
          <c:spPr>
            <a:ln>
              <a:solidFill>
                <a:sysClr val="window" lastClr="FFFFFF">
                  <a:lumMod val="85000"/>
                </a:sysClr>
              </a:solidFill>
            </a:ln>
          </c:spPr>
        </c:majorGridlines>
        <c:title>
          <c:tx>
            <c:rich>
              <a:bodyPr rot="-5400000" vert="horz"/>
              <a:lstStyle/>
              <a:p>
                <a:pPr>
                  <a:defRPr/>
                </a:pPr>
                <a:r>
                  <a:rPr lang="en-US"/>
                  <a:t>Préélémentaire</a:t>
                </a:r>
              </a:p>
            </c:rich>
          </c:tx>
          <c:overlay val="0"/>
        </c:title>
        <c:numFmt formatCode="#,##0.0" sourceLinked="0"/>
        <c:majorTickMark val="cross"/>
        <c:minorTickMark val="none"/>
        <c:tickLblPos val="nextTo"/>
        <c:crossAx val="103323136"/>
        <c:crossesAt val="1"/>
        <c:crossBetween val="midCat"/>
        <c:majorUnit val="30"/>
      </c:valAx>
      <c:valAx>
        <c:axId val="103326848"/>
        <c:scaling>
          <c:orientation val="minMax"/>
          <c:max val="4240"/>
          <c:min val="3850"/>
        </c:scaling>
        <c:delete val="0"/>
        <c:axPos val="r"/>
        <c:title>
          <c:tx>
            <c:rich>
              <a:bodyPr rot="-5400000" vert="horz"/>
              <a:lstStyle/>
              <a:p>
                <a:pPr>
                  <a:defRPr/>
                </a:pPr>
                <a:r>
                  <a:rPr lang="fr-FR"/>
                  <a:t>Eléméntaire</a:t>
                </a:r>
              </a:p>
            </c:rich>
          </c:tx>
          <c:overlay val="0"/>
        </c:title>
        <c:numFmt formatCode="#,##0.0" sourceLinked="0"/>
        <c:majorTickMark val="cross"/>
        <c:minorTickMark val="none"/>
        <c:tickLblPos val="nextTo"/>
        <c:crossAx val="103328768"/>
        <c:crosses val="max"/>
        <c:crossBetween val="between"/>
        <c:majorUnit val="30"/>
      </c:valAx>
      <c:catAx>
        <c:axId val="103328768"/>
        <c:scaling>
          <c:orientation val="minMax"/>
        </c:scaling>
        <c:delete val="1"/>
        <c:axPos val="b"/>
        <c:numFmt formatCode="General" sourceLinked="1"/>
        <c:majorTickMark val="out"/>
        <c:minorTickMark val="none"/>
        <c:tickLblPos val="nextTo"/>
        <c:crossAx val="103326848"/>
        <c:crossesAt val="4040"/>
        <c:auto val="1"/>
        <c:lblAlgn val="ctr"/>
        <c:lblOffset val="100"/>
        <c:noMultiLvlLbl val="0"/>
      </c:catAx>
    </c:plotArea>
    <c:legend>
      <c:legendPos val="b"/>
      <c:overlay val="0"/>
    </c:legend>
    <c:plotVisOnly val="1"/>
    <c:dispBlanksAs val="gap"/>
    <c:showDLblsOverMax val="0"/>
  </c:chart>
  <c:spPr>
    <a:solidFill>
      <a:sysClr val="window" lastClr="FFFFFF">
        <a:lumMod val="95000"/>
      </a:sysClr>
    </a:solidFill>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'Figure 4'!$A$4</c:f>
              <c:strCache>
                <c:ptCount val="1"/>
                <c:pt idx="0">
                  <c:v>Élèves en préélémentaire</c:v>
                </c:pt>
              </c:strCache>
            </c:strRef>
          </c:tx>
          <c:spPr>
            <a:solidFill>
              <a:schemeClr val="accent2"/>
            </a:solidFill>
          </c:spPr>
          <c:invertIfNegative val="0"/>
          <c:dPt>
            <c:idx val="9"/>
            <c:invertIfNegative val="0"/>
            <c:bubble3D val="0"/>
            <c:spPr>
              <a:solidFill>
                <a:srgbClr val="C0504D"/>
              </a:solidFill>
            </c:spPr>
          </c:dPt>
          <c:dPt>
            <c:idx val="10"/>
            <c:invertIfNegative val="0"/>
            <c:bubble3D val="0"/>
            <c:spPr>
              <a:pattFill prst="narHorz">
                <a:fgClr>
                  <a:schemeClr val="accent2"/>
                </a:fgClr>
                <a:bgClr>
                  <a:schemeClr val="bg1"/>
                </a:bgClr>
              </a:pattFill>
            </c:spPr>
          </c:dPt>
          <c:dPt>
            <c:idx val="11"/>
            <c:invertIfNegative val="0"/>
            <c:bubble3D val="0"/>
            <c:spPr>
              <a:pattFill prst="narHorz">
                <a:fgClr>
                  <a:srgbClr val="C0504D"/>
                </a:fgClr>
                <a:bgClr>
                  <a:sysClr val="window" lastClr="FFFFFF"/>
                </a:bgClr>
              </a:pattFill>
            </c:spPr>
          </c:dPt>
          <c:dPt>
            <c:idx val="12"/>
            <c:invertIfNegative val="0"/>
            <c:bubble3D val="0"/>
            <c:spPr>
              <a:pattFill prst="narHorz">
                <a:fgClr>
                  <a:srgbClr val="C0504D"/>
                </a:fgClr>
                <a:bgClr>
                  <a:sysClr val="window" lastClr="FFFFFF"/>
                </a:bgClr>
              </a:pattFill>
            </c:spPr>
          </c:dPt>
          <c:dPt>
            <c:idx val="13"/>
            <c:invertIfNegative val="0"/>
            <c:bubble3D val="0"/>
            <c:spPr>
              <a:pattFill prst="narHorz">
                <a:fgClr>
                  <a:srgbClr val="C0504D"/>
                </a:fgClr>
                <a:bgClr>
                  <a:sysClr val="window" lastClr="FFFFFF"/>
                </a:bgClr>
              </a:pattFill>
            </c:spPr>
          </c:dPt>
          <c:dPt>
            <c:idx val="14"/>
            <c:invertIfNegative val="0"/>
            <c:bubble3D val="0"/>
            <c:spPr>
              <a:pattFill prst="narHorz">
                <a:fgClr>
                  <a:srgbClr val="C0504D"/>
                </a:fgClr>
                <a:bgClr>
                  <a:sysClr val="window" lastClr="FFFFFF"/>
                </a:bgClr>
              </a:pattFill>
            </c:spPr>
          </c:dPt>
          <c:cat>
            <c:numRef>
              <c:f>'Figure 4'!$B$2:$P$2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'Figure 4'!$B$4:$P$4</c:f>
              <c:numCache>
                <c:formatCode>#,##0.0</c:formatCode>
                <c:ptCount val="15"/>
                <c:pt idx="0">
                  <c:v>2548.8000000000002</c:v>
                </c:pt>
                <c:pt idx="1">
                  <c:v>2547.9</c:v>
                </c:pt>
                <c:pt idx="2">
                  <c:v>2556.1</c:v>
                </c:pt>
                <c:pt idx="3">
                  <c:v>2561.8000000000002</c:v>
                </c:pt>
                <c:pt idx="4">
                  <c:v>2557</c:v>
                </c:pt>
                <c:pt idx="5">
                  <c:v>2580.9</c:v>
                </c:pt>
                <c:pt idx="6">
                  <c:v>2574.9</c:v>
                </c:pt>
                <c:pt idx="7">
                  <c:v>2563.6</c:v>
                </c:pt>
                <c:pt idx="8">
                  <c:v>2539.5</c:v>
                </c:pt>
                <c:pt idx="9">
                  <c:v>2522.3000000000002</c:v>
                </c:pt>
                <c:pt idx="10">
                  <c:v>2492.4</c:v>
                </c:pt>
                <c:pt idx="11">
                  <c:v>2456.1999999999998</c:v>
                </c:pt>
                <c:pt idx="12">
                  <c:v>2405.6</c:v>
                </c:pt>
                <c:pt idx="13">
                  <c:v>2363.6</c:v>
                </c:pt>
                <c:pt idx="14">
                  <c:v>2334.6</c:v>
                </c:pt>
              </c:numCache>
            </c:numRef>
          </c:val>
        </c:ser>
        <c:dLbls>
          <c:showLegendKey val="0"/>
          <c:showVal val="0"/>
          <c:showCatName val="0"/>
          <c:showSerName val="0"/>
          <c:showPercent val="0"/>
          <c:showBubbleSize val="0"/>
        </c:dLbls>
        <c:gapWidth val="75"/>
        <c:overlap val="-25"/>
        <c:axId val="104793600"/>
        <c:axId val="104795136"/>
      </c:barChart>
      <c:lineChart>
        <c:grouping val="standard"/>
        <c:varyColors val="0"/>
        <c:ser>
          <c:idx val="1"/>
          <c:order val="1"/>
          <c:tx>
            <c:strRef>
              <c:f>'Figure 4'!$A$3</c:f>
              <c:strCache>
                <c:ptCount val="1"/>
                <c:pt idx="0">
                  <c:v> Démographie 3-5 ans</c:v>
                </c:pt>
              </c:strCache>
            </c:strRef>
          </c:tx>
          <c:spPr>
            <a:ln>
              <a:solidFill>
                <a:schemeClr val="accent1">
                  <a:shade val="95000"/>
                  <a:satMod val="105000"/>
                </a:schemeClr>
              </a:solidFill>
            </a:ln>
          </c:spPr>
          <c:marker>
            <c:symbol val="circle"/>
            <c:size val="5"/>
            <c:spPr>
              <a:solidFill>
                <a:schemeClr val="accent1"/>
              </a:solidFill>
            </c:spPr>
          </c:marker>
          <c:dPt>
            <c:idx val="9"/>
            <c:bubble3D val="0"/>
            <c:spPr>
              <a:ln>
                <a:solidFill>
                  <a:srgbClr val="4F81BD">
                    <a:shade val="95000"/>
                    <a:satMod val="105000"/>
                  </a:srgbClr>
                </a:solidFill>
                <a:prstDash val="solid"/>
              </a:ln>
            </c:spPr>
          </c:dPt>
          <c:dPt>
            <c:idx val="10"/>
            <c:bubble3D val="0"/>
            <c:spPr>
              <a:ln>
                <a:solidFill>
                  <a:schemeClr val="accent1">
                    <a:shade val="95000"/>
                    <a:satMod val="105000"/>
                  </a:schemeClr>
                </a:solidFill>
                <a:prstDash val="dash"/>
              </a:ln>
            </c:spPr>
          </c:dPt>
          <c:dPt>
            <c:idx val="11"/>
            <c:bubble3D val="0"/>
            <c:spPr>
              <a:ln>
                <a:solidFill>
                  <a:srgbClr val="4F81BD">
                    <a:shade val="95000"/>
                    <a:satMod val="105000"/>
                  </a:srgbClr>
                </a:solidFill>
                <a:prstDash val="dash"/>
              </a:ln>
            </c:spPr>
          </c:dPt>
          <c:dPt>
            <c:idx val="12"/>
            <c:bubble3D val="0"/>
            <c:spPr>
              <a:ln>
                <a:solidFill>
                  <a:srgbClr val="4F81BD">
                    <a:shade val="95000"/>
                    <a:satMod val="105000"/>
                  </a:srgbClr>
                </a:solidFill>
                <a:prstDash val="dash"/>
              </a:ln>
            </c:spPr>
          </c:dPt>
          <c:dPt>
            <c:idx val="13"/>
            <c:bubble3D val="0"/>
            <c:spPr>
              <a:ln>
                <a:solidFill>
                  <a:srgbClr val="4F81BD">
                    <a:shade val="95000"/>
                    <a:satMod val="105000"/>
                  </a:srgbClr>
                </a:solidFill>
                <a:prstDash val="dash"/>
              </a:ln>
            </c:spPr>
          </c:dPt>
          <c:dPt>
            <c:idx val="14"/>
            <c:bubble3D val="0"/>
            <c:spPr>
              <a:ln>
                <a:solidFill>
                  <a:srgbClr val="4F81BD">
                    <a:shade val="95000"/>
                    <a:satMod val="105000"/>
                  </a:srgbClr>
                </a:solidFill>
                <a:prstDash val="dash"/>
              </a:ln>
            </c:spPr>
          </c:dPt>
          <c:cat>
            <c:numRef>
              <c:f>'Figure 4'!$B$2:$L$2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4'!$B$3:$P$3</c:f>
              <c:numCache>
                <c:formatCode>#,##0.0</c:formatCode>
                <c:ptCount val="15"/>
                <c:pt idx="0">
                  <c:v>2411.5</c:v>
                </c:pt>
                <c:pt idx="1">
                  <c:v>2441.1999999999998</c:v>
                </c:pt>
                <c:pt idx="2">
                  <c:v>2461</c:v>
                </c:pt>
                <c:pt idx="3">
                  <c:v>2480.6</c:v>
                </c:pt>
                <c:pt idx="4">
                  <c:v>2476.5</c:v>
                </c:pt>
                <c:pt idx="5">
                  <c:v>2488.5</c:v>
                </c:pt>
                <c:pt idx="6">
                  <c:v>2484.1</c:v>
                </c:pt>
                <c:pt idx="7">
                  <c:v>2481.6</c:v>
                </c:pt>
                <c:pt idx="8">
                  <c:v>2457.5</c:v>
                </c:pt>
                <c:pt idx="9">
                  <c:v>2446.4</c:v>
                </c:pt>
                <c:pt idx="10">
                  <c:v>2416.4</c:v>
                </c:pt>
                <c:pt idx="11">
                  <c:v>2381.6</c:v>
                </c:pt>
                <c:pt idx="12">
                  <c:v>2331.9</c:v>
                </c:pt>
                <c:pt idx="13">
                  <c:v>2290</c:v>
                </c:pt>
                <c:pt idx="14">
                  <c:v>2261.1999999999998</c:v>
                </c:pt>
              </c:numCache>
            </c:numRef>
          </c:val>
          <c:smooth val="0"/>
        </c:ser>
        <c:dLbls>
          <c:showLegendKey val="0"/>
          <c:showVal val="0"/>
          <c:showCatName val="0"/>
          <c:showSerName val="0"/>
          <c:showPercent val="0"/>
          <c:showBubbleSize val="0"/>
        </c:dLbls>
        <c:marker val="1"/>
        <c:smooth val="0"/>
        <c:axId val="104793600"/>
        <c:axId val="104795136"/>
      </c:lineChart>
      <c:catAx>
        <c:axId val="104793600"/>
        <c:scaling>
          <c:orientation val="minMax"/>
        </c:scaling>
        <c:delete val="0"/>
        <c:axPos val="b"/>
        <c:numFmt formatCode="General" sourceLinked="1"/>
        <c:majorTickMark val="none"/>
        <c:minorTickMark val="none"/>
        <c:tickLblPos val="nextTo"/>
        <c:crossAx val="104795136"/>
        <c:crosses val="autoZero"/>
        <c:auto val="1"/>
        <c:lblAlgn val="ctr"/>
        <c:lblOffset val="100"/>
        <c:noMultiLvlLbl val="0"/>
      </c:catAx>
      <c:valAx>
        <c:axId val="104795136"/>
        <c:scaling>
          <c:orientation val="minMax"/>
          <c:min val="2200"/>
        </c:scaling>
        <c:delete val="0"/>
        <c:axPos val="l"/>
        <c:majorGridlines>
          <c:spPr>
            <a:ln>
              <a:solidFill>
                <a:sysClr val="window" lastClr="FFFFFF">
                  <a:lumMod val="85000"/>
                </a:sysClr>
              </a:solidFill>
            </a:ln>
          </c:spPr>
        </c:majorGridlines>
        <c:numFmt formatCode="#,##0" sourceLinked="0"/>
        <c:majorTickMark val="none"/>
        <c:minorTickMark val="none"/>
        <c:tickLblPos val="nextTo"/>
        <c:spPr>
          <a:ln w="6350">
            <a:solidFill>
              <a:sysClr val="windowText" lastClr="000000"/>
            </a:solidFill>
          </a:ln>
        </c:spPr>
        <c:crossAx val="104793600"/>
        <c:crossesAt val="1"/>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'Figure 6'!$C$2</c:f>
              <c:strCache>
                <c:ptCount val="1"/>
                <c:pt idx="0">
                  <c:v>Élèves en élémentaire</c:v>
                </c:pt>
              </c:strCache>
            </c:strRef>
          </c:tx>
          <c:invertIfNegative val="0"/>
          <c:dPt>
            <c:idx val="8"/>
            <c:invertIfNegative val="0"/>
            <c:bubble3D val="0"/>
            <c:spPr>
              <a:solidFill>
                <a:srgbClr val="C0504D"/>
              </a:solidFill>
            </c:spPr>
          </c:dPt>
          <c:dPt>
            <c:idx val="9"/>
            <c:invertIfNegative val="0"/>
            <c:bubble3D val="0"/>
            <c:spPr>
              <a:solidFill>
                <a:srgbClr val="C0504D"/>
              </a:solidFill>
            </c:spPr>
          </c:dPt>
          <c:dPt>
            <c:idx val="10"/>
            <c:invertIfNegative val="0"/>
            <c:bubble3D val="0"/>
            <c:spPr>
              <a:pattFill prst="narHorz">
                <a:fgClr>
                  <a:srgbClr val="C0504D"/>
                </a:fgClr>
                <a:bgClr>
                  <a:sysClr val="window" lastClr="FFFFFF"/>
                </a:bgClr>
              </a:pattFill>
            </c:spPr>
          </c:dPt>
          <c:dPt>
            <c:idx val="11"/>
            <c:invertIfNegative val="0"/>
            <c:bubble3D val="0"/>
            <c:spPr>
              <a:pattFill prst="narHorz">
                <a:fgClr>
                  <a:srgbClr val="C0504D"/>
                </a:fgClr>
                <a:bgClr>
                  <a:sysClr val="window" lastClr="FFFFFF"/>
                </a:bgClr>
              </a:pattFill>
            </c:spPr>
          </c:dPt>
          <c:dPt>
            <c:idx val="12"/>
            <c:invertIfNegative val="0"/>
            <c:bubble3D val="0"/>
            <c:spPr>
              <a:pattFill prst="narHorz">
                <a:fgClr>
                  <a:srgbClr val="C0504D"/>
                </a:fgClr>
                <a:bgClr>
                  <a:sysClr val="window" lastClr="FFFFFF"/>
                </a:bgClr>
              </a:pattFill>
            </c:spPr>
          </c:dPt>
          <c:dPt>
            <c:idx val="13"/>
            <c:invertIfNegative val="0"/>
            <c:bubble3D val="0"/>
            <c:spPr>
              <a:pattFill prst="narHorz">
                <a:fgClr>
                  <a:srgbClr val="C0504D"/>
                </a:fgClr>
                <a:bgClr>
                  <a:sysClr val="window" lastClr="FFFFFF"/>
                </a:bgClr>
              </a:pattFill>
            </c:spPr>
          </c:dPt>
          <c:dPt>
            <c:idx val="14"/>
            <c:invertIfNegative val="0"/>
            <c:bubble3D val="0"/>
            <c:spPr>
              <a:pattFill prst="narHorz">
                <a:fgClr>
                  <a:srgbClr val="C0504D"/>
                </a:fgClr>
                <a:bgClr>
                  <a:sysClr val="window" lastClr="FFFFFF"/>
                </a:bgClr>
              </a:pattFill>
            </c:spPr>
          </c:dPt>
          <c:cat>
            <c:numRef>
              <c:f>'Figure 6'!$A$3:$A$17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'Figure 6'!$C$3:$C$17</c:f>
              <c:numCache>
                <c:formatCode>#,##0.0</c:formatCode>
                <c:ptCount val="15"/>
                <c:pt idx="0">
                  <c:v>4094.3</c:v>
                </c:pt>
                <c:pt idx="1">
                  <c:v>4103.8999999999996</c:v>
                </c:pt>
                <c:pt idx="2">
                  <c:v>4115.5</c:v>
                </c:pt>
                <c:pt idx="3">
                  <c:v>4102.1000000000004</c:v>
                </c:pt>
                <c:pt idx="4">
                  <c:v>4115.7</c:v>
                </c:pt>
                <c:pt idx="5">
                  <c:v>4132.6000000000004</c:v>
                </c:pt>
                <c:pt idx="6">
                  <c:v>4165.7</c:v>
                </c:pt>
                <c:pt idx="7">
                  <c:v>4193</c:v>
                </c:pt>
                <c:pt idx="8">
                  <c:v>4217.5</c:v>
                </c:pt>
                <c:pt idx="9">
                  <c:v>4210.3999999999996</c:v>
                </c:pt>
                <c:pt idx="10">
                  <c:v>4203.1000000000004</c:v>
                </c:pt>
                <c:pt idx="11">
                  <c:v>4174.7</c:v>
                </c:pt>
                <c:pt idx="12">
                  <c:v>4151.2</c:v>
                </c:pt>
                <c:pt idx="13">
                  <c:v>4105.7</c:v>
                </c:pt>
                <c:pt idx="14">
                  <c:v>4057.5</c:v>
                </c:pt>
              </c:numCache>
            </c:numRef>
          </c:val>
        </c:ser>
        <c:dLbls>
          <c:showLegendKey val="0"/>
          <c:showVal val="0"/>
          <c:showCatName val="0"/>
          <c:showSerName val="0"/>
          <c:showPercent val="0"/>
          <c:showBubbleSize val="0"/>
        </c:dLbls>
        <c:gapWidth val="75"/>
        <c:axId val="107972480"/>
        <c:axId val="107974016"/>
      </c:barChart>
      <c:lineChart>
        <c:grouping val="standard"/>
        <c:varyColors val="0"/>
        <c:ser>
          <c:idx val="0"/>
          <c:order val="0"/>
          <c:tx>
            <c:strRef>
              <c:f>'Figure 6'!$B$2</c:f>
              <c:strCache>
                <c:ptCount val="1"/>
                <c:pt idx="0">
                  <c:v>Démographie 6-10 ans</c:v>
                </c:pt>
              </c:strCache>
            </c:strRef>
          </c:tx>
          <c:marker>
            <c:spPr>
              <a:solidFill>
                <a:sysClr val="window" lastClr="FFFFFF"/>
              </a:solidFill>
            </c:spPr>
          </c:marker>
          <c:dPt>
            <c:idx val="8"/>
            <c:bubble3D val="0"/>
            <c:spPr>
              <a:ln>
                <a:prstDash val="solid"/>
              </a:ln>
            </c:spPr>
          </c:dPt>
          <c:dPt>
            <c:idx val="9"/>
            <c:bubble3D val="0"/>
            <c:spPr>
              <a:ln>
                <a:prstDash val="solid"/>
              </a:ln>
            </c:spPr>
          </c:dPt>
          <c:dPt>
            <c:idx val="10"/>
            <c:bubble3D val="0"/>
            <c:spPr>
              <a:ln>
                <a:prstDash val="dash"/>
              </a:ln>
            </c:spPr>
          </c:dPt>
          <c:dPt>
            <c:idx val="11"/>
            <c:bubble3D val="0"/>
            <c:spPr>
              <a:ln>
                <a:prstDash val="dash"/>
              </a:ln>
            </c:spPr>
          </c:dPt>
          <c:dPt>
            <c:idx val="12"/>
            <c:bubble3D val="0"/>
            <c:spPr>
              <a:ln>
                <a:prstDash val="dash"/>
              </a:ln>
            </c:spPr>
          </c:dPt>
          <c:dPt>
            <c:idx val="13"/>
            <c:bubble3D val="0"/>
            <c:spPr>
              <a:ln>
                <a:prstDash val="dash"/>
              </a:ln>
            </c:spPr>
          </c:dPt>
          <c:dPt>
            <c:idx val="14"/>
            <c:bubble3D val="0"/>
            <c:spPr>
              <a:ln>
                <a:prstDash val="dash"/>
              </a:ln>
            </c:spPr>
          </c:dPt>
          <c:cat>
            <c:numRef>
              <c:f>'Figure 6'!$A$3:$A$17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'Figure 6'!$B$3:$B$17</c:f>
              <c:numCache>
                <c:formatCode>#,##0.0</c:formatCode>
                <c:ptCount val="15"/>
                <c:pt idx="0">
                  <c:v>4058.9</c:v>
                </c:pt>
                <c:pt idx="1">
                  <c:v>4077.4</c:v>
                </c:pt>
                <c:pt idx="2">
                  <c:v>4093.9</c:v>
                </c:pt>
                <c:pt idx="3">
                  <c:v>4085.8</c:v>
                </c:pt>
                <c:pt idx="4">
                  <c:v>4111.3999999999996</c:v>
                </c:pt>
                <c:pt idx="5">
                  <c:v>4136.1000000000004</c:v>
                </c:pt>
                <c:pt idx="6">
                  <c:v>4172.8</c:v>
                </c:pt>
                <c:pt idx="7">
                  <c:v>4198.6000000000004</c:v>
                </c:pt>
                <c:pt idx="8">
                  <c:v>4227.3999999999996</c:v>
                </c:pt>
                <c:pt idx="9">
                  <c:v>4220.6000000000004</c:v>
                </c:pt>
                <c:pt idx="10">
                  <c:v>4224</c:v>
                </c:pt>
                <c:pt idx="11">
                  <c:v>4206.5</c:v>
                </c:pt>
                <c:pt idx="12">
                  <c:v>4190.8</c:v>
                </c:pt>
                <c:pt idx="13">
                  <c:v>4146.2</c:v>
                </c:pt>
                <c:pt idx="14">
                  <c:v>4099.6000000000004</c:v>
                </c:pt>
              </c:numCache>
            </c:numRef>
          </c:val>
          <c:smooth val="0"/>
        </c:ser>
        <c:dLbls>
          <c:showLegendKey val="0"/>
          <c:showVal val="0"/>
          <c:showCatName val="0"/>
          <c:showSerName val="0"/>
          <c:showPercent val="0"/>
          <c:showBubbleSize val="0"/>
        </c:dLbls>
        <c:marker val="1"/>
        <c:smooth val="0"/>
        <c:axId val="107972480"/>
        <c:axId val="107974016"/>
      </c:lineChart>
      <c:catAx>
        <c:axId val="107972480"/>
        <c:scaling>
          <c:orientation val="minMax"/>
        </c:scaling>
        <c:delete val="0"/>
        <c:axPos val="b"/>
        <c:numFmt formatCode="General" sourceLinked="1"/>
        <c:majorTickMark val="none"/>
        <c:minorTickMark val="none"/>
        <c:tickLblPos val="nextTo"/>
        <c:crossAx val="107974016"/>
        <c:crosses val="autoZero"/>
        <c:auto val="1"/>
        <c:lblAlgn val="ctr"/>
        <c:lblOffset val="100"/>
        <c:noMultiLvlLbl val="0"/>
      </c:catAx>
      <c:valAx>
        <c:axId val="107974016"/>
        <c:scaling>
          <c:orientation val="minMax"/>
          <c:min val="3950"/>
        </c:scaling>
        <c:delete val="0"/>
        <c:axPos val="l"/>
        <c:majorGridlines>
          <c:spPr>
            <a:ln>
              <a:solidFill>
                <a:sysClr val="window" lastClr="FFFFFF">
                  <a:lumMod val="85000"/>
                </a:sysClr>
              </a:solidFill>
            </a:ln>
          </c:spPr>
        </c:majorGridlines>
        <c:numFmt formatCode="#,##0" sourceLinked="0"/>
        <c:majorTickMark val="none"/>
        <c:minorTickMark val="none"/>
        <c:tickLblPos val="nextTo"/>
        <c:spPr>
          <a:ln w="9525">
            <a:solidFill>
              <a:sysClr val="windowText" lastClr="000000"/>
            </a:solidFill>
          </a:ln>
        </c:spPr>
        <c:crossAx val="107972480"/>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1085850</xdr:colOff>
      <xdr:row>5</xdr:row>
      <xdr:rowOff>9525</xdr:rowOff>
    </xdr:from>
    <xdr:to>
      <xdr:col>6</xdr:col>
      <xdr:colOff>733425</xdr:colOff>
      <xdr:row>21</xdr:row>
      <xdr:rowOff>185738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6</xdr:row>
      <xdr:rowOff>28574</xdr:rowOff>
    </xdr:from>
    <xdr:to>
      <xdr:col>8</xdr:col>
      <xdr:colOff>152400</xdr:colOff>
      <xdr:row>25</xdr:row>
      <xdr:rowOff>304799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6</xdr:row>
      <xdr:rowOff>9525</xdr:rowOff>
    </xdr:from>
    <xdr:to>
      <xdr:col>5</xdr:col>
      <xdr:colOff>323851</xdr:colOff>
      <xdr:row>23</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18</xdr:row>
      <xdr:rowOff>0</xdr:rowOff>
    </xdr:from>
    <xdr:to>
      <xdr:col>5</xdr:col>
      <xdr:colOff>381000</xdr:colOff>
      <xdr:row>36</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workbookViewId="0">
      <selection activeCell="I13" sqref="I13"/>
    </sheetView>
  </sheetViews>
  <sheetFormatPr baseColWidth="10" defaultRowHeight="12" x14ac:dyDescent="0.2"/>
  <cols>
    <col min="1" max="1" width="21.85546875" style="1" customWidth="1"/>
    <col min="2" max="16384" width="11.42578125" style="1"/>
  </cols>
  <sheetData>
    <row r="1" spans="1:16" ht="12.75" thickBot="1" x14ac:dyDescent="0.25">
      <c r="B1" s="2"/>
      <c r="C1" s="2"/>
      <c r="D1" s="2"/>
      <c r="E1" s="2"/>
      <c r="F1" s="2"/>
    </row>
    <row r="2" spans="1:16" ht="15" customHeight="1" thickTop="1" x14ac:dyDescent="0.2">
      <c r="A2" s="4"/>
      <c r="B2" s="4">
        <v>2008</v>
      </c>
      <c r="C2" s="4">
        <v>2009</v>
      </c>
      <c r="D2" s="4">
        <v>2010</v>
      </c>
      <c r="E2" s="4">
        <v>2011</v>
      </c>
      <c r="F2" s="4">
        <v>2012</v>
      </c>
      <c r="G2" s="4">
        <v>2013</v>
      </c>
      <c r="H2" s="4">
        <v>2014</v>
      </c>
      <c r="I2" s="4">
        <v>2015</v>
      </c>
      <c r="J2" s="4">
        <v>2016</v>
      </c>
      <c r="K2" s="4">
        <v>2017</v>
      </c>
      <c r="L2" s="4">
        <v>2018</v>
      </c>
      <c r="M2" s="4">
        <v>2019</v>
      </c>
      <c r="N2" s="4">
        <v>2020</v>
      </c>
      <c r="O2" s="4">
        <v>2021</v>
      </c>
      <c r="P2" s="4">
        <v>2022</v>
      </c>
    </row>
    <row r="3" spans="1:16" x14ac:dyDescent="0.2">
      <c r="A3" s="3" t="s">
        <v>37</v>
      </c>
      <c r="B3" s="5">
        <v>6691.2</v>
      </c>
      <c r="C3" s="5">
        <v>6697.7</v>
      </c>
      <c r="D3" s="5">
        <v>6718.3</v>
      </c>
      <c r="E3" s="5">
        <v>6710.7</v>
      </c>
      <c r="F3" s="5">
        <v>6718.9</v>
      </c>
      <c r="G3" s="5">
        <v>6760.6</v>
      </c>
      <c r="H3" s="5">
        <v>6788.6</v>
      </c>
      <c r="I3" s="5">
        <v>6805.2</v>
      </c>
      <c r="J3" s="5">
        <v>6806.4</v>
      </c>
      <c r="K3" s="5">
        <v>6783.3</v>
      </c>
      <c r="L3" s="5">
        <v>6747.1</v>
      </c>
      <c r="M3" s="5">
        <v>6683.4</v>
      </c>
      <c r="N3" s="5">
        <v>6610.2</v>
      </c>
      <c r="O3" s="5">
        <v>6523.8</v>
      </c>
      <c r="P3" s="5">
        <v>6447.5</v>
      </c>
    </row>
    <row r="5" spans="1:16" x14ac:dyDescent="0.2">
      <c r="B5" s="2" t="s">
        <v>34</v>
      </c>
    </row>
    <row r="23" spans="2:2" x14ac:dyDescent="0.2">
      <c r="B23" s="1" t="s">
        <v>35</v>
      </c>
    </row>
    <row r="24" spans="2:2" x14ac:dyDescent="0.2">
      <c r="B24" s="6" t="s">
        <v>36</v>
      </c>
    </row>
    <row r="25" spans="2:2" x14ac:dyDescent="0.2">
      <c r="B25" s="29" t="s">
        <v>58</v>
      </c>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B29" sqref="B29"/>
    </sheetView>
  </sheetViews>
  <sheetFormatPr baseColWidth="10" defaultRowHeight="12" x14ac:dyDescent="0.2"/>
  <cols>
    <col min="1" max="1" width="15" style="1" bestFit="1" customWidth="1"/>
    <col min="2" max="16384" width="11.42578125" style="1"/>
  </cols>
  <sheetData>
    <row r="1" spans="1:16" ht="12.75" thickBot="1" x14ac:dyDescent="0.25"/>
    <row r="2" spans="1:16" ht="12.75" thickTop="1" x14ac:dyDescent="0.2">
      <c r="A2" s="9" t="s">
        <v>0</v>
      </c>
      <c r="B2" s="4">
        <v>2008</v>
      </c>
      <c r="C2" s="4">
        <v>2009</v>
      </c>
      <c r="D2" s="4">
        <v>2010</v>
      </c>
      <c r="E2" s="4">
        <v>2011</v>
      </c>
      <c r="F2" s="4">
        <v>2012</v>
      </c>
      <c r="G2" s="4">
        <v>2013</v>
      </c>
      <c r="H2" s="4">
        <v>2014</v>
      </c>
      <c r="I2" s="4">
        <v>2015</v>
      </c>
      <c r="J2" s="4">
        <v>2016</v>
      </c>
      <c r="K2" s="4">
        <v>2017</v>
      </c>
      <c r="L2" s="4">
        <v>2018</v>
      </c>
      <c r="M2" s="4">
        <v>2019</v>
      </c>
      <c r="N2" s="4">
        <v>2020</v>
      </c>
      <c r="O2" s="4">
        <v>2021</v>
      </c>
      <c r="P2" s="4">
        <v>2022</v>
      </c>
    </row>
    <row r="3" spans="1:16" x14ac:dyDescent="0.2">
      <c r="A3" s="10" t="s">
        <v>1</v>
      </c>
      <c r="B3" s="31">
        <v>2548.8000000000002</v>
      </c>
      <c r="C3" s="31">
        <v>2547.9</v>
      </c>
      <c r="D3" s="31">
        <v>2556.1</v>
      </c>
      <c r="E3" s="31">
        <v>2561.8000000000002</v>
      </c>
      <c r="F3" s="31">
        <v>2557</v>
      </c>
      <c r="G3" s="31">
        <v>2580.9</v>
      </c>
      <c r="H3" s="31">
        <v>2574.9</v>
      </c>
      <c r="I3" s="31">
        <v>2563.6</v>
      </c>
      <c r="J3" s="31">
        <v>2539.5</v>
      </c>
      <c r="K3" s="31">
        <v>2522.3000000000002</v>
      </c>
      <c r="L3" s="31">
        <v>2492.4</v>
      </c>
      <c r="M3" s="31">
        <v>2456.1999999999998</v>
      </c>
      <c r="N3" s="31">
        <v>2405.6</v>
      </c>
      <c r="O3" s="31">
        <v>2363.6</v>
      </c>
      <c r="P3" s="31">
        <v>2334.6</v>
      </c>
    </row>
    <row r="4" spans="1:16" x14ac:dyDescent="0.2">
      <c r="A4" s="8" t="s">
        <v>39</v>
      </c>
      <c r="B4" s="32">
        <v>4094.3</v>
      </c>
      <c r="C4" s="32">
        <v>4103.8999999999996</v>
      </c>
      <c r="D4" s="32">
        <v>4115.5</v>
      </c>
      <c r="E4" s="32">
        <v>4102.1000000000004</v>
      </c>
      <c r="F4" s="32">
        <v>4115.7</v>
      </c>
      <c r="G4" s="32">
        <v>4132.6000000000004</v>
      </c>
      <c r="H4" s="32">
        <v>4165.7</v>
      </c>
      <c r="I4" s="32">
        <v>4193</v>
      </c>
      <c r="J4" s="32">
        <v>4217.5</v>
      </c>
      <c r="K4" s="32">
        <v>4210.3999999999996</v>
      </c>
      <c r="L4" s="32">
        <v>4203.1000000000004</v>
      </c>
      <c r="M4" s="32">
        <v>4174.7</v>
      </c>
      <c r="N4" s="32">
        <v>4151.2</v>
      </c>
      <c r="O4" s="32">
        <v>4105.7</v>
      </c>
      <c r="P4" s="32">
        <v>4057.5</v>
      </c>
    </row>
    <row r="5" spans="1:16" x14ac:dyDescent="0.2">
      <c r="P5" s="7"/>
    </row>
    <row r="6" spans="1:16" x14ac:dyDescent="0.2">
      <c r="B6" s="2" t="s">
        <v>38</v>
      </c>
      <c r="P6" s="7"/>
    </row>
    <row r="26" spans="2:8" ht="76.5" customHeight="1" x14ac:dyDescent="0.2">
      <c r="B26" s="58" t="s">
        <v>29</v>
      </c>
      <c r="C26" s="58"/>
      <c r="D26" s="58"/>
      <c r="E26" s="58"/>
      <c r="F26" s="58"/>
      <c r="G26" s="58"/>
      <c r="H26" s="58"/>
    </row>
    <row r="27" spans="2:8" x14ac:dyDescent="0.2">
      <c r="B27" s="1" t="s">
        <v>35</v>
      </c>
    </row>
    <row r="28" spans="2:8" x14ac:dyDescent="0.2">
      <c r="B28" s="6" t="s">
        <v>36</v>
      </c>
    </row>
    <row r="29" spans="2:8" x14ac:dyDescent="0.2">
      <c r="B29" s="29" t="s">
        <v>58</v>
      </c>
    </row>
  </sheetData>
  <mergeCells count="1">
    <mergeCell ref="B26:H26"/>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11" sqref="A11"/>
    </sheetView>
  </sheetViews>
  <sheetFormatPr baseColWidth="10" defaultRowHeight="12" x14ac:dyDescent="0.2"/>
  <cols>
    <col min="1" max="1" width="19.42578125" style="1" customWidth="1"/>
    <col min="2" max="2" width="9.28515625" style="1" customWidth="1"/>
    <col min="3" max="3" width="9.7109375" style="1" customWidth="1"/>
    <col min="4" max="4" width="9" style="1" customWidth="1"/>
    <col min="5" max="5" width="9.5703125" style="1" customWidth="1"/>
    <col min="6" max="8" width="9.7109375" style="1" customWidth="1"/>
    <col min="9" max="16384" width="11.42578125" style="1"/>
  </cols>
  <sheetData>
    <row r="1" spans="1:8" ht="12.75" thickBot="1" x14ac:dyDescent="0.25">
      <c r="A1" s="2" t="s">
        <v>31</v>
      </c>
    </row>
    <row r="2" spans="1:8" ht="27" customHeight="1" thickTop="1" x14ac:dyDescent="0.2">
      <c r="A2" s="60"/>
      <c r="B2" s="59" t="s">
        <v>20</v>
      </c>
      <c r="C2" s="59" t="s">
        <v>18</v>
      </c>
      <c r="D2" s="59" t="s">
        <v>42</v>
      </c>
      <c r="E2" s="59"/>
      <c r="F2" s="59" t="s">
        <v>21</v>
      </c>
      <c r="G2" s="59" t="s">
        <v>43</v>
      </c>
      <c r="H2" s="59"/>
    </row>
    <row r="3" spans="1:8" x14ac:dyDescent="0.2">
      <c r="A3" s="61"/>
      <c r="B3" s="62"/>
      <c r="C3" s="62"/>
      <c r="D3" s="25" t="s">
        <v>2</v>
      </c>
      <c r="E3" s="25" t="s">
        <v>3</v>
      </c>
      <c r="F3" s="62"/>
      <c r="G3" s="25" t="s">
        <v>2</v>
      </c>
      <c r="H3" s="25" t="s">
        <v>3</v>
      </c>
    </row>
    <row r="4" spans="1:8" x14ac:dyDescent="0.2">
      <c r="A4" s="13" t="s">
        <v>1</v>
      </c>
      <c r="B4" s="14">
        <v>2522282</v>
      </c>
      <c r="C4" s="14">
        <v>2492382</v>
      </c>
      <c r="D4" s="15">
        <v>-29900</v>
      </c>
      <c r="E4" s="16">
        <v>-1.1854344597471689E-2</v>
      </c>
      <c r="F4" s="14">
        <v>2456221</v>
      </c>
      <c r="G4" s="15">
        <v>-36161</v>
      </c>
      <c r="H4" s="16">
        <v>-1.4508610638336982E-2</v>
      </c>
    </row>
    <row r="5" spans="1:8" x14ac:dyDescent="0.2">
      <c r="A5" s="17" t="s">
        <v>4</v>
      </c>
      <c r="B5" s="14">
        <v>92885</v>
      </c>
      <c r="C5" s="14">
        <v>92420</v>
      </c>
      <c r="D5" s="15">
        <v>-465</v>
      </c>
      <c r="E5" s="16">
        <v>-5.0061904505570246E-3</v>
      </c>
      <c r="F5" s="14">
        <v>90651</v>
      </c>
      <c r="G5" s="15">
        <v>-1769</v>
      </c>
      <c r="H5" s="16">
        <v>-1.9140878597706183E-2</v>
      </c>
    </row>
    <row r="6" spans="1:8" x14ac:dyDescent="0.2">
      <c r="A6" s="13" t="s">
        <v>39</v>
      </c>
      <c r="B6" s="14">
        <v>4210357</v>
      </c>
      <c r="C6" s="14">
        <v>4203138</v>
      </c>
      <c r="D6" s="15">
        <v>-7219</v>
      </c>
      <c r="E6" s="16">
        <v>-1.714581447606474E-3</v>
      </c>
      <c r="F6" s="14">
        <v>4174661</v>
      </c>
      <c r="G6" s="15">
        <v>-28477</v>
      </c>
      <c r="H6" s="16">
        <v>-6.7751760708308559E-3</v>
      </c>
    </row>
    <row r="7" spans="1:8" x14ac:dyDescent="0.2">
      <c r="A7" s="13" t="s">
        <v>40</v>
      </c>
      <c r="B7" s="14">
        <v>50647</v>
      </c>
      <c r="C7" s="14">
        <v>51573</v>
      </c>
      <c r="D7" s="15">
        <v>926</v>
      </c>
      <c r="E7" s="16">
        <v>1.8283412640432838E-2</v>
      </c>
      <c r="F7" s="14">
        <v>52516</v>
      </c>
      <c r="G7" s="15">
        <v>943</v>
      </c>
      <c r="H7" s="16">
        <v>1.8284761406162097E-2</v>
      </c>
    </row>
    <row r="8" spans="1:8" x14ac:dyDescent="0.2">
      <c r="A8" s="19" t="s">
        <v>41</v>
      </c>
      <c r="B8" s="20">
        <v>6783286</v>
      </c>
      <c r="C8" s="20">
        <v>6747093</v>
      </c>
      <c r="D8" s="21">
        <v>-36193</v>
      </c>
      <c r="E8" s="22">
        <v>-5.3356146268932507E-3</v>
      </c>
      <c r="F8" s="20">
        <v>6683398</v>
      </c>
      <c r="G8" s="21">
        <v>-63695</v>
      </c>
      <c r="H8" s="22">
        <v>-9.4403619455073178E-3</v>
      </c>
    </row>
    <row r="9" spans="1:8" x14ac:dyDescent="0.2">
      <c r="A9" s="1" t="s">
        <v>35</v>
      </c>
    </row>
    <row r="10" spans="1:8" x14ac:dyDescent="0.2">
      <c r="A10" s="6" t="s">
        <v>36</v>
      </c>
    </row>
    <row r="11" spans="1:8" ht="12.75" thickBot="1" x14ac:dyDescent="0.25">
      <c r="A11" s="30" t="s">
        <v>58</v>
      </c>
      <c r="B11" s="23"/>
      <c r="C11" s="24"/>
      <c r="D11" s="23"/>
      <c r="E11" s="23"/>
      <c r="F11" s="23"/>
      <c r="G11" s="23"/>
      <c r="H11" s="23"/>
    </row>
  </sheetData>
  <mergeCells count="6">
    <mergeCell ref="G2:H2"/>
    <mergeCell ref="A2:A3"/>
    <mergeCell ref="B2:B3"/>
    <mergeCell ref="C2:C3"/>
    <mergeCell ref="D2:E2"/>
    <mergeCell ref="F2:F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G21" sqref="G21"/>
    </sheetView>
  </sheetViews>
  <sheetFormatPr baseColWidth="10" defaultRowHeight="12" x14ac:dyDescent="0.2"/>
  <cols>
    <col min="1" max="1" width="20.140625" style="1" customWidth="1"/>
    <col min="2" max="2" width="9.42578125" style="1" customWidth="1"/>
    <col min="3" max="3" width="10" style="1" customWidth="1"/>
    <col min="4" max="4" width="9.140625" style="1" customWidth="1"/>
    <col min="5" max="6" width="9.28515625" style="1" customWidth="1"/>
    <col min="7" max="7" width="9.7109375" style="1" customWidth="1"/>
    <col min="8" max="8" width="9.28515625" style="1" customWidth="1"/>
    <col min="9" max="9" width="9.5703125" style="1" customWidth="1"/>
    <col min="10" max="10" width="9.7109375" style="1" customWidth="1"/>
    <col min="11" max="11" width="9.28515625" style="1" customWidth="1"/>
    <col min="12" max="12" width="9.85546875" style="1" customWidth="1"/>
    <col min="13" max="13" width="10.140625" style="1" customWidth="1"/>
    <col min="14" max="14" width="9.42578125" style="1" customWidth="1"/>
    <col min="15" max="15" width="9.7109375" style="1" customWidth="1"/>
    <col min="16" max="16" width="10" style="1" customWidth="1"/>
    <col min="17" max="17" width="9.42578125" style="1" customWidth="1"/>
    <col min="18" max="16384" width="11.42578125" style="1"/>
  </cols>
  <sheetData>
    <row r="1" spans="1:17" ht="12.75" thickBot="1" x14ac:dyDescent="0.25">
      <c r="A1" s="2" t="s">
        <v>33</v>
      </c>
    </row>
    <row r="2" spans="1:17" ht="25.5" customHeight="1" thickTop="1" x14ac:dyDescent="0.2">
      <c r="A2" s="63"/>
      <c r="B2" s="59" t="s">
        <v>20</v>
      </c>
      <c r="C2" s="59" t="s">
        <v>18</v>
      </c>
      <c r="D2" s="59" t="s">
        <v>42</v>
      </c>
      <c r="E2" s="59"/>
      <c r="F2" s="59" t="s">
        <v>21</v>
      </c>
      <c r="G2" s="59" t="s">
        <v>43</v>
      </c>
      <c r="H2" s="59"/>
      <c r="I2" s="59" t="s">
        <v>22</v>
      </c>
      <c r="J2" s="59" t="s">
        <v>44</v>
      </c>
      <c r="K2" s="59"/>
      <c r="L2" s="59" t="s">
        <v>23</v>
      </c>
      <c r="M2" s="59" t="s">
        <v>45</v>
      </c>
      <c r="N2" s="59"/>
      <c r="O2" s="59" t="s">
        <v>24</v>
      </c>
      <c r="P2" s="59" t="s">
        <v>46</v>
      </c>
      <c r="Q2" s="59"/>
    </row>
    <row r="3" spans="1:17" x14ac:dyDescent="0.2">
      <c r="A3" s="64"/>
      <c r="B3" s="62"/>
      <c r="C3" s="62"/>
      <c r="D3" s="25" t="s">
        <v>2</v>
      </c>
      <c r="E3" s="25" t="s">
        <v>3</v>
      </c>
      <c r="F3" s="62"/>
      <c r="G3" s="25" t="s">
        <v>2</v>
      </c>
      <c r="H3" s="25" t="s">
        <v>3</v>
      </c>
      <c r="I3" s="62"/>
      <c r="J3" s="25" t="s">
        <v>2</v>
      </c>
      <c r="K3" s="25" t="s">
        <v>3</v>
      </c>
      <c r="L3" s="62"/>
      <c r="M3" s="25" t="s">
        <v>2</v>
      </c>
      <c r="N3" s="25" t="s">
        <v>3</v>
      </c>
      <c r="O3" s="62"/>
      <c r="P3" s="25" t="s">
        <v>2</v>
      </c>
      <c r="Q3" s="25" t="s">
        <v>3</v>
      </c>
    </row>
    <row r="4" spans="1:17" x14ac:dyDescent="0.2">
      <c r="A4" s="13" t="s">
        <v>1</v>
      </c>
      <c r="B4" s="14">
        <v>2522282</v>
      </c>
      <c r="C4" s="14">
        <v>2492382</v>
      </c>
      <c r="D4" s="15">
        <v>-29900</v>
      </c>
      <c r="E4" s="16">
        <v>-1.1854344597471689E-2</v>
      </c>
      <c r="F4" s="14">
        <v>2456221</v>
      </c>
      <c r="G4" s="15">
        <v>-36161</v>
      </c>
      <c r="H4" s="16">
        <v>-1.4508610638336982E-2</v>
      </c>
      <c r="I4" s="26">
        <v>2405587</v>
      </c>
      <c r="J4" s="27">
        <v>-50634</v>
      </c>
      <c r="K4" s="28">
        <v>-2.0614594533635393E-2</v>
      </c>
      <c r="L4" s="26">
        <v>2363615</v>
      </c>
      <c r="M4" s="27">
        <v>-41972</v>
      </c>
      <c r="N4" s="28">
        <v>-1.7447716503289946E-2</v>
      </c>
      <c r="O4" s="26">
        <v>2334554</v>
      </c>
      <c r="P4" s="27">
        <v>-29061</v>
      </c>
      <c r="Q4" s="28">
        <v>-1.229514959077521E-2</v>
      </c>
    </row>
    <row r="5" spans="1:17" x14ac:dyDescent="0.2">
      <c r="A5" s="17" t="s">
        <v>4</v>
      </c>
      <c r="B5" s="14">
        <v>92885</v>
      </c>
      <c r="C5" s="14">
        <v>92420</v>
      </c>
      <c r="D5" s="15">
        <v>-465</v>
      </c>
      <c r="E5" s="16">
        <v>-5.0061904505570246E-3</v>
      </c>
      <c r="F5" s="14">
        <v>90651</v>
      </c>
      <c r="G5" s="15">
        <v>-1769</v>
      </c>
      <c r="H5" s="16">
        <v>-1.9140878597706183E-2</v>
      </c>
      <c r="I5" s="14">
        <v>89244</v>
      </c>
      <c r="J5" s="15">
        <v>-1407</v>
      </c>
      <c r="K5" s="16">
        <v>-1.5521064301552067E-2</v>
      </c>
      <c r="L5" s="14">
        <v>89007</v>
      </c>
      <c r="M5" s="15">
        <v>-237</v>
      </c>
      <c r="N5" s="16">
        <v>-2.6556407153421491E-3</v>
      </c>
      <c r="O5" s="14">
        <v>88740</v>
      </c>
      <c r="P5" s="15">
        <v>-267</v>
      </c>
      <c r="Q5" s="16">
        <v>-2.9997640635005774E-3</v>
      </c>
    </row>
    <row r="6" spans="1:17" x14ac:dyDescent="0.2">
      <c r="A6" s="13" t="s">
        <v>39</v>
      </c>
      <c r="B6" s="14">
        <v>4210357</v>
      </c>
      <c r="C6" s="14">
        <v>4203138</v>
      </c>
      <c r="D6" s="15">
        <v>-7219</v>
      </c>
      <c r="E6" s="16">
        <v>-1.714581447606474E-3</v>
      </c>
      <c r="F6" s="14">
        <v>4174661</v>
      </c>
      <c r="G6" s="15">
        <v>-28477</v>
      </c>
      <c r="H6" s="16">
        <v>-6.7751760708308559E-3</v>
      </c>
      <c r="I6" s="14">
        <v>4151173</v>
      </c>
      <c r="J6" s="15">
        <v>-23488</v>
      </c>
      <c r="K6" s="16">
        <v>-5.6263251075956309E-3</v>
      </c>
      <c r="L6" s="14">
        <v>4105746</v>
      </c>
      <c r="M6" s="15">
        <v>-45427</v>
      </c>
      <c r="N6" s="16">
        <v>-1.0943171966092399E-2</v>
      </c>
      <c r="O6" s="14">
        <v>4057481</v>
      </c>
      <c r="P6" s="15">
        <v>-48265</v>
      </c>
      <c r="Q6" s="16">
        <v>-1.1755476349486873E-2</v>
      </c>
    </row>
    <row r="7" spans="1:17" x14ac:dyDescent="0.2">
      <c r="A7" s="13" t="s">
        <v>40</v>
      </c>
      <c r="B7" s="14">
        <v>50647</v>
      </c>
      <c r="C7" s="14">
        <v>51573</v>
      </c>
      <c r="D7" s="15">
        <v>926</v>
      </c>
      <c r="E7" s="16">
        <v>1.8283412640432838E-2</v>
      </c>
      <c r="F7" s="14">
        <v>52516</v>
      </c>
      <c r="G7" s="15">
        <v>943</v>
      </c>
      <c r="H7" s="16">
        <v>1.8284761406162097E-2</v>
      </c>
      <c r="I7" s="14">
        <v>53476</v>
      </c>
      <c r="J7" s="15">
        <v>960</v>
      </c>
      <c r="K7" s="16">
        <v>1.8280143194455041E-2</v>
      </c>
      <c r="L7" s="14">
        <v>54453</v>
      </c>
      <c r="M7" s="15">
        <v>977</v>
      </c>
      <c r="N7" s="16">
        <v>1.8269878076146249E-2</v>
      </c>
      <c r="O7" s="14">
        <v>55448</v>
      </c>
      <c r="P7" s="15">
        <v>995</v>
      </c>
      <c r="Q7" s="16">
        <v>1.8272638789414809E-2</v>
      </c>
    </row>
    <row r="8" spans="1:17" x14ac:dyDescent="0.2">
      <c r="A8" s="19" t="s">
        <v>41</v>
      </c>
      <c r="B8" s="20">
        <v>6783286</v>
      </c>
      <c r="C8" s="20">
        <v>6747093</v>
      </c>
      <c r="D8" s="21">
        <v>-36193</v>
      </c>
      <c r="E8" s="22">
        <v>-5.3356146268932507E-3</v>
      </c>
      <c r="F8" s="20">
        <v>6683398</v>
      </c>
      <c r="G8" s="21">
        <v>-63695</v>
      </c>
      <c r="H8" s="22">
        <v>-9.4403619455073178E-3</v>
      </c>
      <c r="I8" s="20">
        <v>6610236</v>
      </c>
      <c r="J8" s="21">
        <v>-73162</v>
      </c>
      <c r="K8" s="22">
        <v>-1.0946826748908439E-2</v>
      </c>
      <c r="L8" s="20">
        <v>6523814</v>
      </c>
      <c r="M8" s="21">
        <v>-86422</v>
      </c>
      <c r="N8" s="22">
        <v>-1.3073965891686707E-2</v>
      </c>
      <c r="O8" s="20">
        <v>6447483</v>
      </c>
      <c r="P8" s="21">
        <v>-76331</v>
      </c>
      <c r="Q8" s="22">
        <v>-1.1700364234786603E-2</v>
      </c>
    </row>
    <row r="9" spans="1:17" x14ac:dyDescent="0.2">
      <c r="A9" s="1" t="s">
        <v>35</v>
      </c>
    </row>
    <row r="10" spans="1:17" x14ac:dyDescent="0.2">
      <c r="A10" s="6" t="s">
        <v>36</v>
      </c>
    </row>
    <row r="11" spans="1:17" ht="12.75" thickBot="1" x14ac:dyDescent="0.25">
      <c r="A11" s="30" t="s">
        <v>58</v>
      </c>
      <c r="B11" s="23"/>
      <c r="C11" s="23"/>
      <c r="D11" s="23"/>
      <c r="E11" s="23"/>
      <c r="F11" s="23"/>
      <c r="G11" s="23"/>
      <c r="H11" s="23"/>
      <c r="I11" s="23"/>
      <c r="J11" s="23"/>
      <c r="K11" s="23"/>
      <c r="L11" s="23"/>
      <c r="M11" s="23"/>
      <c r="N11" s="23"/>
      <c r="O11" s="23"/>
      <c r="P11" s="23"/>
      <c r="Q11" s="23"/>
    </row>
  </sheetData>
  <mergeCells count="12">
    <mergeCell ref="O2:O3"/>
    <mergeCell ref="P2:Q2"/>
    <mergeCell ref="G2:H2"/>
    <mergeCell ref="I2:I3"/>
    <mergeCell ref="J2:K2"/>
    <mergeCell ref="L2:L3"/>
    <mergeCell ref="M2:N2"/>
    <mergeCell ref="A2:A3"/>
    <mergeCell ref="B2:B3"/>
    <mergeCell ref="C2:C3"/>
    <mergeCell ref="D2:E2"/>
    <mergeCell ref="F2:F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A27" sqref="A27"/>
    </sheetView>
  </sheetViews>
  <sheetFormatPr baseColWidth="10" defaultRowHeight="12" x14ac:dyDescent="0.2"/>
  <cols>
    <col min="1" max="1" width="24.28515625" style="1" customWidth="1"/>
    <col min="2" max="16384" width="11.42578125" style="1"/>
  </cols>
  <sheetData>
    <row r="1" spans="1:16" ht="12.75" thickBot="1" x14ac:dyDescent="0.25"/>
    <row r="2" spans="1:16" ht="12.75" thickTop="1" x14ac:dyDescent="0.2">
      <c r="A2" s="9" t="s">
        <v>5</v>
      </c>
      <c r="B2" s="4">
        <v>2008</v>
      </c>
      <c r="C2" s="4">
        <v>2009</v>
      </c>
      <c r="D2" s="4">
        <v>2010</v>
      </c>
      <c r="E2" s="4">
        <v>2011</v>
      </c>
      <c r="F2" s="4">
        <v>2012</v>
      </c>
      <c r="G2" s="4">
        <v>2013</v>
      </c>
      <c r="H2" s="4">
        <v>2014</v>
      </c>
      <c r="I2" s="4">
        <v>2015</v>
      </c>
      <c r="J2" s="4">
        <v>2016</v>
      </c>
      <c r="K2" s="4">
        <v>2017</v>
      </c>
      <c r="L2" s="4">
        <v>2018</v>
      </c>
      <c r="M2" s="4">
        <v>2019</v>
      </c>
      <c r="N2" s="4">
        <v>2020</v>
      </c>
      <c r="O2" s="4">
        <v>2021</v>
      </c>
      <c r="P2" s="4">
        <v>2022</v>
      </c>
    </row>
    <row r="3" spans="1:16" x14ac:dyDescent="0.2">
      <c r="A3" s="10" t="s">
        <v>17</v>
      </c>
      <c r="B3" s="31">
        <v>2411.5</v>
      </c>
      <c r="C3" s="31">
        <v>2441.1999999999998</v>
      </c>
      <c r="D3" s="31">
        <v>2461</v>
      </c>
      <c r="E3" s="31">
        <v>2480.6</v>
      </c>
      <c r="F3" s="31">
        <v>2476.5</v>
      </c>
      <c r="G3" s="31">
        <v>2488.5</v>
      </c>
      <c r="H3" s="31">
        <v>2484.1</v>
      </c>
      <c r="I3" s="31">
        <v>2481.6</v>
      </c>
      <c r="J3" s="31">
        <v>2457.5</v>
      </c>
      <c r="K3" s="31">
        <v>2446.4</v>
      </c>
      <c r="L3" s="31">
        <v>2416.4</v>
      </c>
      <c r="M3" s="31">
        <v>2381.6</v>
      </c>
      <c r="N3" s="31">
        <v>2331.9</v>
      </c>
      <c r="O3" s="31">
        <v>2290</v>
      </c>
      <c r="P3" s="31">
        <v>2261.1999999999998</v>
      </c>
    </row>
    <row r="4" spans="1:16" x14ac:dyDescent="0.2">
      <c r="A4" s="8" t="s">
        <v>47</v>
      </c>
      <c r="B4" s="32">
        <v>2548.8000000000002</v>
      </c>
      <c r="C4" s="32">
        <v>2547.9</v>
      </c>
      <c r="D4" s="32">
        <v>2556.1</v>
      </c>
      <c r="E4" s="32">
        <v>2561.8000000000002</v>
      </c>
      <c r="F4" s="32">
        <v>2557</v>
      </c>
      <c r="G4" s="32">
        <v>2580.9</v>
      </c>
      <c r="H4" s="32">
        <v>2574.9</v>
      </c>
      <c r="I4" s="32">
        <v>2563.6</v>
      </c>
      <c r="J4" s="32">
        <v>2539.5</v>
      </c>
      <c r="K4" s="32">
        <v>2522.3000000000002</v>
      </c>
      <c r="L4" s="32">
        <v>2492.4</v>
      </c>
      <c r="M4" s="32">
        <v>2456.1999999999998</v>
      </c>
      <c r="N4" s="32">
        <v>2405.6</v>
      </c>
      <c r="O4" s="32">
        <v>2363.6</v>
      </c>
      <c r="P4" s="32">
        <v>2334.6</v>
      </c>
    </row>
    <row r="5" spans="1:16" x14ac:dyDescent="0.2">
      <c r="I5" s="7"/>
      <c r="J5" s="7"/>
      <c r="K5" s="7"/>
      <c r="L5" s="7"/>
      <c r="M5" s="7"/>
      <c r="N5" s="7"/>
      <c r="O5" s="7"/>
      <c r="P5" s="7"/>
    </row>
    <row r="6" spans="1:16" x14ac:dyDescent="0.2">
      <c r="A6" s="2" t="s">
        <v>55</v>
      </c>
    </row>
    <row r="24" spans="1:6" ht="62.25" customHeight="1" x14ac:dyDescent="0.2">
      <c r="A24" s="58" t="s">
        <v>57</v>
      </c>
      <c r="B24" s="58"/>
      <c r="C24" s="58"/>
      <c r="D24" s="58"/>
      <c r="E24" s="58"/>
      <c r="F24" s="58"/>
    </row>
    <row r="25" spans="1:6" x14ac:dyDescent="0.2">
      <c r="A25" s="1" t="s">
        <v>35</v>
      </c>
    </row>
    <row r="26" spans="1:6" x14ac:dyDescent="0.2">
      <c r="A26" s="6" t="s">
        <v>50</v>
      </c>
    </row>
    <row r="27" spans="1:6" x14ac:dyDescent="0.2">
      <c r="A27" s="29" t="s">
        <v>58</v>
      </c>
    </row>
  </sheetData>
  <mergeCells count="1">
    <mergeCell ref="A24:F24"/>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10" sqref="A10"/>
    </sheetView>
  </sheetViews>
  <sheetFormatPr baseColWidth="10" defaultRowHeight="12" x14ac:dyDescent="0.2"/>
  <cols>
    <col min="1" max="1" width="13" style="1" bestFit="1" customWidth="1"/>
    <col min="2" max="9" width="8.28515625" style="1" customWidth="1"/>
    <col min="10" max="16384" width="11.42578125" style="1"/>
  </cols>
  <sheetData>
    <row r="1" spans="1:9" ht="12.75" thickBot="1" x14ac:dyDescent="0.25">
      <c r="A1" s="2" t="s">
        <v>48</v>
      </c>
    </row>
    <row r="2" spans="1:9" ht="12.75" thickTop="1" x14ac:dyDescent="0.2">
      <c r="A2" s="69"/>
      <c r="B2" s="65" t="s">
        <v>6</v>
      </c>
      <c r="C2" s="66"/>
      <c r="D2" s="67"/>
      <c r="E2" s="65" t="s">
        <v>7</v>
      </c>
      <c r="F2" s="66"/>
      <c r="G2" s="66"/>
      <c r="H2" s="66"/>
      <c r="I2" s="67"/>
    </row>
    <row r="3" spans="1:9" ht="24" x14ac:dyDescent="0.2">
      <c r="A3" s="70"/>
      <c r="B3" s="33" t="s">
        <v>8</v>
      </c>
      <c r="C3" s="33" t="s">
        <v>9</v>
      </c>
      <c r="D3" s="34" t="s">
        <v>16</v>
      </c>
      <c r="E3" s="35" t="s">
        <v>19</v>
      </c>
      <c r="F3" s="33" t="s">
        <v>25</v>
      </c>
      <c r="G3" s="35" t="s">
        <v>26</v>
      </c>
      <c r="H3" s="33" t="s">
        <v>27</v>
      </c>
      <c r="I3" s="35" t="s">
        <v>28</v>
      </c>
    </row>
    <row r="4" spans="1:9" x14ac:dyDescent="0.2">
      <c r="A4" s="10" t="s">
        <v>10</v>
      </c>
      <c r="B4" s="38">
        <v>-2500</v>
      </c>
      <c r="C4" s="38">
        <v>-24200</v>
      </c>
      <c r="D4" s="39">
        <v>-11100</v>
      </c>
      <c r="E4" s="38">
        <v>-30000</v>
      </c>
      <c r="F4" s="38">
        <v>-34700</v>
      </c>
      <c r="G4" s="38">
        <v>-49800</v>
      </c>
      <c r="H4" s="38">
        <v>-41900</v>
      </c>
      <c r="I4" s="38">
        <v>-28700</v>
      </c>
    </row>
    <row r="5" spans="1:9" x14ac:dyDescent="0.2">
      <c r="A5" s="11" t="s">
        <v>11</v>
      </c>
      <c r="B5" s="40">
        <v>25800</v>
      </c>
      <c r="C5" s="40">
        <v>28800</v>
      </c>
      <c r="D5" s="41">
        <v>-6900</v>
      </c>
      <c r="E5" s="40">
        <v>3400</v>
      </c>
      <c r="F5" s="40">
        <v>-17500</v>
      </c>
      <c r="G5" s="40">
        <v>-15700</v>
      </c>
      <c r="H5" s="40">
        <v>-44600</v>
      </c>
      <c r="I5" s="40">
        <v>-46600</v>
      </c>
    </row>
    <row r="6" spans="1:9" x14ac:dyDescent="0.2">
      <c r="A6" s="19" t="s">
        <v>12</v>
      </c>
      <c r="B6" s="21">
        <f>B4+B5</f>
        <v>23300</v>
      </c>
      <c r="C6" s="21">
        <f>C4+C5</f>
        <v>4600</v>
      </c>
      <c r="D6" s="42">
        <f>D4+D5</f>
        <v>-18000</v>
      </c>
      <c r="E6" s="21">
        <f>E4+E5</f>
        <v>-26600</v>
      </c>
      <c r="F6" s="21">
        <f t="shared" ref="F6:I6" si="0">F4+F5</f>
        <v>-52200</v>
      </c>
      <c r="G6" s="21">
        <f t="shared" si="0"/>
        <v>-65500</v>
      </c>
      <c r="H6" s="21">
        <f t="shared" si="0"/>
        <v>-86500</v>
      </c>
      <c r="I6" s="21">
        <f t="shared" si="0"/>
        <v>-75300</v>
      </c>
    </row>
    <row r="7" spans="1:9" s="36" customFormat="1" ht="56.25" customHeight="1" x14ac:dyDescent="0.25">
      <c r="A7" s="68" t="s">
        <v>30</v>
      </c>
      <c r="B7" s="68"/>
      <c r="C7" s="68"/>
      <c r="D7" s="68"/>
      <c r="E7" s="68"/>
      <c r="F7" s="68"/>
      <c r="G7" s="68"/>
      <c r="H7" s="68"/>
      <c r="I7" s="68"/>
    </row>
    <row r="8" spans="1:9" x14ac:dyDescent="0.2">
      <c r="A8" s="1" t="s">
        <v>49</v>
      </c>
    </row>
    <row r="9" spans="1:9" x14ac:dyDescent="0.2">
      <c r="A9" s="6" t="s">
        <v>50</v>
      </c>
    </row>
    <row r="10" spans="1:9" ht="12.75" thickBot="1" x14ac:dyDescent="0.25">
      <c r="A10" s="30" t="s">
        <v>58</v>
      </c>
      <c r="B10" s="23"/>
      <c r="C10" s="23"/>
      <c r="D10" s="23"/>
      <c r="E10" s="23"/>
      <c r="F10" s="23"/>
      <c r="G10" s="23"/>
      <c r="H10" s="23"/>
      <c r="I10" s="23"/>
    </row>
  </sheetData>
  <mergeCells count="4">
    <mergeCell ref="B2:D2"/>
    <mergeCell ref="E2:I2"/>
    <mergeCell ref="A7:I7"/>
    <mergeCell ref="A2:A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A41" sqref="A41"/>
    </sheetView>
  </sheetViews>
  <sheetFormatPr baseColWidth="10" defaultRowHeight="12" x14ac:dyDescent="0.2"/>
  <cols>
    <col min="1" max="1" width="11.42578125" style="1"/>
    <col min="2" max="2" width="22.28515625" style="37" customWidth="1"/>
    <col min="3" max="3" width="22.7109375" style="37" customWidth="1"/>
    <col min="4" max="16384" width="11.42578125" style="1"/>
  </cols>
  <sheetData>
    <row r="1" spans="1:7" ht="12.75" thickBot="1" x14ac:dyDescent="0.25"/>
    <row r="2" spans="1:7" ht="12.75" thickTop="1" x14ac:dyDescent="0.2">
      <c r="A2" s="4"/>
      <c r="B2" s="47" t="s">
        <v>13</v>
      </c>
      <c r="C2" s="47" t="s">
        <v>51</v>
      </c>
    </row>
    <row r="3" spans="1:7" x14ac:dyDescent="0.2">
      <c r="A3" s="18">
        <v>2008</v>
      </c>
      <c r="B3" s="48">
        <v>4058.9</v>
      </c>
      <c r="C3" s="48">
        <v>4094.3</v>
      </c>
      <c r="D3" s="7"/>
      <c r="E3" s="7"/>
      <c r="F3" s="7"/>
    </row>
    <row r="4" spans="1:7" x14ac:dyDescent="0.2">
      <c r="A4" s="12">
        <v>2009</v>
      </c>
      <c r="B4" s="49">
        <v>4077.4</v>
      </c>
      <c r="C4" s="49">
        <v>4103.8999999999996</v>
      </c>
      <c r="D4" s="7"/>
      <c r="E4" s="7"/>
      <c r="F4" s="7"/>
    </row>
    <row r="5" spans="1:7" x14ac:dyDescent="0.2">
      <c r="A5" s="12">
        <v>2010</v>
      </c>
      <c r="B5" s="49">
        <v>4093.9</v>
      </c>
      <c r="C5" s="49">
        <v>4115.5</v>
      </c>
      <c r="D5" s="7"/>
      <c r="E5" s="7"/>
      <c r="F5" s="7"/>
    </row>
    <row r="6" spans="1:7" x14ac:dyDescent="0.2">
      <c r="A6" s="12">
        <v>2011</v>
      </c>
      <c r="B6" s="49">
        <v>4085.8</v>
      </c>
      <c r="C6" s="49">
        <v>4102.1000000000004</v>
      </c>
      <c r="D6" s="7"/>
      <c r="E6" s="7"/>
      <c r="F6" s="7"/>
    </row>
    <row r="7" spans="1:7" x14ac:dyDescent="0.2">
      <c r="A7" s="12">
        <v>2012</v>
      </c>
      <c r="B7" s="49">
        <v>4111.3999999999996</v>
      </c>
      <c r="C7" s="49">
        <v>4115.7</v>
      </c>
      <c r="D7" s="7"/>
      <c r="E7" s="7"/>
      <c r="F7" s="7"/>
    </row>
    <row r="8" spans="1:7" x14ac:dyDescent="0.2">
      <c r="A8" s="12">
        <v>2013</v>
      </c>
      <c r="B8" s="49">
        <v>4136.1000000000004</v>
      </c>
      <c r="C8" s="49">
        <v>4132.6000000000004</v>
      </c>
      <c r="D8" s="7"/>
      <c r="E8" s="7"/>
      <c r="F8" s="7"/>
    </row>
    <row r="9" spans="1:7" x14ac:dyDescent="0.2">
      <c r="A9" s="12">
        <v>2014</v>
      </c>
      <c r="B9" s="49">
        <v>4172.8</v>
      </c>
      <c r="C9" s="49">
        <v>4165.7</v>
      </c>
      <c r="D9" s="7"/>
      <c r="E9" s="7"/>
      <c r="F9" s="7"/>
    </row>
    <row r="10" spans="1:7" x14ac:dyDescent="0.2">
      <c r="A10" s="12">
        <v>2015</v>
      </c>
      <c r="B10" s="49">
        <v>4198.6000000000004</v>
      </c>
      <c r="C10" s="49">
        <v>4193</v>
      </c>
      <c r="D10" s="7"/>
      <c r="E10" s="7"/>
      <c r="F10" s="7"/>
    </row>
    <row r="11" spans="1:7" x14ac:dyDescent="0.2">
      <c r="A11" s="12">
        <v>2016</v>
      </c>
      <c r="B11" s="49">
        <v>4227.3999999999996</v>
      </c>
      <c r="C11" s="49">
        <v>4217.5</v>
      </c>
      <c r="D11" s="7"/>
      <c r="E11" s="7"/>
      <c r="F11" s="7"/>
    </row>
    <row r="12" spans="1:7" x14ac:dyDescent="0.2">
      <c r="A12" s="12">
        <v>2017</v>
      </c>
      <c r="B12" s="49">
        <v>4220.6000000000004</v>
      </c>
      <c r="C12" s="49">
        <v>4210.3999999999996</v>
      </c>
      <c r="D12" s="7"/>
      <c r="E12" s="7"/>
      <c r="F12" s="7"/>
    </row>
    <row r="13" spans="1:7" x14ac:dyDescent="0.2">
      <c r="A13" s="12">
        <v>2018</v>
      </c>
      <c r="B13" s="49">
        <v>4224</v>
      </c>
      <c r="C13" s="49">
        <v>4203.1000000000004</v>
      </c>
      <c r="D13" s="7"/>
      <c r="E13" s="7"/>
      <c r="F13" s="7"/>
    </row>
    <row r="14" spans="1:7" x14ac:dyDescent="0.2">
      <c r="A14" s="12">
        <v>2019</v>
      </c>
      <c r="B14" s="49">
        <v>4206.5</v>
      </c>
      <c r="C14" s="49">
        <v>4174.7</v>
      </c>
      <c r="D14" s="7"/>
      <c r="E14" s="7"/>
      <c r="F14" s="7"/>
      <c r="G14" s="2"/>
    </row>
    <row r="15" spans="1:7" x14ac:dyDescent="0.2">
      <c r="A15" s="12">
        <v>2020</v>
      </c>
      <c r="B15" s="49">
        <v>4190.8</v>
      </c>
      <c r="C15" s="49">
        <v>4151.2</v>
      </c>
      <c r="D15" s="7"/>
      <c r="E15" s="7"/>
      <c r="F15" s="7"/>
      <c r="G15" s="2"/>
    </row>
    <row r="16" spans="1:7" x14ac:dyDescent="0.2">
      <c r="A16" s="12">
        <v>2021</v>
      </c>
      <c r="B16" s="49">
        <v>4146.2</v>
      </c>
      <c r="C16" s="49">
        <v>4105.7</v>
      </c>
      <c r="D16" s="7"/>
      <c r="E16" s="7"/>
      <c r="F16" s="7"/>
      <c r="G16" s="2"/>
    </row>
    <row r="17" spans="1:7" x14ac:dyDescent="0.2">
      <c r="A17" s="45">
        <v>2022</v>
      </c>
      <c r="B17" s="50">
        <v>4099.6000000000004</v>
      </c>
      <c r="C17" s="50">
        <v>4057.5</v>
      </c>
      <c r="D17" s="7"/>
      <c r="E17" s="7"/>
      <c r="F17" s="7"/>
      <c r="G17" s="2"/>
    </row>
    <row r="18" spans="1:7" x14ac:dyDescent="0.2">
      <c r="A18" s="2" t="s">
        <v>52</v>
      </c>
      <c r="B18" s="43"/>
      <c r="C18" s="43"/>
    </row>
    <row r="38" spans="1:7" ht="87" customHeight="1" x14ac:dyDescent="0.2">
      <c r="A38" s="58" t="s">
        <v>56</v>
      </c>
      <c r="B38" s="58"/>
      <c r="C38" s="58"/>
      <c r="D38" s="58"/>
      <c r="E38" s="58"/>
      <c r="F38" s="58"/>
      <c r="G38" s="58"/>
    </row>
    <row r="39" spans="1:7" x14ac:dyDescent="0.2">
      <c r="A39" s="1" t="s">
        <v>35</v>
      </c>
    </row>
    <row r="40" spans="1:7" x14ac:dyDescent="0.2">
      <c r="A40" s="6" t="s">
        <v>50</v>
      </c>
    </row>
    <row r="41" spans="1:7" x14ac:dyDescent="0.2">
      <c r="A41" s="29" t="s">
        <v>58</v>
      </c>
    </row>
  </sheetData>
  <mergeCells count="1">
    <mergeCell ref="A38:G38"/>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J28" sqref="J28"/>
    </sheetView>
  </sheetViews>
  <sheetFormatPr baseColWidth="10" defaultRowHeight="12" x14ac:dyDescent="0.2"/>
  <cols>
    <col min="1" max="1" width="18.42578125" style="1" customWidth="1"/>
    <col min="2" max="2" width="9.5703125" style="1" bestFit="1" customWidth="1"/>
    <col min="3" max="3" width="7.28515625" style="1" bestFit="1" customWidth="1"/>
    <col min="4" max="4" width="9.5703125" style="1" bestFit="1" customWidth="1"/>
    <col min="5" max="5" width="7.28515625" style="1" bestFit="1" customWidth="1"/>
    <col min="6" max="6" width="9.5703125" style="1" bestFit="1" customWidth="1"/>
    <col min="7" max="7" width="7.28515625" style="1" bestFit="1" customWidth="1"/>
    <col min="8" max="8" width="7.85546875" style="1" bestFit="1" customWidth="1"/>
    <col min="9" max="9" width="7.28515625" style="1" bestFit="1" customWidth="1"/>
    <col min="10" max="10" width="7.85546875" style="1" bestFit="1" customWidth="1"/>
    <col min="11" max="11" width="7.28515625" style="1" bestFit="1" customWidth="1"/>
    <col min="12" max="12" width="7.85546875" style="1" bestFit="1" customWidth="1"/>
    <col min="13" max="13" width="7.28515625" style="1" bestFit="1" customWidth="1"/>
    <col min="14" max="16384" width="11.42578125" style="1"/>
  </cols>
  <sheetData>
    <row r="1" spans="1:12" ht="12.75" thickBot="1" x14ac:dyDescent="0.25">
      <c r="A1" s="2" t="s">
        <v>53</v>
      </c>
      <c r="B1" s="2"/>
      <c r="C1" s="2"/>
      <c r="D1" s="2"/>
      <c r="E1" s="2"/>
      <c r="F1" s="2"/>
      <c r="G1" s="2"/>
      <c r="H1" s="2"/>
      <c r="I1" s="2"/>
      <c r="J1" s="2"/>
      <c r="K1" s="2"/>
      <c r="L1" s="2"/>
    </row>
    <row r="2" spans="1:12" ht="12.75" thickTop="1" x14ac:dyDescent="0.2">
      <c r="A2" s="73"/>
      <c r="B2" s="71" t="s">
        <v>20</v>
      </c>
      <c r="C2" s="72"/>
      <c r="D2" s="71" t="s">
        <v>18</v>
      </c>
      <c r="E2" s="72"/>
      <c r="F2" s="71" t="s">
        <v>21</v>
      </c>
      <c r="G2" s="72"/>
    </row>
    <row r="3" spans="1:12" ht="24" x14ac:dyDescent="0.2">
      <c r="A3" s="74"/>
      <c r="B3" s="55" t="s">
        <v>14</v>
      </c>
      <c r="C3" s="56" t="s">
        <v>15</v>
      </c>
      <c r="D3" s="55" t="s">
        <v>14</v>
      </c>
      <c r="E3" s="56" t="s">
        <v>15</v>
      </c>
      <c r="F3" s="55" t="s">
        <v>14</v>
      </c>
      <c r="G3" s="56" t="s">
        <v>15</v>
      </c>
    </row>
    <row r="4" spans="1:12" x14ac:dyDescent="0.2">
      <c r="A4" s="10" t="s">
        <v>1</v>
      </c>
      <c r="B4" s="51">
        <v>2197356</v>
      </c>
      <c r="C4" s="44">
        <v>87.1</v>
      </c>
      <c r="D4" s="51">
        <v>2171254</v>
      </c>
      <c r="E4" s="44">
        <v>87.1</v>
      </c>
      <c r="F4" s="51">
        <v>2139789</v>
      </c>
      <c r="G4" s="44">
        <v>87.1</v>
      </c>
    </row>
    <row r="5" spans="1:12" x14ac:dyDescent="0.2">
      <c r="A5" s="11" t="s">
        <v>39</v>
      </c>
      <c r="B5" s="53">
        <v>3598069</v>
      </c>
      <c r="C5" s="46">
        <v>85.5</v>
      </c>
      <c r="D5" s="53">
        <v>3584558</v>
      </c>
      <c r="E5" s="46">
        <v>85.3</v>
      </c>
      <c r="F5" s="53">
        <v>3553608</v>
      </c>
      <c r="G5" s="46">
        <v>85.1</v>
      </c>
    </row>
    <row r="6" spans="1:12" x14ac:dyDescent="0.2">
      <c r="A6" s="11" t="s">
        <v>40</v>
      </c>
      <c r="B6" s="53">
        <v>47283</v>
      </c>
      <c r="C6" s="46">
        <v>93.4</v>
      </c>
      <c r="D6" s="53">
        <v>48147</v>
      </c>
      <c r="E6" s="46">
        <v>93.4</v>
      </c>
      <c r="F6" s="53">
        <v>49028</v>
      </c>
      <c r="G6" s="46">
        <v>93.4</v>
      </c>
    </row>
    <row r="7" spans="1:12" x14ac:dyDescent="0.2">
      <c r="A7" s="19" t="s">
        <v>41</v>
      </c>
      <c r="B7" s="20">
        <v>5842708</v>
      </c>
      <c r="C7" s="57">
        <v>86.1</v>
      </c>
      <c r="D7" s="20">
        <v>5803959</v>
      </c>
      <c r="E7" s="57">
        <v>86</v>
      </c>
      <c r="F7" s="20">
        <v>5742425</v>
      </c>
      <c r="G7" s="57">
        <v>85.9</v>
      </c>
    </row>
    <row r="8" spans="1:12" x14ac:dyDescent="0.2">
      <c r="A8" s="1" t="s">
        <v>54</v>
      </c>
    </row>
    <row r="9" spans="1:12" x14ac:dyDescent="0.2">
      <c r="A9" s="6" t="s">
        <v>36</v>
      </c>
    </row>
    <row r="10" spans="1:12" ht="12.75" thickBot="1" x14ac:dyDescent="0.25">
      <c r="A10" s="30" t="s">
        <v>58</v>
      </c>
      <c r="B10" s="23"/>
      <c r="C10" s="24"/>
      <c r="D10" s="23"/>
      <c r="E10" s="23"/>
      <c r="F10" s="23"/>
      <c r="G10" s="23"/>
      <c r="H10" s="54"/>
    </row>
  </sheetData>
  <mergeCells count="4">
    <mergeCell ref="B2:C2"/>
    <mergeCell ref="D2:E2"/>
    <mergeCell ref="F2:G2"/>
    <mergeCell ref="A2:A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J26" sqref="J26"/>
    </sheetView>
  </sheetViews>
  <sheetFormatPr baseColWidth="10" defaultRowHeight="12" x14ac:dyDescent="0.2"/>
  <cols>
    <col min="1" max="1" width="18.140625" style="1" customWidth="1"/>
    <col min="2" max="2" width="8.85546875" style="1" bestFit="1" customWidth="1"/>
    <col min="3" max="3" width="7.28515625" style="1" bestFit="1" customWidth="1"/>
    <col min="4" max="4" width="8.85546875" style="1" bestFit="1" customWidth="1"/>
    <col min="5" max="5" width="7.28515625" style="1" bestFit="1" customWidth="1"/>
    <col min="6" max="6" width="8.85546875" style="1" bestFit="1" customWidth="1"/>
    <col min="7" max="7" width="7.28515625" style="1" bestFit="1" customWidth="1"/>
    <col min="8" max="8" width="9.5703125" style="1" bestFit="1" customWidth="1"/>
    <col min="9" max="9" width="7.28515625" style="1" bestFit="1" customWidth="1"/>
    <col min="10" max="10" width="9.5703125" style="1" bestFit="1" customWidth="1"/>
    <col min="11" max="11" width="7.28515625" style="1" bestFit="1" customWidth="1"/>
    <col min="12" max="12" width="9.5703125" style="1" bestFit="1" customWidth="1"/>
    <col min="13" max="13" width="7.28515625" style="1" bestFit="1" customWidth="1"/>
    <col min="14" max="16384" width="11.42578125" style="1"/>
  </cols>
  <sheetData>
    <row r="1" spans="1:13" ht="12.75" thickBot="1" x14ac:dyDescent="0.25">
      <c r="A1" s="2" t="s">
        <v>32</v>
      </c>
      <c r="B1" s="2"/>
      <c r="C1" s="2"/>
      <c r="D1" s="2"/>
      <c r="E1" s="2"/>
      <c r="F1" s="2"/>
      <c r="G1" s="2"/>
      <c r="H1" s="2"/>
      <c r="I1" s="2"/>
      <c r="J1" s="2"/>
      <c r="K1" s="2"/>
      <c r="L1" s="2"/>
    </row>
    <row r="2" spans="1:13" ht="12.75" thickTop="1" x14ac:dyDescent="0.2">
      <c r="A2" s="73"/>
      <c r="B2" s="71" t="s">
        <v>20</v>
      </c>
      <c r="C2" s="72"/>
      <c r="D2" s="71" t="s">
        <v>18</v>
      </c>
      <c r="E2" s="72"/>
      <c r="F2" s="71" t="s">
        <v>21</v>
      </c>
      <c r="G2" s="72"/>
      <c r="H2" s="71" t="s">
        <v>22</v>
      </c>
      <c r="I2" s="72"/>
      <c r="J2" s="71" t="s">
        <v>23</v>
      </c>
      <c r="K2" s="72"/>
      <c r="L2" s="71" t="s">
        <v>24</v>
      </c>
      <c r="M2" s="72"/>
    </row>
    <row r="3" spans="1:13" ht="24" x14ac:dyDescent="0.2">
      <c r="A3" s="74"/>
      <c r="B3" s="55" t="s">
        <v>14</v>
      </c>
      <c r="C3" s="56" t="s">
        <v>15</v>
      </c>
      <c r="D3" s="55" t="s">
        <v>14</v>
      </c>
      <c r="E3" s="56" t="s">
        <v>15</v>
      </c>
      <c r="F3" s="55" t="s">
        <v>14</v>
      </c>
      <c r="G3" s="56" t="s">
        <v>15</v>
      </c>
      <c r="H3" s="55" t="s">
        <v>14</v>
      </c>
      <c r="I3" s="56" t="s">
        <v>15</v>
      </c>
      <c r="J3" s="55" t="s">
        <v>14</v>
      </c>
      <c r="K3" s="56" t="s">
        <v>15</v>
      </c>
      <c r="L3" s="55" t="s">
        <v>14</v>
      </c>
      <c r="M3" s="56" t="s">
        <v>15</v>
      </c>
    </row>
    <row r="4" spans="1:13" x14ac:dyDescent="0.2">
      <c r="A4" s="10" t="s">
        <v>1</v>
      </c>
      <c r="B4" s="51">
        <v>2197356</v>
      </c>
      <c r="C4" s="44">
        <v>87.1</v>
      </c>
      <c r="D4" s="51">
        <v>2171254</v>
      </c>
      <c r="E4" s="44">
        <v>87.1</v>
      </c>
      <c r="F4" s="51">
        <v>2139789</v>
      </c>
      <c r="G4" s="44">
        <v>87.1</v>
      </c>
      <c r="H4" s="51">
        <v>2095642</v>
      </c>
      <c r="I4" s="44">
        <v>87.1</v>
      </c>
      <c r="J4" s="51">
        <v>2058969</v>
      </c>
      <c r="K4" s="44">
        <v>87.1</v>
      </c>
      <c r="L4" s="51">
        <v>2033585</v>
      </c>
      <c r="M4" s="44">
        <v>87.1</v>
      </c>
    </row>
    <row r="5" spans="1:13" x14ac:dyDescent="0.2">
      <c r="A5" s="11" t="s">
        <v>39</v>
      </c>
      <c r="B5" s="53">
        <v>3598069</v>
      </c>
      <c r="C5" s="46">
        <v>85.5</v>
      </c>
      <c r="D5" s="53">
        <v>3584558</v>
      </c>
      <c r="E5" s="46">
        <v>85.3</v>
      </c>
      <c r="F5" s="53">
        <v>3553608</v>
      </c>
      <c r="G5" s="46">
        <v>85.1</v>
      </c>
      <c r="H5" s="53">
        <v>3528228</v>
      </c>
      <c r="I5" s="46">
        <v>85</v>
      </c>
      <c r="J5" s="53">
        <v>3484651</v>
      </c>
      <c r="K5" s="46">
        <v>84.9</v>
      </c>
      <c r="L5" s="53">
        <v>3441084</v>
      </c>
      <c r="M5" s="46">
        <v>84.8</v>
      </c>
    </row>
    <row r="6" spans="1:13" x14ac:dyDescent="0.2">
      <c r="A6" s="11" t="s">
        <v>40</v>
      </c>
      <c r="B6" s="53">
        <v>47283</v>
      </c>
      <c r="C6" s="46">
        <v>93.4</v>
      </c>
      <c r="D6" s="53">
        <v>48147</v>
      </c>
      <c r="E6" s="46">
        <v>93.4</v>
      </c>
      <c r="F6" s="53">
        <v>49028</v>
      </c>
      <c r="G6" s="46">
        <v>93.4</v>
      </c>
      <c r="H6" s="53">
        <v>49924</v>
      </c>
      <c r="I6" s="46">
        <v>93.4</v>
      </c>
      <c r="J6" s="53">
        <v>50836</v>
      </c>
      <c r="K6" s="46">
        <v>93.4</v>
      </c>
      <c r="L6" s="53">
        <v>51765</v>
      </c>
      <c r="M6" s="46">
        <v>93.4</v>
      </c>
    </row>
    <row r="7" spans="1:13" x14ac:dyDescent="0.2">
      <c r="A7" s="19" t="s">
        <v>41</v>
      </c>
      <c r="B7" s="20">
        <v>5842708</v>
      </c>
      <c r="C7" s="57">
        <v>86.1</v>
      </c>
      <c r="D7" s="20">
        <v>5803959</v>
      </c>
      <c r="E7" s="57">
        <v>86</v>
      </c>
      <c r="F7" s="20">
        <v>5742425</v>
      </c>
      <c r="G7" s="57">
        <v>85.9</v>
      </c>
      <c r="H7" s="52">
        <v>5673794</v>
      </c>
      <c r="I7" s="57">
        <v>85.8</v>
      </c>
      <c r="J7" s="20">
        <v>5594456</v>
      </c>
      <c r="K7" s="57">
        <v>85.8</v>
      </c>
      <c r="L7" s="20">
        <v>5526434</v>
      </c>
      <c r="M7" s="57">
        <v>85.7</v>
      </c>
    </row>
    <row r="8" spans="1:13" x14ac:dyDescent="0.2">
      <c r="A8" s="1" t="s">
        <v>54</v>
      </c>
    </row>
    <row r="9" spans="1:13" x14ac:dyDescent="0.2">
      <c r="A9" s="6" t="s">
        <v>36</v>
      </c>
    </row>
    <row r="10" spans="1:13" ht="12.75" thickBot="1" x14ac:dyDescent="0.25">
      <c r="A10" s="30" t="s">
        <v>58</v>
      </c>
      <c r="B10" s="23"/>
      <c r="C10" s="24"/>
      <c r="D10" s="23"/>
      <c r="E10" s="23"/>
      <c r="F10" s="23"/>
      <c r="G10" s="23"/>
      <c r="H10" s="23"/>
      <c r="I10" s="23"/>
      <c r="J10" s="23"/>
      <c r="K10" s="23"/>
      <c r="L10" s="23"/>
      <c r="M10" s="23"/>
    </row>
  </sheetData>
  <mergeCells count="7">
    <mergeCell ref="J2:K2"/>
    <mergeCell ref="L2:M2"/>
    <mergeCell ref="A2:A3"/>
    <mergeCell ref="B2:C2"/>
    <mergeCell ref="D2:E2"/>
    <mergeCell ref="F2:G2"/>
    <mergeCell ref="H2:I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vt:lpstr>
      <vt:lpstr>Figure 2</vt:lpstr>
      <vt:lpstr>Figure 3</vt:lpstr>
      <vt:lpstr>Figure 3 Complément</vt:lpstr>
      <vt:lpstr>Figure 4</vt:lpstr>
      <vt:lpstr>Figure 5</vt:lpstr>
      <vt:lpstr>Figure 6</vt:lpstr>
      <vt:lpstr>Figure 7</vt:lpstr>
      <vt:lpstr>Figure 7 Complément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Prévisions d'effectifs d'élèves du premier degré : la baisse des effectifs amorcée en 2017 devrait se produire jusqu'en 2022</dc:title>
  <dc:creator>Ministère de l'Éducation nationale;MEN;direction de l'évaluation, de la prospective et de la performance;DEPP</dc:creator>
  <cp:lastModifiedBy>Administration centrale</cp:lastModifiedBy>
  <cp:lastPrinted>2018-01-29T13:27:09Z</cp:lastPrinted>
  <dcterms:created xsi:type="dcterms:W3CDTF">2016-02-18T12:07:23Z</dcterms:created>
  <dcterms:modified xsi:type="dcterms:W3CDTF">2018-03-23T09:54:03Z</dcterms:modified>
</cp:coreProperties>
</file>