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Figure 1" sheetId="1" r:id="rId1"/>
    <sheet name="Figure 2" sheetId="2" r:id="rId2"/>
    <sheet name="Figure 3" sheetId="3" r:id="rId3"/>
    <sheet name="Figure 3 Complément" sheetId="9" r:id="rId4"/>
    <sheet name="Figure 4" sheetId="4" r:id="rId5"/>
    <sheet name="Figure 5" sheetId="5" r:id="rId6"/>
    <sheet name="Figure 6" sheetId="7" r:id="rId7"/>
    <sheet name="Figure 7" sheetId="8" r:id="rId8"/>
    <sheet name="Figure 7 Complément" sheetId="10" r:id="rId9"/>
  </sheets>
  <calcPr calcId="145621"/>
</workbook>
</file>

<file path=xl/calcChain.xml><?xml version="1.0" encoding="utf-8"?>
<calcChain xmlns="http://schemas.openxmlformats.org/spreadsheetml/2006/main">
  <c r="F6" i="5" l="1"/>
  <c r="G6" i="5"/>
  <c r="H6" i="5"/>
  <c r="I6" i="5"/>
  <c r="E6" i="5" l="1"/>
  <c r="D6" i="5"/>
  <c r="C6" i="5"/>
  <c r="B6" i="5"/>
</calcChain>
</file>

<file path=xl/sharedStrings.xml><?xml version="1.0" encoding="utf-8"?>
<sst xmlns="http://schemas.openxmlformats.org/spreadsheetml/2006/main" count="137" uniqueCount="59">
  <si>
    <t>Scolarisés</t>
  </si>
  <si>
    <t>Préélémentaire</t>
  </si>
  <si>
    <t>Effectifs</t>
  </si>
  <si>
    <t xml:space="preserve"> En %</t>
  </si>
  <si>
    <t>dont les 2 ans</t>
  </si>
  <si>
    <t>Rentrées</t>
  </si>
  <si>
    <t>Source Insee-DEPP</t>
  </si>
  <si>
    <t>Estimation DEPP</t>
  </si>
  <si>
    <t>2014 à 2015</t>
  </si>
  <si>
    <t>2015 à 2016</t>
  </si>
  <si>
    <t>3-5 ans</t>
  </si>
  <si>
    <t>6-10 ans</t>
  </si>
  <si>
    <t>Total 3-10 ans</t>
  </si>
  <si>
    <t>Démographie 6-10 ans</t>
  </si>
  <si>
    <t xml:space="preserve">Effectif </t>
  </si>
  <si>
    <t>Part du public</t>
  </si>
  <si>
    <t>2016 à 2017</t>
  </si>
  <si>
    <t xml:space="preserve"> Démographie 3-5 ans</t>
  </si>
  <si>
    <t>Prévision 2018</t>
  </si>
  <si>
    <t>2017 à 2018</t>
  </si>
  <si>
    <t>Constat 2017</t>
  </si>
  <si>
    <t>Prévision 2019</t>
  </si>
  <si>
    <t>Prévision 2020</t>
  </si>
  <si>
    <t>Prévision 2021</t>
  </si>
  <si>
    <t>Prévision 2022</t>
  </si>
  <si>
    <t>2018 à 2019</t>
  </si>
  <si>
    <t>2019 à 2020</t>
  </si>
  <si>
    <t>2020 à 2021</t>
  </si>
  <si>
    <t>2021 à 2022</t>
  </si>
  <si>
    <t>Lecture : l'échelle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2016 et 2017, les effectifs en préélémentaire ont diminué de 17 200 élèves et de 7 100 élèves en élémentaire.</t>
  </si>
  <si>
    <t xml:space="preserve">Lecture : entre les rentrées 2016 et 2017, on estime que la population âgée de 3 à 5 ans a diminué de 11 100 enfants et de 6 900 enfants pour celle âgée de 6 à 10 ans. Entre les rentrées 2017 et 2018, on estime que le nombre d'enfants de 3 à 5 ans devrait diminuer de 30 000 et celui des enfants de 6 à 10 ans devrait augmenter de 3 400. </t>
  </si>
  <si>
    <t>3 - Prévisions des effectifs d'élèves du premier degré pour 2018 et 2019</t>
  </si>
  <si>
    <t>7 - Prévisions des effectifs d’élèves du premier degré (secteur public) pour 2018 à 2022 et part du public (en %)</t>
  </si>
  <si>
    <t>3 - Prévisions des effectifs d'élèves du premier degré pour 2018 à 2022</t>
  </si>
  <si>
    <r>
      <t>1 - Évolution des effectifs d'élèves dans le premier degré</t>
    </r>
    <r>
      <rPr>
        <sz val="9"/>
        <color theme="1"/>
        <rFont val="Arial"/>
        <family val="2"/>
      </rPr>
      <t xml:space="preserve"> (en milliers)</t>
    </r>
  </si>
  <si>
    <t>Champ : France métropolitaine + DOM, secteurs public et privé sous et hors contrat.</t>
  </si>
  <si>
    <t>Source : MEN-DEPP.</t>
  </si>
  <si>
    <t>Total scolarisés en milliers</t>
  </si>
  <si>
    <r>
      <t xml:space="preserve">2 - Effectifs d'élèves dans l'enseignement préélémentaire et l'enseignement élémentaire </t>
    </r>
    <r>
      <rPr>
        <sz val="9"/>
        <color theme="1"/>
        <rFont val="Arial"/>
        <family val="2"/>
      </rPr>
      <t>(en milliers)</t>
    </r>
  </si>
  <si>
    <t>Élémentaire</t>
  </si>
  <si>
    <t>ULIS-école</t>
  </si>
  <si>
    <t>Total premier degré</t>
  </si>
  <si>
    <t>Évolution de 2017 à 2018</t>
  </si>
  <si>
    <t>Évolution de 2018 à 2019</t>
  </si>
  <si>
    <t>Évolution de 2019 à 2020</t>
  </si>
  <si>
    <t>Évolution de 2020 à 2021</t>
  </si>
  <si>
    <t>Évolution de 2021 à 2022</t>
  </si>
  <si>
    <t>Élèves en préélémentaire</t>
  </si>
  <si>
    <t>5 - Évolution de la population</t>
  </si>
  <si>
    <t>Champ : France métropolitaine + DOM.</t>
  </si>
  <si>
    <t>Sources : MEN-DEPP, Insee.</t>
  </si>
  <si>
    <t>Élèves en élémentaire</t>
  </si>
  <si>
    <r>
      <t xml:space="preserve">6 - Évolution des effectifs d'élèves dans l’enseignement élémentaire </t>
    </r>
    <r>
      <rPr>
        <sz val="9"/>
        <color theme="1"/>
        <rFont val="Arial"/>
        <family val="2"/>
      </rPr>
      <t>(en milliers)</t>
    </r>
  </si>
  <si>
    <r>
      <t>7 - Prévisions des effectifs d’élèves du premier degré (secteur public) pour 2018 et 2019 et part du public</t>
    </r>
    <r>
      <rPr>
        <sz val="9"/>
        <color theme="1"/>
        <rFont val="Arial"/>
        <family val="2"/>
      </rPr>
      <t xml:space="preserve"> (en %)</t>
    </r>
  </si>
  <si>
    <t>Champ : France métropolitaine + DOM, secteur public.</t>
  </si>
  <si>
    <r>
      <t xml:space="preserve">4 - Évolution des effectifs d'élèves dans l'enseignement préélémentaire </t>
    </r>
    <r>
      <rPr>
        <sz val="9"/>
        <color theme="1"/>
        <rFont val="Arial"/>
        <family val="2"/>
      </rPr>
      <t>(en milliers)</t>
    </r>
  </si>
  <si>
    <t>Lecture : à la rentrée 2018, 4 203 100 enfants devraient être scolarisés en élémentaire. À la même date, la population des 6-10 ans est estimée à 4 224 000 enfants. 
Remarque - Les effectifs d’élèves en élémentaire sont plus importants que le nombre d’enfants de 6 à 10 ans en début de période en raison des redoublements traduisant la présence d’élèves de plus de 10 ans. La baisse de ces taux de redoublement depuis 2014 réduit la présence de ces élèves plus âgés. Les effectifs en élémentaire sont alors inférieurs au nombre d’enfants de 6 à 10 ans car les enfants de cette tranche d’âge sont également scolarisés en préélémentaire, dans les ULIS, dans le second degré et dans des établissements médico-sociaux.</t>
  </si>
  <si>
    <t>Lecture : à la rentrée 2018, 2 492 400 enfants devraient être scolarisés en préélémentaire. À la même date, la population des 3-5 ans est estimée à 2 416 400 enfants.
Remarque - Les effectifs en préélémentaire sont plus importants que le nombre d’enfants de 3 à 5 ans en raison de la présence d’enfants de 2 ans et de plus de 5 ans en préélémentaire.</t>
  </si>
  <si>
    <r>
      <t xml:space="preserve">Réf. : </t>
    </r>
    <r>
      <rPr>
        <i/>
        <sz val="9"/>
        <color theme="1"/>
        <rFont val="Arial"/>
        <family val="2"/>
      </rPr>
      <t>Note d'information</t>
    </r>
    <r>
      <rPr>
        <sz val="9"/>
        <color theme="1"/>
        <rFont val="Arial"/>
        <family val="2"/>
      </rPr>
      <t xml:space="preserve">, n° 18.04.  </t>
    </r>
    <r>
      <rPr>
        <b/>
        <sz val="9"/>
        <color theme="1"/>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</si>
</sst>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8" x14ac:knownFonts="1">
    <font>
      <sz val="11"/>
      <color theme="1"/>
      <name val="Calibri"/>
      <family val="2"/>
      <scheme val="minor"/>
    </font>
    <font>
      <sz val="9"/>
      <color theme="1"/>
      <name val="Arial"/>
      <family val="2"/>
    </font>
    <font>
      <b/>
      <sz val="9"/>
      <color theme="1"/>
      <name val="Arial"/>
      <family val="2"/>
    </font>
    <font>
      <i/>
      <sz val="9"/>
      <color theme="1"/>
      <name val="Arial"/>
      <family val="2"/>
    </font>
    <font>
      <b/>
      <sz val="9"/>
      <color indexed="12"/>
      <name val="Arial"/>
      <family val="2"/>
    </font>
    <font>
      <sz val="9"/>
      <name val="Arial"/>
      <family val="2"/>
    </font>
    <font>
      <i/>
      <sz val="9"/>
      <name val="Arial"/>
      <family val="2"/>
    </font>
    <font>
      <b/>
      <sz val="9"/>
      <color rgb="FFCC0099"/>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style="thin">
        <color indexed="64"/>
      </left>
      <right style="thin">
        <color indexed="64"/>
      </right>
      <top style="thick">
        <color rgb="FFCC0099"/>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style="thick">
        <color rgb="FFCC0099"/>
      </top>
      <bottom/>
      <diagonal/>
    </border>
    <border>
      <left/>
      <right style="thin">
        <color indexed="64"/>
      </right>
      <top style="thick">
        <color rgb="FFCC0099"/>
      </top>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0" fontId="1" fillId="0" borderId="1" xfId="0" applyFont="1" applyBorder="1"/>
    <xf numFmtId="0" fontId="1" fillId="0" borderId="7" xfId="0" applyFont="1" applyBorder="1"/>
    <xf numFmtId="164" fontId="1" fillId="0" borderId="1" xfId="0" applyNumberFormat="1" applyFont="1" applyBorder="1"/>
    <xf numFmtId="0" fontId="3" fillId="0" borderId="0" xfId="0" applyFont="1"/>
    <xf numFmtId="166" fontId="1" fillId="0" borderId="0" xfId="0" applyNumberFormat="1" applyFont="1"/>
    <xf numFmtId="0" fontId="1" fillId="0" borderId="4" xfId="0" applyFont="1" applyBorder="1"/>
    <xf numFmtId="0" fontId="1" fillId="0" borderId="7" xfId="0" applyFont="1" applyBorder="1" applyAlignment="1">
      <alignment horizontal="center"/>
    </xf>
    <xf numFmtId="0" fontId="1" fillId="0" borderId="3" xfId="0" applyFont="1" applyBorder="1"/>
    <xf numFmtId="0" fontId="1" fillId="0" borderId="10" xfId="0" applyFont="1" applyBorder="1"/>
    <xf numFmtId="0" fontId="5" fillId="0" borderId="10" xfId="0" applyFont="1" applyBorder="1" applyAlignment="1">
      <alignment horizontal="center"/>
    </xf>
    <xf numFmtId="0" fontId="5" fillId="0" borderId="10" xfId="0" applyFont="1" applyBorder="1"/>
    <xf numFmtId="3" fontId="5" fillId="0" borderId="10" xfId="0" applyNumberFormat="1" applyFont="1" applyBorder="1" applyAlignment="1">
      <alignment horizontal="right"/>
    </xf>
    <xf numFmtId="3" fontId="5" fillId="0" borderId="10" xfId="0" applyNumberFormat="1" applyFont="1" applyBorder="1"/>
    <xf numFmtId="165" fontId="5" fillId="0" borderId="10" xfId="0" applyNumberFormat="1" applyFont="1" applyBorder="1"/>
    <xf numFmtId="0" fontId="6" fillId="0" borderId="10" xfId="0" applyFont="1" applyBorder="1" applyAlignment="1">
      <alignment horizontal="right"/>
    </xf>
    <xf numFmtId="0" fontId="5" fillId="0" borderId="3" xfId="0" applyFont="1" applyBorder="1" applyAlignment="1">
      <alignment horizontal="center"/>
    </xf>
    <xf numFmtId="0" fontId="7" fillId="0" borderId="4" xfId="0" applyFont="1" applyBorder="1"/>
    <xf numFmtId="3" fontId="7" fillId="0" borderId="4" xfId="0" applyNumberFormat="1" applyFont="1" applyBorder="1" applyAlignment="1">
      <alignment horizontal="right"/>
    </xf>
    <xf numFmtId="3" fontId="7" fillId="0" borderId="4" xfId="0" applyNumberFormat="1" applyFont="1" applyBorder="1"/>
    <xf numFmtId="165" fontId="7" fillId="0" borderId="4" xfId="0" applyNumberFormat="1" applyFont="1" applyBorder="1"/>
    <xf numFmtId="0" fontId="1" fillId="0" borderId="8" xfId="0" applyFont="1" applyBorder="1"/>
    <xf numFmtId="164" fontId="1" fillId="0" borderId="8" xfId="0" applyNumberFormat="1" applyFont="1" applyBorder="1"/>
    <xf numFmtId="0" fontId="5" fillId="0" borderId="1" xfId="0" applyFont="1" applyBorder="1" applyAlignment="1">
      <alignment horizontal="center" vertical="center"/>
    </xf>
    <xf numFmtId="3" fontId="5" fillId="0" borderId="3" xfId="0" applyNumberFormat="1" applyFont="1" applyBorder="1" applyAlignment="1">
      <alignment horizontal="right"/>
    </xf>
    <xf numFmtId="3" fontId="5" fillId="0" borderId="3" xfId="0" applyNumberFormat="1" applyFont="1" applyBorder="1"/>
    <xf numFmtId="165" fontId="5" fillId="0" borderId="3" xfId="0" applyNumberFormat="1" applyFont="1" applyBorder="1"/>
    <xf numFmtId="0" fontId="1" fillId="2" borderId="0" xfId="0" applyFont="1" applyFill="1" applyBorder="1"/>
    <xf numFmtId="0" fontId="1" fillId="2" borderId="8" xfId="0" applyFont="1" applyFill="1" applyBorder="1"/>
    <xf numFmtId="164" fontId="1" fillId="0" borderId="3" xfId="0" applyNumberFormat="1" applyFont="1" applyBorder="1"/>
    <xf numFmtId="164" fontId="1" fillId="0" borderId="4" xfId="0" applyNumberFormat="1" applyFont="1" applyBorder="1"/>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1" xfId="0" applyFont="1" applyFill="1" applyBorder="1" applyAlignment="1">
      <alignment horizontal="center" wrapText="1"/>
    </xf>
    <xf numFmtId="0" fontId="1" fillId="0" borderId="0" xfId="0" applyFont="1" applyAlignment="1">
      <alignment vertical="top"/>
    </xf>
    <xf numFmtId="0" fontId="1" fillId="0" borderId="0" xfId="0" applyFont="1" applyAlignment="1">
      <alignment horizontal="center"/>
    </xf>
    <xf numFmtId="3" fontId="1" fillId="0" borderId="3" xfId="0" applyNumberFormat="1" applyFont="1" applyBorder="1"/>
    <xf numFmtId="3" fontId="1" fillId="0" borderId="5" xfId="0" applyNumberFormat="1" applyFont="1" applyBorder="1"/>
    <xf numFmtId="3" fontId="1" fillId="0" borderId="10" xfId="0" applyNumberFormat="1" applyFont="1" applyBorder="1"/>
    <xf numFmtId="3" fontId="1" fillId="0" borderId="12" xfId="0" applyNumberFormat="1" applyFont="1" applyBorder="1"/>
    <xf numFmtId="3" fontId="7" fillId="0" borderId="11" xfId="0" applyNumberFormat="1" applyFont="1" applyBorder="1"/>
    <xf numFmtId="0" fontId="2" fillId="0" borderId="0" xfId="0" applyFont="1" applyAlignment="1">
      <alignment horizontal="center"/>
    </xf>
    <xf numFmtId="166" fontId="1" fillId="0" borderId="3" xfId="0" applyNumberFormat="1" applyFont="1" applyBorder="1" applyAlignment="1">
      <alignment horizontal="center"/>
    </xf>
    <xf numFmtId="0" fontId="5" fillId="0" borderId="4" xfId="0" applyFont="1" applyBorder="1" applyAlignment="1">
      <alignment horizontal="center"/>
    </xf>
    <xf numFmtId="166" fontId="1" fillId="0" borderId="10" xfId="0" applyNumberFormat="1" applyFont="1" applyBorder="1" applyAlignment="1">
      <alignment horizontal="center"/>
    </xf>
    <xf numFmtId="0" fontId="5" fillId="0" borderId="7" xfId="0" applyFont="1" applyBorder="1" applyAlignment="1">
      <alignment horizontal="center"/>
    </xf>
    <xf numFmtId="164" fontId="1" fillId="0" borderId="3" xfId="0" applyNumberFormat="1" applyFont="1" applyBorder="1" applyAlignment="1">
      <alignment horizontal="center"/>
    </xf>
    <xf numFmtId="164" fontId="1" fillId="0" borderId="10" xfId="0" applyNumberFormat="1" applyFont="1" applyBorder="1" applyAlignment="1">
      <alignment horizontal="center"/>
    </xf>
    <xf numFmtId="164" fontId="1" fillId="0" borderId="4" xfId="0" applyNumberFormat="1" applyFont="1" applyBorder="1" applyAlignment="1">
      <alignment horizontal="center"/>
    </xf>
    <xf numFmtId="3" fontId="1" fillId="0" borderId="3" xfId="0" applyNumberFormat="1" applyFont="1" applyBorder="1" applyAlignment="1">
      <alignment horizontal="right"/>
    </xf>
    <xf numFmtId="3" fontId="1" fillId="0" borderId="4" xfId="0" applyNumberFormat="1" applyFont="1" applyBorder="1" applyAlignment="1">
      <alignment horizontal="right"/>
    </xf>
    <xf numFmtId="3" fontId="1" fillId="0" borderId="10" xfId="0" applyNumberFormat="1" applyFont="1" applyBorder="1" applyAlignment="1">
      <alignment horizontal="right"/>
    </xf>
    <xf numFmtId="0" fontId="1" fillId="0" borderId="0"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6" fontId="7" fillId="0" borderId="4" xfId="0" applyNumberFormat="1" applyFont="1" applyBorder="1" applyAlignment="1">
      <alignment horizontal="center"/>
    </xf>
    <xf numFmtId="0" fontId="1" fillId="0" borderId="0" xfId="0" applyFont="1" applyAlignment="1">
      <alignment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 fillId="0" borderId="6" xfId="0" applyFont="1" applyFill="1" applyBorder="1" applyAlignment="1">
      <alignment vertical="top" wrapText="1"/>
    </xf>
    <xf numFmtId="0" fontId="1" fillId="0" borderId="9" xfId="0" applyFont="1" applyBorder="1" applyAlignment="1">
      <alignment horizontal="center"/>
    </xf>
    <xf numFmtId="0" fontId="1" fillId="0" borderId="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9" xfId="0" applyFont="1" applyBorder="1" applyAlignment="1"/>
    <xf numFmtId="0" fontId="0" fillId="0" borderId="4" xfId="0" applyBorder="1" applyAlignment="1"/>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2412256607459"/>
          <c:y val="7.5243788174044327E-2"/>
          <c:w val="0.69044924616981029"/>
          <c:h val="0.77406517497448213"/>
        </c:manualLayout>
      </c:layout>
      <c:lineChart>
        <c:grouping val="standard"/>
        <c:varyColors val="0"/>
        <c:ser>
          <c:idx val="0"/>
          <c:order val="0"/>
          <c:marker>
            <c:spPr>
              <a:solidFill>
                <a:sysClr val="window" lastClr="FFFFFF"/>
              </a:solidFill>
            </c:spPr>
          </c:marker>
          <c:dPt>
            <c:idx val="9"/>
            <c:bubble3D val="0"/>
            <c:spPr>
              <a:ln>
                <a:prstDash val="solid"/>
              </a:ln>
            </c:spPr>
          </c:dPt>
          <c:dPt>
            <c:idx val="10"/>
            <c:bubble3D val="0"/>
            <c:spPr>
              <a:ln>
                <a:prstDash val="dash"/>
              </a:ln>
            </c:spPr>
          </c:dPt>
          <c:dPt>
            <c:idx val="11"/>
            <c:bubble3D val="0"/>
            <c:spPr>
              <a:ln>
                <a:prstDash val="dash"/>
              </a:ln>
            </c:spPr>
          </c:dPt>
          <c:dPt>
            <c:idx val="12"/>
            <c:bubble3D val="0"/>
            <c:spPr>
              <a:ln>
                <a:prstDash val="dash"/>
              </a:ln>
            </c:spPr>
          </c:dPt>
          <c:dPt>
            <c:idx val="13"/>
            <c:bubble3D val="0"/>
            <c:spPr>
              <a:ln>
                <a:prstDash val="dash"/>
              </a:ln>
            </c:spPr>
          </c:dPt>
          <c:dPt>
            <c:idx val="14"/>
            <c:bubble3D val="0"/>
            <c:spPr>
              <a:ln>
                <a:prstDash val="dash"/>
              </a:ln>
            </c:spPr>
          </c:dPt>
          <c:cat>
            <c:numRef>
              <c:f>'Figure 1'!$B$2:$P$2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1'!$B$3:$P$3</c:f>
              <c:numCache>
                <c:formatCode>#,##0.0</c:formatCode>
                <c:ptCount val="15"/>
                <c:pt idx="0">
                  <c:v>6691.2</c:v>
                </c:pt>
                <c:pt idx="1">
                  <c:v>6697.7</c:v>
                </c:pt>
                <c:pt idx="2">
                  <c:v>6718.3</c:v>
                </c:pt>
                <c:pt idx="3">
                  <c:v>6710.7</c:v>
                </c:pt>
                <c:pt idx="4">
                  <c:v>6718.9</c:v>
                </c:pt>
                <c:pt idx="5">
                  <c:v>6760.6</c:v>
                </c:pt>
                <c:pt idx="6">
                  <c:v>6788.6</c:v>
                </c:pt>
                <c:pt idx="7">
                  <c:v>6805.2</c:v>
                </c:pt>
                <c:pt idx="8">
                  <c:v>6806.4</c:v>
                </c:pt>
                <c:pt idx="9">
                  <c:v>6783.3</c:v>
                </c:pt>
                <c:pt idx="10">
                  <c:v>6747.1</c:v>
                </c:pt>
                <c:pt idx="11">
                  <c:v>6683.4</c:v>
                </c:pt>
                <c:pt idx="12">
                  <c:v>6610.2</c:v>
                </c:pt>
                <c:pt idx="13">
                  <c:v>6523.8</c:v>
                </c:pt>
                <c:pt idx="14">
                  <c:v>6447.5</c:v>
                </c:pt>
              </c:numCache>
            </c:numRef>
          </c:val>
          <c:smooth val="0"/>
        </c:ser>
        <c:dLbls>
          <c:showLegendKey val="0"/>
          <c:showVal val="0"/>
          <c:showCatName val="0"/>
          <c:showSerName val="0"/>
          <c:showPercent val="0"/>
          <c:showBubbleSize val="0"/>
        </c:dLbls>
        <c:marker val="1"/>
        <c:smooth val="0"/>
        <c:axId val="100631680"/>
        <c:axId val="100633600"/>
      </c:lineChart>
      <c:catAx>
        <c:axId val="100631680"/>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Rentrées</a:t>
                </a:r>
              </a:p>
            </c:rich>
          </c:tx>
          <c:layout/>
          <c:overlay val="0"/>
        </c:title>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0633600"/>
        <c:crosses val="autoZero"/>
        <c:auto val="1"/>
        <c:lblAlgn val="ctr"/>
        <c:lblOffset val="100"/>
        <c:noMultiLvlLbl val="0"/>
      </c:catAx>
      <c:valAx>
        <c:axId val="100633600"/>
        <c:scaling>
          <c:orientation val="minMax"/>
          <c:min val="6430"/>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0631680"/>
        <c:crosses val="autoZero"/>
        <c:crossBetween val="midCat"/>
      </c:valAx>
    </c:plotArea>
    <c:plotVisOnly val="1"/>
    <c:dispBlanksAs val="gap"/>
    <c:showDLblsOverMax val="0"/>
  </c:chart>
  <c:spPr>
    <a:solidFill>
      <a:sysClr val="window" lastClr="FFFFFF">
        <a:lumMod val="95000"/>
      </a:sys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2'!$A$3</c:f>
              <c:strCache>
                <c:ptCount val="1"/>
                <c:pt idx="0">
                  <c:v>Préélémentaire</c:v>
                </c:pt>
              </c:strCache>
            </c:strRef>
          </c:tx>
          <c:marker>
            <c:symbol val="diamond"/>
            <c:size val="5"/>
            <c:spPr>
              <a:solidFill>
                <a:sysClr val="window" lastClr="FFFFFF"/>
              </a:solidFill>
            </c:spPr>
          </c:marker>
          <c:dPt>
            <c:idx val="9"/>
            <c:bubble3D val="0"/>
            <c:spPr>
              <a:ln>
                <a:prstDash val="solid"/>
              </a:ln>
            </c:spPr>
          </c:dPt>
          <c:dPt>
            <c:idx val="10"/>
            <c:bubble3D val="0"/>
            <c:spPr>
              <a:ln>
                <a:prstDash val="dash"/>
              </a:ln>
            </c:spPr>
          </c:dPt>
          <c:dPt>
            <c:idx val="11"/>
            <c:bubble3D val="0"/>
            <c:spPr>
              <a:ln>
                <a:prstDash val="dash"/>
              </a:ln>
            </c:spPr>
          </c:dPt>
          <c:dPt>
            <c:idx val="12"/>
            <c:bubble3D val="0"/>
            <c:spPr>
              <a:ln>
                <a:prstDash val="dash"/>
              </a:ln>
            </c:spPr>
          </c:dPt>
          <c:dPt>
            <c:idx val="13"/>
            <c:bubble3D val="0"/>
            <c:spPr>
              <a:ln>
                <a:prstDash val="dash"/>
              </a:ln>
            </c:spPr>
          </c:dPt>
          <c:dPt>
            <c:idx val="14"/>
            <c:bubble3D val="0"/>
            <c:spPr>
              <a:ln>
                <a:prstDash val="dash"/>
              </a:ln>
            </c:spPr>
          </c:dPt>
          <c:cat>
            <c:numRef>
              <c:f>'Figure 2'!$B$2:$P$2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2'!$B$3:$P$3</c:f>
              <c:numCache>
                <c:formatCode>#,##0.0</c:formatCode>
                <c:ptCount val="15"/>
                <c:pt idx="0">
                  <c:v>2548.8000000000002</c:v>
                </c:pt>
                <c:pt idx="1">
                  <c:v>2547.9</c:v>
                </c:pt>
                <c:pt idx="2">
                  <c:v>2556.1</c:v>
                </c:pt>
                <c:pt idx="3">
                  <c:v>2561.8000000000002</c:v>
                </c:pt>
                <c:pt idx="4">
                  <c:v>2557</c:v>
                </c:pt>
                <c:pt idx="5">
                  <c:v>2580.9</c:v>
                </c:pt>
                <c:pt idx="6">
                  <c:v>2574.9</c:v>
                </c:pt>
                <c:pt idx="7">
                  <c:v>2563.6</c:v>
                </c:pt>
                <c:pt idx="8">
                  <c:v>2539.5</c:v>
                </c:pt>
                <c:pt idx="9">
                  <c:v>2522.3000000000002</c:v>
                </c:pt>
                <c:pt idx="10">
                  <c:v>2492.4</c:v>
                </c:pt>
                <c:pt idx="11">
                  <c:v>2456.1999999999998</c:v>
                </c:pt>
                <c:pt idx="12">
                  <c:v>2405.6</c:v>
                </c:pt>
                <c:pt idx="13">
                  <c:v>2363.6</c:v>
                </c:pt>
                <c:pt idx="14">
                  <c:v>2334.6</c:v>
                </c:pt>
              </c:numCache>
            </c:numRef>
          </c:val>
          <c:smooth val="0"/>
        </c:ser>
        <c:dLbls>
          <c:showLegendKey val="0"/>
          <c:showVal val="0"/>
          <c:showCatName val="0"/>
          <c:showSerName val="0"/>
          <c:showPercent val="0"/>
          <c:showBubbleSize val="0"/>
        </c:dLbls>
        <c:marker val="1"/>
        <c:smooth val="0"/>
        <c:axId val="103323136"/>
        <c:axId val="103324672"/>
      </c:lineChart>
      <c:lineChart>
        <c:grouping val="standard"/>
        <c:varyColors val="0"/>
        <c:ser>
          <c:idx val="1"/>
          <c:order val="1"/>
          <c:tx>
            <c:strRef>
              <c:f>'Figure 2'!$A$4</c:f>
              <c:strCache>
                <c:ptCount val="1"/>
                <c:pt idx="0">
                  <c:v>Élémentaire</c:v>
                </c:pt>
              </c:strCache>
            </c:strRef>
          </c:tx>
          <c:marker>
            <c:symbol val="diamond"/>
            <c:size val="5"/>
            <c:spPr>
              <a:solidFill>
                <a:sysClr val="window" lastClr="FFFFFF"/>
              </a:solidFill>
            </c:spPr>
          </c:marker>
          <c:dPt>
            <c:idx val="9"/>
            <c:bubble3D val="0"/>
            <c:spPr>
              <a:ln>
                <a:prstDash val="solid"/>
              </a:ln>
            </c:spPr>
          </c:dPt>
          <c:dPt>
            <c:idx val="10"/>
            <c:bubble3D val="0"/>
            <c:spPr>
              <a:ln>
                <a:prstDash val="dash"/>
              </a:ln>
            </c:spPr>
          </c:dPt>
          <c:dPt>
            <c:idx val="11"/>
            <c:bubble3D val="0"/>
            <c:spPr>
              <a:ln>
                <a:prstDash val="dash"/>
              </a:ln>
            </c:spPr>
          </c:dPt>
          <c:dPt>
            <c:idx val="12"/>
            <c:bubble3D val="0"/>
            <c:spPr>
              <a:ln>
                <a:prstDash val="dash"/>
              </a:ln>
            </c:spPr>
          </c:dPt>
          <c:dPt>
            <c:idx val="13"/>
            <c:bubble3D val="0"/>
            <c:spPr>
              <a:ln>
                <a:prstDash val="dash"/>
              </a:ln>
            </c:spPr>
          </c:dPt>
          <c:dPt>
            <c:idx val="14"/>
            <c:bubble3D val="0"/>
            <c:spPr>
              <a:ln>
                <a:prstDash val="dash"/>
              </a:ln>
            </c:spPr>
          </c:dPt>
          <c:cat>
            <c:numRef>
              <c:f>'Figure 2'!$B$2:$P$2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2'!$B$4:$P$4</c:f>
              <c:numCache>
                <c:formatCode>#,##0.0</c:formatCode>
                <c:ptCount val="15"/>
                <c:pt idx="0">
                  <c:v>4094.3</c:v>
                </c:pt>
                <c:pt idx="1">
                  <c:v>4103.8999999999996</c:v>
                </c:pt>
                <c:pt idx="2">
                  <c:v>4115.5</c:v>
                </c:pt>
                <c:pt idx="3">
                  <c:v>4102.1000000000004</c:v>
                </c:pt>
                <c:pt idx="4">
                  <c:v>4115.7</c:v>
                </c:pt>
                <c:pt idx="5">
                  <c:v>4132.6000000000004</c:v>
                </c:pt>
                <c:pt idx="6">
                  <c:v>4165.7</c:v>
                </c:pt>
                <c:pt idx="7">
                  <c:v>4193</c:v>
                </c:pt>
                <c:pt idx="8">
                  <c:v>4217.5</c:v>
                </c:pt>
                <c:pt idx="9">
                  <c:v>4210.3999999999996</c:v>
                </c:pt>
                <c:pt idx="10">
                  <c:v>4203.1000000000004</c:v>
                </c:pt>
                <c:pt idx="11">
                  <c:v>4174.7</c:v>
                </c:pt>
                <c:pt idx="12">
                  <c:v>4151.2</c:v>
                </c:pt>
                <c:pt idx="13">
                  <c:v>4105.7</c:v>
                </c:pt>
                <c:pt idx="14">
                  <c:v>4057.5</c:v>
                </c:pt>
              </c:numCache>
            </c:numRef>
          </c:val>
          <c:smooth val="0"/>
        </c:ser>
        <c:dLbls>
          <c:showLegendKey val="0"/>
          <c:showVal val="0"/>
          <c:showCatName val="0"/>
          <c:showSerName val="0"/>
          <c:showPercent val="0"/>
          <c:showBubbleSize val="0"/>
        </c:dLbls>
        <c:marker val="1"/>
        <c:smooth val="0"/>
        <c:axId val="103328768"/>
        <c:axId val="103326848"/>
      </c:lineChart>
      <c:catAx>
        <c:axId val="103323136"/>
        <c:scaling>
          <c:orientation val="minMax"/>
        </c:scaling>
        <c:delete val="0"/>
        <c:axPos val="b"/>
        <c:numFmt formatCode="General" sourceLinked="1"/>
        <c:majorTickMark val="none"/>
        <c:minorTickMark val="none"/>
        <c:tickLblPos val="nextTo"/>
        <c:crossAx val="103324672"/>
        <c:crosses val="autoZero"/>
        <c:auto val="1"/>
        <c:lblAlgn val="ctr"/>
        <c:lblOffset val="100"/>
        <c:noMultiLvlLbl val="0"/>
      </c:catAx>
      <c:valAx>
        <c:axId val="103324672"/>
        <c:scaling>
          <c:orientation val="minMax"/>
          <c:max val="2700"/>
          <c:min val="231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overlay val="0"/>
        </c:title>
        <c:numFmt formatCode="#,##0.0" sourceLinked="0"/>
        <c:majorTickMark val="cross"/>
        <c:minorTickMark val="none"/>
        <c:tickLblPos val="nextTo"/>
        <c:crossAx val="103323136"/>
        <c:crossesAt val="1"/>
        <c:crossBetween val="midCat"/>
        <c:majorUnit val="30"/>
      </c:valAx>
      <c:valAx>
        <c:axId val="103326848"/>
        <c:scaling>
          <c:orientation val="minMax"/>
          <c:max val="4240"/>
          <c:min val="3850"/>
        </c:scaling>
        <c:delete val="0"/>
        <c:axPos val="r"/>
        <c:title>
          <c:tx>
            <c:rich>
              <a:bodyPr rot="-5400000" vert="horz"/>
              <a:lstStyle/>
              <a:p>
                <a:pPr>
                  <a:defRPr/>
                </a:pPr>
                <a:r>
                  <a:rPr lang="fr-FR"/>
                  <a:t>Eléméntaire</a:t>
                </a:r>
              </a:p>
            </c:rich>
          </c:tx>
          <c:overlay val="0"/>
        </c:title>
        <c:numFmt formatCode="#,##0.0" sourceLinked="0"/>
        <c:majorTickMark val="cross"/>
        <c:minorTickMark val="none"/>
        <c:tickLblPos val="nextTo"/>
        <c:crossAx val="103328768"/>
        <c:crosses val="max"/>
        <c:crossBetween val="between"/>
        <c:majorUnit val="30"/>
      </c:valAx>
      <c:catAx>
        <c:axId val="103328768"/>
        <c:scaling>
          <c:orientation val="minMax"/>
        </c:scaling>
        <c:delete val="1"/>
        <c:axPos val="b"/>
        <c:numFmt formatCode="General" sourceLinked="1"/>
        <c:majorTickMark val="out"/>
        <c:minorTickMark val="none"/>
        <c:tickLblPos val="nextTo"/>
        <c:crossAx val="103326848"/>
        <c:crossesAt val="4040"/>
        <c:auto val="1"/>
        <c:lblAlgn val="ctr"/>
        <c:lblOffset val="100"/>
        <c:noMultiLvlLbl val="0"/>
      </c:catAx>
    </c:plotArea>
    <c:legend>
      <c:legendPos val="b"/>
      <c:overlay val="0"/>
    </c:legend>
    <c:plotVisOnly val="1"/>
    <c:dispBlanksAs val="gap"/>
    <c:showDLblsOverMax val="0"/>
  </c:chart>
  <c:spPr>
    <a:solidFill>
      <a:sysClr val="window" lastClr="FFFFFF">
        <a:lumMod val="95000"/>
      </a:sysClr>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4'!$A$4</c:f>
              <c:strCache>
                <c:ptCount val="1"/>
                <c:pt idx="0">
                  <c:v>Élèves en préélémentaire</c:v>
                </c:pt>
              </c:strCache>
            </c:strRef>
          </c:tx>
          <c:spPr>
            <a:solidFill>
              <a:schemeClr val="accent2"/>
            </a:solidFill>
          </c:spPr>
          <c:invertIfNegative val="0"/>
          <c:dPt>
            <c:idx val="9"/>
            <c:invertIfNegative val="0"/>
            <c:bubble3D val="0"/>
            <c:spPr>
              <a:solidFill>
                <a:srgbClr val="C0504D"/>
              </a:solidFill>
            </c:spPr>
          </c:dPt>
          <c:dPt>
            <c:idx val="10"/>
            <c:invertIfNegative val="0"/>
            <c:bubble3D val="0"/>
            <c:spPr>
              <a:pattFill prst="narHorz">
                <a:fgClr>
                  <a:schemeClr val="accent2"/>
                </a:fgClr>
                <a:bgClr>
                  <a:schemeClr val="bg1"/>
                </a:bgClr>
              </a:pattFill>
            </c:spPr>
          </c:dPt>
          <c:dPt>
            <c:idx val="11"/>
            <c:invertIfNegative val="0"/>
            <c:bubble3D val="0"/>
            <c:spPr>
              <a:pattFill prst="narHorz">
                <a:fgClr>
                  <a:srgbClr val="C0504D"/>
                </a:fgClr>
                <a:bgClr>
                  <a:sysClr val="window" lastClr="FFFFFF"/>
                </a:bgClr>
              </a:pattFill>
            </c:spPr>
          </c:dPt>
          <c:dPt>
            <c:idx val="12"/>
            <c:invertIfNegative val="0"/>
            <c:bubble3D val="0"/>
            <c:spPr>
              <a:pattFill prst="narHorz">
                <a:fgClr>
                  <a:srgbClr val="C0504D"/>
                </a:fgClr>
                <a:bgClr>
                  <a:sysClr val="window" lastClr="FFFFFF"/>
                </a:bgClr>
              </a:pattFill>
            </c:spPr>
          </c:dPt>
          <c:dPt>
            <c:idx val="13"/>
            <c:invertIfNegative val="0"/>
            <c:bubble3D val="0"/>
            <c:spPr>
              <a:pattFill prst="narHorz">
                <a:fgClr>
                  <a:srgbClr val="C0504D"/>
                </a:fgClr>
                <a:bgClr>
                  <a:sysClr val="window" lastClr="FFFFFF"/>
                </a:bgClr>
              </a:pattFill>
            </c:spPr>
          </c:dPt>
          <c:dPt>
            <c:idx val="14"/>
            <c:invertIfNegative val="0"/>
            <c:bubble3D val="0"/>
            <c:spPr>
              <a:pattFill prst="narHorz">
                <a:fgClr>
                  <a:srgbClr val="C0504D"/>
                </a:fgClr>
                <a:bgClr>
                  <a:sysClr val="window" lastClr="FFFFFF"/>
                </a:bgClr>
              </a:pattFill>
            </c:spPr>
          </c:dPt>
          <c:cat>
            <c:numRef>
              <c:f>'Figure 4'!$B$2:$P$2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4'!$B$4:$P$4</c:f>
              <c:numCache>
                <c:formatCode>#,##0.0</c:formatCode>
                <c:ptCount val="15"/>
                <c:pt idx="0">
                  <c:v>2548.8000000000002</c:v>
                </c:pt>
                <c:pt idx="1">
                  <c:v>2547.9</c:v>
                </c:pt>
                <c:pt idx="2">
                  <c:v>2556.1</c:v>
                </c:pt>
                <c:pt idx="3">
                  <c:v>2561.8000000000002</c:v>
                </c:pt>
                <c:pt idx="4">
                  <c:v>2557</c:v>
                </c:pt>
                <c:pt idx="5">
                  <c:v>2580.9</c:v>
                </c:pt>
                <c:pt idx="6">
                  <c:v>2574.9</c:v>
                </c:pt>
                <c:pt idx="7">
                  <c:v>2563.6</c:v>
                </c:pt>
                <c:pt idx="8">
                  <c:v>2539.5</c:v>
                </c:pt>
                <c:pt idx="9">
                  <c:v>2522.3000000000002</c:v>
                </c:pt>
                <c:pt idx="10">
                  <c:v>2492.4</c:v>
                </c:pt>
                <c:pt idx="11">
                  <c:v>2456.1999999999998</c:v>
                </c:pt>
                <c:pt idx="12">
                  <c:v>2405.6</c:v>
                </c:pt>
                <c:pt idx="13">
                  <c:v>2363.6</c:v>
                </c:pt>
                <c:pt idx="14">
                  <c:v>2334.6</c:v>
                </c:pt>
              </c:numCache>
            </c:numRef>
          </c:val>
        </c:ser>
        <c:dLbls>
          <c:showLegendKey val="0"/>
          <c:showVal val="0"/>
          <c:showCatName val="0"/>
          <c:showSerName val="0"/>
          <c:showPercent val="0"/>
          <c:showBubbleSize val="0"/>
        </c:dLbls>
        <c:gapWidth val="75"/>
        <c:overlap val="-25"/>
        <c:axId val="104793600"/>
        <c:axId val="104795136"/>
      </c:barChart>
      <c:lineChart>
        <c:grouping val="standard"/>
        <c:varyColors val="0"/>
        <c:ser>
          <c:idx val="1"/>
          <c:order val="1"/>
          <c:tx>
            <c:strRef>
              <c:f>'Figure 4'!$A$3</c:f>
              <c:strCache>
                <c:ptCount val="1"/>
                <c:pt idx="0">
                  <c:v> Démographie 3-5 ans</c:v>
                </c:pt>
              </c:strCache>
            </c:strRef>
          </c:tx>
          <c:spPr>
            <a:ln>
              <a:solidFill>
                <a:schemeClr val="accent1">
                  <a:shade val="95000"/>
                  <a:satMod val="105000"/>
                </a:schemeClr>
              </a:solidFill>
            </a:ln>
          </c:spPr>
          <c:marker>
            <c:symbol val="circle"/>
            <c:size val="5"/>
            <c:spPr>
              <a:solidFill>
                <a:schemeClr val="accent1"/>
              </a:solidFill>
            </c:spPr>
          </c:marker>
          <c:dPt>
            <c:idx val="9"/>
            <c:bubble3D val="0"/>
            <c:spPr>
              <a:ln>
                <a:solidFill>
                  <a:srgbClr val="4F81BD">
                    <a:shade val="95000"/>
                    <a:satMod val="105000"/>
                  </a:srgbClr>
                </a:solidFill>
                <a:prstDash val="solid"/>
              </a:ln>
            </c:spPr>
          </c:dPt>
          <c:dPt>
            <c:idx val="10"/>
            <c:bubble3D val="0"/>
            <c:spPr>
              <a:ln>
                <a:solidFill>
                  <a:schemeClr val="accent1">
                    <a:shade val="95000"/>
                    <a:satMod val="105000"/>
                  </a:schemeClr>
                </a:solidFill>
                <a:prstDash val="dash"/>
              </a:ln>
            </c:spPr>
          </c:dPt>
          <c:dPt>
            <c:idx val="11"/>
            <c:bubble3D val="0"/>
            <c:spPr>
              <a:ln>
                <a:solidFill>
                  <a:srgbClr val="4F81BD">
                    <a:shade val="95000"/>
                    <a:satMod val="105000"/>
                  </a:srgbClr>
                </a:solidFill>
                <a:prstDash val="dash"/>
              </a:ln>
            </c:spPr>
          </c:dPt>
          <c:dPt>
            <c:idx val="12"/>
            <c:bubble3D val="0"/>
            <c:spPr>
              <a:ln>
                <a:solidFill>
                  <a:srgbClr val="4F81BD">
                    <a:shade val="95000"/>
                    <a:satMod val="105000"/>
                  </a:srgbClr>
                </a:solidFill>
                <a:prstDash val="dash"/>
              </a:ln>
            </c:spPr>
          </c:dPt>
          <c:dPt>
            <c:idx val="13"/>
            <c:bubble3D val="0"/>
            <c:spPr>
              <a:ln>
                <a:solidFill>
                  <a:srgbClr val="4F81BD">
                    <a:shade val="95000"/>
                    <a:satMod val="105000"/>
                  </a:srgbClr>
                </a:solidFill>
                <a:prstDash val="dash"/>
              </a:ln>
            </c:spPr>
          </c:dPt>
          <c:dPt>
            <c:idx val="14"/>
            <c:bubble3D val="0"/>
            <c:spPr>
              <a:ln>
                <a:solidFill>
                  <a:srgbClr val="4F81BD">
                    <a:shade val="95000"/>
                    <a:satMod val="105000"/>
                  </a:srgbClr>
                </a:solidFill>
                <a:prstDash val="dash"/>
              </a:ln>
            </c:spPr>
          </c:dPt>
          <c:cat>
            <c:numRef>
              <c:f>'Figure 4'!$B$2:$L$2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4'!$B$3:$P$3</c:f>
              <c:numCache>
                <c:formatCode>#,##0.0</c:formatCode>
                <c:ptCount val="15"/>
                <c:pt idx="0">
                  <c:v>2411.5</c:v>
                </c:pt>
                <c:pt idx="1">
                  <c:v>2441.1999999999998</c:v>
                </c:pt>
                <c:pt idx="2">
                  <c:v>2461</c:v>
                </c:pt>
                <c:pt idx="3">
                  <c:v>2480.6</c:v>
                </c:pt>
                <c:pt idx="4">
                  <c:v>2476.5</c:v>
                </c:pt>
                <c:pt idx="5">
                  <c:v>2488.5</c:v>
                </c:pt>
                <c:pt idx="6">
                  <c:v>2484.1</c:v>
                </c:pt>
                <c:pt idx="7">
                  <c:v>2481.6</c:v>
                </c:pt>
                <c:pt idx="8">
                  <c:v>2457.5</c:v>
                </c:pt>
                <c:pt idx="9">
                  <c:v>2446.4</c:v>
                </c:pt>
                <c:pt idx="10">
                  <c:v>2416.4</c:v>
                </c:pt>
                <c:pt idx="11">
                  <c:v>2381.6</c:v>
                </c:pt>
                <c:pt idx="12">
                  <c:v>2331.9</c:v>
                </c:pt>
                <c:pt idx="13">
                  <c:v>2290</c:v>
                </c:pt>
                <c:pt idx="14">
                  <c:v>2261.1999999999998</c:v>
                </c:pt>
              </c:numCache>
            </c:numRef>
          </c:val>
          <c:smooth val="0"/>
        </c:ser>
        <c:dLbls>
          <c:showLegendKey val="0"/>
          <c:showVal val="0"/>
          <c:showCatName val="0"/>
          <c:showSerName val="0"/>
          <c:showPercent val="0"/>
          <c:showBubbleSize val="0"/>
        </c:dLbls>
        <c:marker val="1"/>
        <c:smooth val="0"/>
        <c:axId val="104793600"/>
        <c:axId val="104795136"/>
      </c:lineChart>
      <c:catAx>
        <c:axId val="104793600"/>
        <c:scaling>
          <c:orientation val="minMax"/>
        </c:scaling>
        <c:delete val="0"/>
        <c:axPos val="b"/>
        <c:numFmt formatCode="General" sourceLinked="1"/>
        <c:majorTickMark val="none"/>
        <c:minorTickMark val="none"/>
        <c:tickLblPos val="nextTo"/>
        <c:crossAx val="104795136"/>
        <c:crosses val="autoZero"/>
        <c:auto val="1"/>
        <c:lblAlgn val="ctr"/>
        <c:lblOffset val="100"/>
        <c:noMultiLvlLbl val="0"/>
      </c:catAx>
      <c:valAx>
        <c:axId val="104795136"/>
        <c:scaling>
          <c:orientation val="minMax"/>
          <c:min val="220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6350">
            <a:solidFill>
              <a:sysClr val="windowText" lastClr="000000"/>
            </a:solidFill>
          </a:ln>
        </c:spPr>
        <c:crossAx val="104793600"/>
        <c:crossesAt val="1"/>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'Figure 6'!$C$2</c:f>
              <c:strCache>
                <c:ptCount val="1"/>
                <c:pt idx="0">
                  <c:v>Élèves en élémentaire</c:v>
                </c:pt>
              </c:strCache>
            </c:strRef>
          </c:tx>
          <c:invertIfNegative val="0"/>
          <c:dPt>
            <c:idx val="8"/>
            <c:invertIfNegative val="0"/>
            <c:bubble3D val="0"/>
            <c:spPr>
              <a:solidFill>
                <a:srgbClr val="C0504D"/>
              </a:solidFill>
            </c:spPr>
          </c:dPt>
          <c:dPt>
            <c:idx val="9"/>
            <c:invertIfNegative val="0"/>
            <c:bubble3D val="0"/>
            <c:spPr>
              <a:solidFill>
                <a:srgbClr val="C0504D"/>
              </a:solidFill>
            </c:spPr>
          </c:dPt>
          <c:dPt>
            <c:idx val="10"/>
            <c:invertIfNegative val="0"/>
            <c:bubble3D val="0"/>
            <c:spPr>
              <a:pattFill prst="narHorz">
                <a:fgClr>
                  <a:srgbClr val="C0504D"/>
                </a:fgClr>
                <a:bgClr>
                  <a:sysClr val="window" lastClr="FFFFFF"/>
                </a:bgClr>
              </a:pattFill>
            </c:spPr>
          </c:dPt>
          <c:dPt>
            <c:idx val="11"/>
            <c:invertIfNegative val="0"/>
            <c:bubble3D val="0"/>
            <c:spPr>
              <a:pattFill prst="narHorz">
                <a:fgClr>
                  <a:srgbClr val="C0504D"/>
                </a:fgClr>
                <a:bgClr>
                  <a:sysClr val="window" lastClr="FFFFFF"/>
                </a:bgClr>
              </a:pattFill>
            </c:spPr>
          </c:dPt>
          <c:dPt>
            <c:idx val="12"/>
            <c:invertIfNegative val="0"/>
            <c:bubble3D val="0"/>
            <c:spPr>
              <a:pattFill prst="narHorz">
                <a:fgClr>
                  <a:srgbClr val="C0504D"/>
                </a:fgClr>
                <a:bgClr>
                  <a:sysClr val="window" lastClr="FFFFFF"/>
                </a:bgClr>
              </a:pattFill>
            </c:spPr>
          </c:dPt>
          <c:dPt>
            <c:idx val="13"/>
            <c:invertIfNegative val="0"/>
            <c:bubble3D val="0"/>
            <c:spPr>
              <a:pattFill prst="narHorz">
                <a:fgClr>
                  <a:srgbClr val="C0504D"/>
                </a:fgClr>
                <a:bgClr>
                  <a:sysClr val="window" lastClr="FFFFFF"/>
                </a:bgClr>
              </a:pattFill>
            </c:spPr>
          </c:dPt>
          <c:dPt>
            <c:idx val="14"/>
            <c:invertIfNegative val="0"/>
            <c:bubble3D val="0"/>
            <c:spPr>
              <a:pattFill prst="narHorz">
                <a:fgClr>
                  <a:srgbClr val="C0504D"/>
                </a:fgClr>
                <a:bgClr>
                  <a:sysClr val="window" lastClr="FFFFFF"/>
                </a:bgClr>
              </a:pattFill>
            </c:spPr>
          </c:dPt>
          <c:cat>
            <c:numRef>
              <c:f>'Figure 6'!$A$3:$A$17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6'!$C$3:$C$17</c:f>
              <c:numCache>
                <c:formatCode>#,##0.0</c:formatCode>
                <c:ptCount val="15"/>
                <c:pt idx="0">
                  <c:v>4094.3</c:v>
                </c:pt>
                <c:pt idx="1">
                  <c:v>4103.8999999999996</c:v>
                </c:pt>
                <c:pt idx="2">
                  <c:v>4115.5</c:v>
                </c:pt>
                <c:pt idx="3">
                  <c:v>4102.1000000000004</c:v>
                </c:pt>
                <c:pt idx="4">
                  <c:v>4115.7</c:v>
                </c:pt>
                <c:pt idx="5">
                  <c:v>4132.6000000000004</c:v>
                </c:pt>
                <c:pt idx="6">
                  <c:v>4165.7</c:v>
                </c:pt>
                <c:pt idx="7">
                  <c:v>4193</c:v>
                </c:pt>
                <c:pt idx="8">
                  <c:v>4217.5</c:v>
                </c:pt>
                <c:pt idx="9">
                  <c:v>4210.3999999999996</c:v>
                </c:pt>
                <c:pt idx="10">
                  <c:v>4203.1000000000004</c:v>
                </c:pt>
                <c:pt idx="11">
                  <c:v>4174.7</c:v>
                </c:pt>
                <c:pt idx="12">
                  <c:v>4151.2</c:v>
                </c:pt>
                <c:pt idx="13">
                  <c:v>4105.7</c:v>
                </c:pt>
                <c:pt idx="14">
                  <c:v>4057.5</c:v>
                </c:pt>
              </c:numCache>
            </c:numRef>
          </c:val>
        </c:ser>
        <c:dLbls>
          <c:showLegendKey val="0"/>
          <c:showVal val="0"/>
          <c:showCatName val="0"/>
          <c:showSerName val="0"/>
          <c:showPercent val="0"/>
          <c:showBubbleSize val="0"/>
        </c:dLbls>
        <c:gapWidth val="75"/>
        <c:axId val="107972480"/>
        <c:axId val="107974016"/>
      </c:barChart>
      <c:lineChart>
        <c:grouping val="standard"/>
        <c:varyColors val="0"/>
        <c:ser>
          <c:idx val="0"/>
          <c:order val="0"/>
          <c:tx>
            <c:strRef>
              <c:f>'Figure 6'!$B$2</c:f>
              <c:strCache>
                <c:ptCount val="1"/>
                <c:pt idx="0">
                  <c:v>Démographie 6-10 ans</c:v>
                </c:pt>
              </c:strCache>
            </c:strRef>
          </c:tx>
          <c:marker>
            <c:spPr>
              <a:solidFill>
                <a:sysClr val="window" lastClr="FFFFFF"/>
              </a:solidFill>
            </c:spPr>
          </c:marker>
          <c:dPt>
            <c:idx val="8"/>
            <c:bubble3D val="0"/>
            <c:spPr>
              <a:ln>
                <a:prstDash val="solid"/>
              </a:ln>
            </c:spPr>
          </c:dPt>
          <c:dPt>
            <c:idx val="9"/>
            <c:bubble3D val="0"/>
            <c:spPr>
              <a:ln>
                <a:prstDash val="solid"/>
              </a:ln>
            </c:spPr>
          </c:dPt>
          <c:dPt>
            <c:idx val="10"/>
            <c:bubble3D val="0"/>
            <c:spPr>
              <a:ln>
                <a:prstDash val="dash"/>
              </a:ln>
            </c:spPr>
          </c:dPt>
          <c:dPt>
            <c:idx val="11"/>
            <c:bubble3D val="0"/>
            <c:spPr>
              <a:ln>
                <a:prstDash val="dash"/>
              </a:ln>
            </c:spPr>
          </c:dPt>
          <c:dPt>
            <c:idx val="12"/>
            <c:bubble3D val="0"/>
            <c:spPr>
              <a:ln>
                <a:prstDash val="dash"/>
              </a:ln>
            </c:spPr>
          </c:dPt>
          <c:dPt>
            <c:idx val="13"/>
            <c:bubble3D val="0"/>
            <c:spPr>
              <a:ln>
                <a:prstDash val="dash"/>
              </a:ln>
            </c:spPr>
          </c:dPt>
          <c:dPt>
            <c:idx val="14"/>
            <c:bubble3D val="0"/>
            <c:spPr>
              <a:ln>
                <a:prstDash val="dash"/>
              </a:ln>
            </c:spPr>
          </c:dPt>
          <c:cat>
            <c:numRef>
              <c:f>'Figure 6'!$A$3:$A$17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'Figure 6'!$B$3:$B$17</c:f>
              <c:numCache>
                <c:formatCode>#,##0.0</c:formatCode>
                <c:ptCount val="15"/>
                <c:pt idx="0">
                  <c:v>4058.9</c:v>
                </c:pt>
                <c:pt idx="1">
                  <c:v>4077.4</c:v>
                </c:pt>
                <c:pt idx="2">
                  <c:v>4093.9</c:v>
                </c:pt>
                <c:pt idx="3">
                  <c:v>4085.8</c:v>
                </c:pt>
                <c:pt idx="4">
                  <c:v>4111.3999999999996</c:v>
                </c:pt>
                <c:pt idx="5">
                  <c:v>4136.1000000000004</c:v>
                </c:pt>
                <c:pt idx="6">
                  <c:v>4172.8</c:v>
                </c:pt>
                <c:pt idx="7">
                  <c:v>4198.6000000000004</c:v>
                </c:pt>
                <c:pt idx="8">
                  <c:v>4227.3999999999996</c:v>
                </c:pt>
                <c:pt idx="9">
                  <c:v>4220.6000000000004</c:v>
                </c:pt>
                <c:pt idx="10">
                  <c:v>4224</c:v>
                </c:pt>
                <c:pt idx="11">
                  <c:v>4206.5</c:v>
                </c:pt>
                <c:pt idx="12">
                  <c:v>4190.8</c:v>
                </c:pt>
                <c:pt idx="13">
                  <c:v>4146.2</c:v>
                </c:pt>
                <c:pt idx="14">
                  <c:v>4099.6000000000004</c:v>
                </c:pt>
              </c:numCache>
            </c:numRef>
          </c:val>
          <c:smooth val="0"/>
        </c:ser>
        <c:dLbls>
          <c:showLegendKey val="0"/>
          <c:showVal val="0"/>
          <c:showCatName val="0"/>
          <c:showSerName val="0"/>
          <c:showPercent val="0"/>
          <c:showBubbleSize val="0"/>
        </c:dLbls>
        <c:marker val="1"/>
        <c:smooth val="0"/>
        <c:axId val="107972480"/>
        <c:axId val="107974016"/>
      </c:lineChart>
      <c:catAx>
        <c:axId val="107972480"/>
        <c:scaling>
          <c:orientation val="minMax"/>
        </c:scaling>
        <c:delete val="0"/>
        <c:axPos val="b"/>
        <c:numFmt formatCode="General" sourceLinked="1"/>
        <c:majorTickMark val="none"/>
        <c:minorTickMark val="none"/>
        <c:tickLblPos val="nextTo"/>
        <c:crossAx val="107974016"/>
        <c:crosses val="autoZero"/>
        <c:auto val="1"/>
        <c:lblAlgn val="ctr"/>
        <c:lblOffset val="100"/>
        <c:noMultiLvlLbl val="0"/>
      </c:catAx>
      <c:valAx>
        <c:axId val="107974016"/>
        <c:scaling>
          <c:orientation val="minMax"/>
          <c:min val="395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solidFill>
              <a:sysClr val="windowText" lastClr="000000"/>
            </a:solidFill>
          </a:ln>
        </c:spPr>
        <c:crossAx val="107972480"/>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1085850</xdr:colOff>
      <xdr:row>5</xdr:row>
      <xdr:rowOff>9525</xdr:rowOff>
    </xdr:from>
    <xdr:to>
      <xdr:col>6</xdr:col>
      <xdr:colOff>733425</xdr:colOff>
      <xdr:row>21</xdr:row>
      <xdr:rowOff>185738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6</xdr:row>
      <xdr:rowOff>28574</xdr:rowOff>
    </xdr:from>
    <xdr:to>
      <xdr:col>8</xdr:col>
      <xdr:colOff>152400</xdr:colOff>
      <xdr:row>25</xdr:row>
      <xdr:rowOff>304799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9525</xdr:rowOff>
    </xdr:from>
    <xdr:to>
      <xdr:col>5</xdr:col>
      <xdr:colOff>323851</xdr:colOff>
      <xdr:row>23</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0</xdr:rowOff>
    </xdr:from>
    <xdr:to>
      <xdr:col>5</xdr:col>
      <xdr:colOff>381000</xdr:colOff>
      <xdr:row>36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I13" sqref="I13"/>
    </sheetView>
  </sheetViews>
  <sheetFormatPr baseColWidth="10" defaultRowHeight="12" x14ac:dyDescent="0.2"/>
  <cols>
    <col min="1" max="1" width="21.85546875" style="1" customWidth="1"/>
    <col min="2" max="16384" width="11.42578125" style="1"/>
  </cols>
  <sheetData>
    <row r="1" spans="1:16" ht="12.75" thickBot="1" x14ac:dyDescent="0.25">
      <c r="B1" s="2"/>
      <c r="C1" s="2"/>
      <c r="D1" s="2"/>
      <c r="E1" s="2"/>
      <c r="F1" s="2"/>
    </row>
    <row r="2" spans="1:16" ht="15" customHeight="1" thickTop="1" x14ac:dyDescent="0.2">
      <c r="A2" s="4"/>
      <c r="B2" s="4">
        <v>2008</v>
      </c>
      <c r="C2" s="4">
        <v>2009</v>
      </c>
      <c r="D2" s="4">
        <v>2010</v>
      </c>
      <c r="E2" s="4">
        <v>2011</v>
      </c>
      <c r="F2" s="4">
        <v>2012</v>
      </c>
      <c r="G2" s="4">
        <v>2013</v>
      </c>
      <c r="H2" s="4">
        <v>2014</v>
      </c>
      <c r="I2" s="4">
        <v>2015</v>
      </c>
      <c r="J2" s="4">
        <v>2016</v>
      </c>
      <c r="K2" s="4">
        <v>2017</v>
      </c>
      <c r="L2" s="4">
        <v>2018</v>
      </c>
      <c r="M2" s="4">
        <v>2019</v>
      </c>
      <c r="N2" s="4">
        <v>2020</v>
      </c>
      <c r="O2" s="4">
        <v>2021</v>
      </c>
      <c r="P2" s="4">
        <v>2022</v>
      </c>
    </row>
    <row r="3" spans="1:16" x14ac:dyDescent="0.2">
      <c r="A3" s="3" t="s">
        <v>37</v>
      </c>
      <c r="B3" s="5">
        <v>6691.2</v>
      </c>
      <c r="C3" s="5">
        <v>6697.7</v>
      </c>
      <c r="D3" s="5">
        <v>6718.3</v>
      </c>
      <c r="E3" s="5">
        <v>6710.7</v>
      </c>
      <c r="F3" s="5">
        <v>6718.9</v>
      </c>
      <c r="G3" s="5">
        <v>6760.6</v>
      </c>
      <c r="H3" s="5">
        <v>6788.6</v>
      </c>
      <c r="I3" s="5">
        <v>6805.2</v>
      </c>
      <c r="J3" s="5">
        <v>6806.4</v>
      </c>
      <c r="K3" s="5">
        <v>6783.3</v>
      </c>
      <c r="L3" s="5">
        <v>6747.1</v>
      </c>
      <c r="M3" s="5">
        <v>6683.4</v>
      </c>
      <c r="N3" s="5">
        <v>6610.2</v>
      </c>
      <c r="O3" s="5">
        <v>6523.8</v>
      </c>
      <c r="P3" s="5">
        <v>6447.5</v>
      </c>
    </row>
    <row r="5" spans="1:16" x14ac:dyDescent="0.2">
      <c r="B5" s="2" t="s">
        <v>34</v>
      </c>
    </row>
    <row r="23" spans="2:2" x14ac:dyDescent="0.2">
      <c r="B23" s="1" t="s">
        <v>35</v>
      </c>
    </row>
    <row r="24" spans="2:2" x14ac:dyDescent="0.2">
      <c r="B24" s="6" t="s">
        <v>36</v>
      </c>
    </row>
    <row r="25" spans="2:2" x14ac:dyDescent="0.2">
      <c r="B25" s="29" t="s">
        <v>58</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29" sqref="B29"/>
    </sheetView>
  </sheetViews>
  <sheetFormatPr baseColWidth="10" defaultRowHeight="12" x14ac:dyDescent="0.2"/>
  <cols>
    <col min="1" max="1" width="15" style="1" bestFit="1" customWidth="1"/>
    <col min="2" max="16384" width="11.42578125" style="1"/>
  </cols>
  <sheetData>
    <row r="1" spans="1:16" ht="12.75" thickBot="1" x14ac:dyDescent="0.25"/>
    <row r="2" spans="1:16" ht="12.75" thickTop="1" x14ac:dyDescent="0.2">
      <c r="A2" s="9" t="s">
        <v>0</v>
      </c>
      <c r="B2" s="4">
        <v>2008</v>
      </c>
      <c r="C2" s="4">
        <v>2009</v>
      </c>
      <c r="D2" s="4">
        <v>2010</v>
      </c>
      <c r="E2" s="4">
        <v>2011</v>
      </c>
      <c r="F2" s="4">
        <v>2012</v>
      </c>
      <c r="G2" s="4">
        <v>2013</v>
      </c>
      <c r="H2" s="4">
        <v>2014</v>
      </c>
      <c r="I2" s="4">
        <v>2015</v>
      </c>
      <c r="J2" s="4">
        <v>2016</v>
      </c>
      <c r="K2" s="4">
        <v>2017</v>
      </c>
      <c r="L2" s="4">
        <v>2018</v>
      </c>
      <c r="M2" s="4">
        <v>2019</v>
      </c>
      <c r="N2" s="4">
        <v>2020</v>
      </c>
      <c r="O2" s="4">
        <v>2021</v>
      </c>
      <c r="P2" s="4">
        <v>2022</v>
      </c>
    </row>
    <row r="3" spans="1:16" x14ac:dyDescent="0.2">
      <c r="A3" s="10" t="s">
        <v>1</v>
      </c>
      <c r="B3" s="31">
        <v>2548.8000000000002</v>
      </c>
      <c r="C3" s="31">
        <v>2547.9</v>
      </c>
      <c r="D3" s="31">
        <v>2556.1</v>
      </c>
      <c r="E3" s="31">
        <v>2561.8000000000002</v>
      </c>
      <c r="F3" s="31">
        <v>2557</v>
      </c>
      <c r="G3" s="31">
        <v>2580.9</v>
      </c>
      <c r="H3" s="31">
        <v>2574.9</v>
      </c>
      <c r="I3" s="31">
        <v>2563.6</v>
      </c>
      <c r="J3" s="31">
        <v>2539.5</v>
      </c>
      <c r="K3" s="31">
        <v>2522.3000000000002</v>
      </c>
      <c r="L3" s="31">
        <v>2492.4</v>
      </c>
      <c r="M3" s="31">
        <v>2456.1999999999998</v>
      </c>
      <c r="N3" s="31">
        <v>2405.6</v>
      </c>
      <c r="O3" s="31">
        <v>2363.6</v>
      </c>
      <c r="P3" s="31">
        <v>2334.6</v>
      </c>
    </row>
    <row r="4" spans="1:16" x14ac:dyDescent="0.2">
      <c r="A4" s="8" t="s">
        <v>39</v>
      </c>
      <c r="B4" s="32">
        <v>4094.3</v>
      </c>
      <c r="C4" s="32">
        <v>4103.8999999999996</v>
      </c>
      <c r="D4" s="32">
        <v>4115.5</v>
      </c>
      <c r="E4" s="32">
        <v>4102.1000000000004</v>
      </c>
      <c r="F4" s="32">
        <v>4115.7</v>
      </c>
      <c r="G4" s="32">
        <v>4132.6000000000004</v>
      </c>
      <c r="H4" s="32">
        <v>4165.7</v>
      </c>
      <c r="I4" s="32">
        <v>4193</v>
      </c>
      <c r="J4" s="32">
        <v>4217.5</v>
      </c>
      <c r="K4" s="32">
        <v>4210.3999999999996</v>
      </c>
      <c r="L4" s="32">
        <v>4203.1000000000004</v>
      </c>
      <c r="M4" s="32">
        <v>4174.7</v>
      </c>
      <c r="N4" s="32">
        <v>4151.2</v>
      </c>
      <c r="O4" s="32">
        <v>4105.7</v>
      </c>
      <c r="P4" s="32">
        <v>4057.5</v>
      </c>
    </row>
    <row r="5" spans="1:16" x14ac:dyDescent="0.2">
      <c r="P5" s="7"/>
    </row>
    <row r="6" spans="1:16" x14ac:dyDescent="0.2">
      <c r="B6" s="2" t="s">
        <v>38</v>
      </c>
      <c r="P6" s="7"/>
    </row>
    <row r="26" spans="2:8" ht="76.5" customHeight="1" x14ac:dyDescent="0.2">
      <c r="B26" s="58" t="s">
        <v>29</v>
      </c>
      <c r="C26" s="58"/>
      <c r="D26" s="58"/>
      <c r="E26" s="58"/>
      <c r="F26" s="58"/>
      <c r="G26" s="58"/>
      <c r="H26" s="58"/>
    </row>
    <row r="27" spans="2:8" x14ac:dyDescent="0.2">
      <c r="B27" s="1" t="s">
        <v>35</v>
      </c>
    </row>
    <row r="28" spans="2:8" x14ac:dyDescent="0.2">
      <c r="B28" s="6" t="s">
        <v>36</v>
      </c>
    </row>
    <row r="29" spans="2:8" x14ac:dyDescent="0.2">
      <c r="B29" s="29" t="s">
        <v>58</v>
      </c>
    </row>
  </sheetData>
  <mergeCells count="1">
    <mergeCell ref="B26:H2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
    </sheetView>
  </sheetViews>
  <sheetFormatPr baseColWidth="10" defaultRowHeight="12" x14ac:dyDescent="0.2"/>
  <cols>
    <col min="1" max="1" width="19.42578125" style="1" customWidth="1"/>
    <col min="2" max="2" width="9.28515625" style="1" customWidth="1"/>
    <col min="3" max="3" width="9.7109375" style="1" customWidth="1"/>
    <col min="4" max="4" width="9" style="1" customWidth="1"/>
    <col min="5" max="5" width="9.5703125" style="1" customWidth="1"/>
    <col min="6" max="8" width="9.7109375" style="1" customWidth="1"/>
    <col min="9" max="16384" width="11.42578125" style="1"/>
  </cols>
  <sheetData>
    <row r="1" spans="1:8" ht="12.75" thickBot="1" x14ac:dyDescent="0.25">
      <c r="A1" s="2" t="s">
        <v>31</v>
      </c>
    </row>
    <row r="2" spans="1:8" ht="27" customHeight="1" thickTop="1" x14ac:dyDescent="0.2">
      <c r="A2" s="60"/>
      <c r="B2" s="59" t="s">
        <v>20</v>
      </c>
      <c r="C2" s="59" t="s">
        <v>18</v>
      </c>
      <c r="D2" s="59" t="s">
        <v>42</v>
      </c>
      <c r="E2" s="59"/>
      <c r="F2" s="59" t="s">
        <v>21</v>
      </c>
      <c r="G2" s="59" t="s">
        <v>43</v>
      </c>
      <c r="H2" s="59"/>
    </row>
    <row r="3" spans="1:8" x14ac:dyDescent="0.2">
      <c r="A3" s="61"/>
      <c r="B3" s="62"/>
      <c r="C3" s="62"/>
      <c r="D3" s="25" t="s">
        <v>2</v>
      </c>
      <c r="E3" s="25" t="s">
        <v>3</v>
      </c>
      <c r="F3" s="62"/>
      <c r="G3" s="25" t="s">
        <v>2</v>
      </c>
      <c r="H3" s="25" t="s">
        <v>3</v>
      </c>
    </row>
    <row r="4" spans="1:8" x14ac:dyDescent="0.2">
      <c r="A4" s="13" t="s">
        <v>1</v>
      </c>
      <c r="B4" s="14">
        <v>2522282</v>
      </c>
      <c r="C4" s="14">
        <v>2492382</v>
      </c>
      <c r="D4" s="15">
        <v>-29900</v>
      </c>
      <c r="E4" s="16">
        <v>-1.1854344597471689E-2</v>
      </c>
      <c r="F4" s="14">
        <v>2456221</v>
      </c>
      <c r="G4" s="15">
        <v>-36161</v>
      </c>
      <c r="H4" s="16">
        <v>-1.4508610638336982E-2</v>
      </c>
    </row>
    <row r="5" spans="1:8" x14ac:dyDescent="0.2">
      <c r="A5" s="17" t="s">
        <v>4</v>
      </c>
      <c r="B5" s="14">
        <v>92885</v>
      </c>
      <c r="C5" s="14">
        <v>92420</v>
      </c>
      <c r="D5" s="15">
        <v>-465</v>
      </c>
      <c r="E5" s="16">
        <v>-5.0061904505570246E-3</v>
      </c>
      <c r="F5" s="14">
        <v>90651</v>
      </c>
      <c r="G5" s="15">
        <v>-1769</v>
      </c>
      <c r="H5" s="16">
        <v>-1.9140878597706183E-2</v>
      </c>
    </row>
    <row r="6" spans="1:8" x14ac:dyDescent="0.2">
      <c r="A6" s="13" t="s">
        <v>39</v>
      </c>
      <c r="B6" s="14">
        <v>4210357</v>
      </c>
      <c r="C6" s="14">
        <v>4203138</v>
      </c>
      <c r="D6" s="15">
        <v>-7219</v>
      </c>
      <c r="E6" s="16">
        <v>-1.714581447606474E-3</v>
      </c>
      <c r="F6" s="14">
        <v>4174661</v>
      </c>
      <c r="G6" s="15">
        <v>-28477</v>
      </c>
      <c r="H6" s="16">
        <v>-6.7751760708308559E-3</v>
      </c>
    </row>
    <row r="7" spans="1:8" x14ac:dyDescent="0.2">
      <c r="A7" s="13" t="s">
        <v>40</v>
      </c>
      <c r="B7" s="14">
        <v>50647</v>
      </c>
      <c r="C7" s="14">
        <v>51573</v>
      </c>
      <c r="D7" s="15">
        <v>926</v>
      </c>
      <c r="E7" s="16">
        <v>1.8283412640432838E-2</v>
      </c>
      <c r="F7" s="14">
        <v>52516</v>
      </c>
      <c r="G7" s="15">
        <v>943</v>
      </c>
      <c r="H7" s="16">
        <v>1.8284761406162097E-2</v>
      </c>
    </row>
    <row r="8" spans="1:8" x14ac:dyDescent="0.2">
      <c r="A8" s="19" t="s">
        <v>41</v>
      </c>
      <c r="B8" s="20">
        <v>6783286</v>
      </c>
      <c r="C8" s="20">
        <v>6747093</v>
      </c>
      <c r="D8" s="21">
        <v>-36193</v>
      </c>
      <c r="E8" s="22">
        <v>-5.3356146268932507E-3</v>
      </c>
      <c r="F8" s="20">
        <v>6683398</v>
      </c>
      <c r="G8" s="21">
        <v>-63695</v>
      </c>
      <c r="H8" s="22">
        <v>-9.4403619455073178E-3</v>
      </c>
    </row>
    <row r="9" spans="1:8" x14ac:dyDescent="0.2">
      <c r="A9" s="1" t="s">
        <v>35</v>
      </c>
    </row>
    <row r="10" spans="1:8" x14ac:dyDescent="0.2">
      <c r="A10" s="6" t="s">
        <v>36</v>
      </c>
    </row>
    <row r="11" spans="1:8" ht="12.75" thickBot="1" x14ac:dyDescent="0.25">
      <c r="A11" s="30" t="s">
        <v>58</v>
      </c>
      <c r="B11" s="23"/>
      <c r="C11" s="24"/>
      <c r="D11" s="23"/>
      <c r="E11" s="23"/>
      <c r="F11" s="23"/>
      <c r="G11" s="23"/>
      <c r="H11" s="23"/>
    </row>
  </sheetData>
  <mergeCells count="6">
    <mergeCell ref="G2:H2"/>
    <mergeCell ref="A2:A3"/>
    <mergeCell ref="B2:B3"/>
    <mergeCell ref="C2:C3"/>
    <mergeCell ref="D2:E2"/>
    <mergeCell ref="F2:F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G21" sqref="G21"/>
    </sheetView>
  </sheetViews>
  <sheetFormatPr baseColWidth="10" defaultRowHeight="12" x14ac:dyDescent="0.2"/>
  <cols>
    <col min="1" max="1" width="20.140625" style="1" customWidth="1"/>
    <col min="2" max="2" width="9.42578125" style="1" customWidth="1"/>
    <col min="3" max="3" width="10" style="1" customWidth="1"/>
    <col min="4" max="4" width="9.140625" style="1" customWidth="1"/>
    <col min="5" max="6" width="9.28515625" style="1" customWidth="1"/>
    <col min="7" max="7" width="9.7109375" style="1" customWidth="1"/>
    <col min="8" max="8" width="9.28515625" style="1" customWidth="1"/>
    <col min="9" max="9" width="9.5703125" style="1" customWidth="1"/>
    <col min="10" max="10" width="9.7109375" style="1" customWidth="1"/>
    <col min="11" max="11" width="9.28515625" style="1" customWidth="1"/>
    <col min="12" max="12" width="9.85546875" style="1" customWidth="1"/>
    <col min="13" max="13" width="10.140625" style="1" customWidth="1"/>
    <col min="14" max="14" width="9.42578125" style="1" customWidth="1"/>
    <col min="15" max="15" width="9.7109375" style="1" customWidth="1"/>
    <col min="16" max="16" width="10" style="1" customWidth="1"/>
    <col min="17" max="17" width="9.42578125" style="1" customWidth="1"/>
    <col min="18" max="16384" width="11.42578125" style="1"/>
  </cols>
  <sheetData>
    <row r="1" spans="1:17" ht="12.75" thickBot="1" x14ac:dyDescent="0.25">
      <c r="A1" s="2" t="s">
        <v>33</v>
      </c>
    </row>
    <row r="2" spans="1:17" ht="25.5" customHeight="1" thickTop="1" x14ac:dyDescent="0.2">
      <c r="A2" s="63"/>
      <c r="B2" s="59" t="s">
        <v>20</v>
      </c>
      <c r="C2" s="59" t="s">
        <v>18</v>
      </c>
      <c r="D2" s="59" t="s">
        <v>42</v>
      </c>
      <c r="E2" s="59"/>
      <c r="F2" s="59" t="s">
        <v>21</v>
      </c>
      <c r="G2" s="59" t="s">
        <v>43</v>
      </c>
      <c r="H2" s="59"/>
      <c r="I2" s="59" t="s">
        <v>22</v>
      </c>
      <c r="J2" s="59" t="s">
        <v>44</v>
      </c>
      <c r="K2" s="59"/>
      <c r="L2" s="59" t="s">
        <v>23</v>
      </c>
      <c r="M2" s="59" t="s">
        <v>45</v>
      </c>
      <c r="N2" s="59"/>
      <c r="O2" s="59" t="s">
        <v>24</v>
      </c>
      <c r="P2" s="59" t="s">
        <v>46</v>
      </c>
      <c r="Q2" s="59"/>
    </row>
    <row r="3" spans="1:17" x14ac:dyDescent="0.2">
      <c r="A3" s="64"/>
      <c r="B3" s="62"/>
      <c r="C3" s="62"/>
      <c r="D3" s="25" t="s">
        <v>2</v>
      </c>
      <c r="E3" s="25" t="s">
        <v>3</v>
      </c>
      <c r="F3" s="62"/>
      <c r="G3" s="25" t="s">
        <v>2</v>
      </c>
      <c r="H3" s="25" t="s">
        <v>3</v>
      </c>
      <c r="I3" s="62"/>
      <c r="J3" s="25" t="s">
        <v>2</v>
      </c>
      <c r="K3" s="25" t="s">
        <v>3</v>
      </c>
      <c r="L3" s="62"/>
      <c r="M3" s="25" t="s">
        <v>2</v>
      </c>
      <c r="N3" s="25" t="s">
        <v>3</v>
      </c>
      <c r="O3" s="62"/>
      <c r="P3" s="25" t="s">
        <v>2</v>
      </c>
      <c r="Q3" s="25" t="s">
        <v>3</v>
      </c>
    </row>
    <row r="4" spans="1:17" x14ac:dyDescent="0.2">
      <c r="A4" s="13" t="s">
        <v>1</v>
      </c>
      <c r="B4" s="14">
        <v>2522282</v>
      </c>
      <c r="C4" s="14">
        <v>2492382</v>
      </c>
      <c r="D4" s="15">
        <v>-29900</v>
      </c>
      <c r="E4" s="16">
        <v>-1.1854344597471689E-2</v>
      </c>
      <c r="F4" s="14">
        <v>2456221</v>
      </c>
      <c r="G4" s="15">
        <v>-36161</v>
      </c>
      <c r="H4" s="16">
        <v>-1.4508610638336982E-2</v>
      </c>
      <c r="I4" s="26">
        <v>2405587</v>
      </c>
      <c r="J4" s="27">
        <v>-50634</v>
      </c>
      <c r="K4" s="28">
        <v>-2.0614594533635393E-2</v>
      </c>
      <c r="L4" s="26">
        <v>2363615</v>
      </c>
      <c r="M4" s="27">
        <v>-41972</v>
      </c>
      <c r="N4" s="28">
        <v>-1.7447716503289946E-2</v>
      </c>
      <c r="O4" s="26">
        <v>2334554</v>
      </c>
      <c r="P4" s="27">
        <v>-29061</v>
      </c>
      <c r="Q4" s="28">
        <v>-1.229514959077521E-2</v>
      </c>
    </row>
    <row r="5" spans="1:17" x14ac:dyDescent="0.2">
      <c r="A5" s="17" t="s">
        <v>4</v>
      </c>
      <c r="B5" s="14">
        <v>92885</v>
      </c>
      <c r="C5" s="14">
        <v>92420</v>
      </c>
      <c r="D5" s="15">
        <v>-465</v>
      </c>
      <c r="E5" s="16">
        <v>-5.0061904505570246E-3</v>
      </c>
      <c r="F5" s="14">
        <v>90651</v>
      </c>
      <c r="G5" s="15">
        <v>-1769</v>
      </c>
      <c r="H5" s="16">
        <v>-1.9140878597706183E-2</v>
      </c>
      <c r="I5" s="14">
        <v>89244</v>
      </c>
      <c r="J5" s="15">
        <v>-1407</v>
      </c>
      <c r="K5" s="16">
        <v>-1.5521064301552067E-2</v>
      </c>
      <c r="L5" s="14">
        <v>89007</v>
      </c>
      <c r="M5" s="15">
        <v>-237</v>
      </c>
      <c r="N5" s="16">
        <v>-2.6556407153421491E-3</v>
      </c>
      <c r="O5" s="14">
        <v>88740</v>
      </c>
      <c r="P5" s="15">
        <v>-267</v>
      </c>
      <c r="Q5" s="16">
        <v>-2.9997640635005774E-3</v>
      </c>
    </row>
    <row r="6" spans="1:17" x14ac:dyDescent="0.2">
      <c r="A6" s="13" t="s">
        <v>39</v>
      </c>
      <c r="B6" s="14">
        <v>4210357</v>
      </c>
      <c r="C6" s="14">
        <v>4203138</v>
      </c>
      <c r="D6" s="15">
        <v>-7219</v>
      </c>
      <c r="E6" s="16">
        <v>-1.714581447606474E-3</v>
      </c>
      <c r="F6" s="14">
        <v>4174661</v>
      </c>
      <c r="G6" s="15">
        <v>-28477</v>
      </c>
      <c r="H6" s="16">
        <v>-6.7751760708308559E-3</v>
      </c>
      <c r="I6" s="14">
        <v>4151173</v>
      </c>
      <c r="J6" s="15">
        <v>-23488</v>
      </c>
      <c r="K6" s="16">
        <v>-5.6263251075956309E-3</v>
      </c>
      <c r="L6" s="14">
        <v>4105746</v>
      </c>
      <c r="M6" s="15">
        <v>-45427</v>
      </c>
      <c r="N6" s="16">
        <v>-1.0943171966092399E-2</v>
      </c>
      <c r="O6" s="14">
        <v>4057481</v>
      </c>
      <c r="P6" s="15">
        <v>-48265</v>
      </c>
      <c r="Q6" s="16">
        <v>-1.1755476349486873E-2</v>
      </c>
    </row>
    <row r="7" spans="1:17" x14ac:dyDescent="0.2">
      <c r="A7" s="13" t="s">
        <v>40</v>
      </c>
      <c r="B7" s="14">
        <v>50647</v>
      </c>
      <c r="C7" s="14">
        <v>51573</v>
      </c>
      <c r="D7" s="15">
        <v>926</v>
      </c>
      <c r="E7" s="16">
        <v>1.8283412640432838E-2</v>
      </c>
      <c r="F7" s="14">
        <v>52516</v>
      </c>
      <c r="G7" s="15">
        <v>943</v>
      </c>
      <c r="H7" s="16">
        <v>1.8284761406162097E-2</v>
      </c>
      <c r="I7" s="14">
        <v>53476</v>
      </c>
      <c r="J7" s="15">
        <v>960</v>
      </c>
      <c r="K7" s="16">
        <v>1.8280143194455041E-2</v>
      </c>
      <c r="L7" s="14">
        <v>54453</v>
      </c>
      <c r="M7" s="15">
        <v>977</v>
      </c>
      <c r="N7" s="16">
        <v>1.8269878076146249E-2</v>
      </c>
      <c r="O7" s="14">
        <v>55448</v>
      </c>
      <c r="P7" s="15">
        <v>995</v>
      </c>
      <c r="Q7" s="16">
        <v>1.8272638789414809E-2</v>
      </c>
    </row>
    <row r="8" spans="1:17" x14ac:dyDescent="0.2">
      <c r="A8" s="19" t="s">
        <v>41</v>
      </c>
      <c r="B8" s="20">
        <v>6783286</v>
      </c>
      <c r="C8" s="20">
        <v>6747093</v>
      </c>
      <c r="D8" s="21">
        <v>-36193</v>
      </c>
      <c r="E8" s="22">
        <v>-5.3356146268932507E-3</v>
      </c>
      <c r="F8" s="20">
        <v>6683398</v>
      </c>
      <c r="G8" s="21">
        <v>-63695</v>
      </c>
      <c r="H8" s="22">
        <v>-9.4403619455073178E-3</v>
      </c>
      <c r="I8" s="20">
        <v>6610236</v>
      </c>
      <c r="J8" s="21">
        <v>-73162</v>
      </c>
      <c r="K8" s="22">
        <v>-1.0946826748908439E-2</v>
      </c>
      <c r="L8" s="20">
        <v>6523814</v>
      </c>
      <c r="M8" s="21">
        <v>-86422</v>
      </c>
      <c r="N8" s="22">
        <v>-1.3073965891686707E-2</v>
      </c>
      <c r="O8" s="20">
        <v>6447483</v>
      </c>
      <c r="P8" s="21">
        <v>-76331</v>
      </c>
      <c r="Q8" s="22">
        <v>-1.1700364234786603E-2</v>
      </c>
    </row>
    <row r="9" spans="1:17" x14ac:dyDescent="0.2">
      <c r="A9" s="1" t="s">
        <v>35</v>
      </c>
    </row>
    <row r="10" spans="1:17" x14ac:dyDescent="0.2">
      <c r="A10" s="6" t="s">
        <v>36</v>
      </c>
    </row>
    <row r="11" spans="1:17" ht="12.75" thickBot="1" x14ac:dyDescent="0.25">
      <c r="A11" s="30" t="s">
        <v>58</v>
      </c>
      <c r="B11" s="23"/>
      <c r="C11" s="23"/>
      <c r="D11" s="23"/>
      <c r="E11" s="23"/>
      <c r="F11" s="23"/>
      <c r="G11" s="23"/>
      <c r="H11" s="23"/>
      <c r="I11" s="23"/>
      <c r="J11" s="23"/>
      <c r="K11" s="23"/>
      <c r="L11" s="23"/>
      <c r="M11" s="23"/>
      <c r="N11" s="23"/>
      <c r="O11" s="23"/>
      <c r="P11" s="23"/>
      <c r="Q11" s="23"/>
    </row>
  </sheetData>
  <mergeCells count="12">
    <mergeCell ref="O2:O3"/>
    <mergeCell ref="P2:Q2"/>
    <mergeCell ref="G2:H2"/>
    <mergeCell ref="I2:I3"/>
    <mergeCell ref="J2:K2"/>
    <mergeCell ref="L2:L3"/>
    <mergeCell ref="M2:N2"/>
    <mergeCell ref="A2:A3"/>
    <mergeCell ref="B2:B3"/>
    <mergeCell ref="C2:C3"/>
    <mergeCell ref="D2:E2"/>
    <mergeCell ref="F2:F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A27" sqref="A27"/>
    </sheetView>
  </sheetViews>
  <sheetFormatPr baseColWidth="10" defaultRowHeight="12" x14ac:dyDescent="0.2"/>
  <cols>
    <col min="1" max="1" width="24.28515625" style="1" customWidth="1"/>
    <col min="2" max="16384" width="11.42578125" style="1"/>
  </cols>
  <sheetData>
    <row r="1" spans="1:16" ht="12.75" thickBot="1" x14ac:dyDescent="0.25"/>
    <row r="2" spans="1:16" ht="12.75" thickTop="1" x14ac:dyDescent="0.2">
      <c r="A2" s="9" t="s">
        <v>5</v>
      </c>
      <c r="B2" s="4">
        <v>2008</v>
      </c>
      <c r="C2" s="4">
        <v>2009</v>
      </c>
      <c r="D2" s="4">
        <v>2010</v>
      </c>
      <c r="E2" s="4">
        <v>2011</v>
      </c>
      <c r="F2" s="4">
        <v>2012</v>
      </c>
      <c r="G2" s="4">
        <v>2013</v>
      </c>
      <c r="H2" s="4">
        <v>2014</v>
      </c>
      <c r="I2" s="4">
        <v>2015</v>
      </c>
      <c r="J2" s="4">
        <v>2016</v>
      </c>
      <c r="K2" s="4">
        <v>2017</v>
      </c>
      <c r="L2" s="4">
        <v>2018</v>
      </c>
      <c r="M2" s="4">
        <v>2019</v>
      </c>
      <c r="N2" s="4">
        <v>2020</v>
      </c>
      <c r="O2" s="4">
        <v>2021</v>
      </c>
      <c r="P2" s="4">
        <v>2022</v>
      </c>
    </row>
    <row r="3" spans="1:16" x14ac:dyDescent="0.2">
      <c r="A3" s="10" t="s">
        <v>17</v>
      </c>
      <c r="B3" s="31">
        <v>2411.5</v>
      </c>
      <c r="C3" s="31">
        <v>2441.1999999999998</v>
      </c>
      <c r="D3" s="31">
        <v>2461</v>
      </c>
      <c r="E3" s="31">
        <v>2480.6</v>
      </c>
      <c r="F3" s="31">
        <v>2476.5</v>
      </c>
      <c r="G3" s="31">
        <v>2488.5</v>
      </c>
      <c r="H3" s="31">
        <v>2484.1</v>
      </c>
      <c r="I3" s="31">
        <v>2481.6</v>
      </c>
      <c r="J3" s="31">
        <v>2457.5</v>
      </c>
      <c r="K3" s="31">
        <v>2446.4</v>
      </c>
      <c r="L3" s="31">
        <v>2416.4</v>
      </c>
      <c r="M3" s="31">
        <v>2381.6</v>
      </c>
      <c r="N3" s="31">
        <v>2331.9</v>
      </c>
      <c r="O3" s="31">
        <v>2290</v>
      </c>
      <c r="P3" s="31">
        <v>2261.1999999999998</v>
      </c>
    </row>
    <row r="4" spans="1:16" x14ac:dyDescent="0.2">
      <c r="A4" s="8" t="s">
        <v>47</v>
      </c>
      <c r="B4" s="32">
        <v>2548.8000000000002</v>
      </c>
      <c r="C4" s="32">
        <v>2547.9</v>
      </c>
      <c r="D4" s="32">
        <v>2556.1</v>
      </c>
      <c r="E4" s="32">
        <v>2561.8000000000002</v>
      </c>
      <c r="F4" s="32">
        <v>2557</v>
      </c>
      <c r="G4" s="32">
        <v>2580.9</v>
      </c>
      <c r="H4" s="32">
        <v>2574.9</v>
      </c>
      <c r="I4" s="32">
        <v>2563.6</v>
      </c>
      <c r="J4" s="32">
        <v>2539.5</v>
      </c>
      <c r="K4" s="32">
        <v>2522.3000000000002</v>
      </c>
      <c r="L4" s="32">
        <v>2492.4</v>
      </c>
      <c r="M4" s="32">
        <v>2456.1999999999998</v>
      </c>
      <c r="N4" s="32">
        <v>2405.6</v>
      </c>
      <c r="O4" s="32">
        <v>2363.6</v>
      </c>
      <c r="P4" s="32">
        <v>2334.6</v>
      </c>
    </row>
    <row r="5" spans="1:16" x14ac:dyDescent="0.2">
      <c r="I5" s="7"/>
      <c r="J5" s="7"/>
      <c r="K5" s="7"/>
      <c r="L5" s="7"/>
      <c r="M5" s="7"/>
      <c r="N5" s="7"/>
      <c r="O5" s="7"/>
      <c r="P5" s="7"/>
    </row>
    <row r="6" spans="1:16" x14ac:dyDescent="0.2">
      <c r="A6" s="2" t="s">
        <v>55</v>
      </c>
    </row>
    <row r="24" spans="1:6" ht="62.25" customHeight="1" x14ac:dyDescent="0.2">
      <c r="A24" s="58" t="s">
        <v>57</v>
      </c>
      <c r="B24" s="58"/>
      <c r="C24" s="58"/>
      <c r="D24" s="58"/>
      <c r="E24" s="58"/>
      <c r="F24" s="58"/>
    </row>
    <row r="25" spans="1:6" x14ac:dyDescent="0.2">
      <c r="A25" s="1" t="s">
        <v>35</v>
      </c>
    </row>
    <row r="26" spans="1:6" x14ac:dyDescent="0.2">
      <c r="A26" s="6" t="s">
        <v>50</v>
      </c>
    </row>
    <row r="27" spans="1:6" x14ac:dyDescent="0.2">
      <c r="A27" s="29" t="s">
        <v>58</v>
      </c>
    </row>
  </sheetData>
  <mergeCells count="1">
    <mergeCell ref="A24:F2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
    </sheetView>
  </sheetViews>
  <sheetFormatPr baseColWidth="10" defaultRowHeight="12" x14ac:dyDescent="0.2"/>
  <cols>
    <col min="1" max="1" width="13" style="1" bestFit="1" customWidth="1"/>
    <col min="2" max="9" width="8.28515625" style="1" customWidth="1"/>
    <col min="10" max="16384" width="11.42578125" style="1"/>
  </cols>
  <sheetData>
    <row r="1" spans="1:9" ht="12.75" thickBot="1" x14ac:dyDescent="0.25">
      <c r="A1" s="2" t="s">
        <v>48</v>
      </c>
    </row>
    <row r="2" spans="1:9" ht="12.75" thickTop="1" x14ac:dyDescent="0.2">
      <c r="A2" s="69"/>
      <c r="B2" s="65" t="s">
        <v>6</v>
      </c>
      <c r="C2" s="66"/>
      <c r="D2" s="67"/>
      <c r="E2" s="65" t="s">
        <v>7</v>
      </c>
      <c r="F2" s="66"/>
      <c r="G2" s="66"/>
      <c r="H2" s="66"/>
      <c r="I2" s="67"/>
    </row>
    <row r="3" spans="1:9" ht="24" x14ac:dyDescent="0.2">
      <c r="A3" s="70"/>
      <c r="B3" s="33" t="s">
        <v>8</v>
      </c>
      <c r="C3" s="33" t="s">
        <v>9</v>
      </c>
      <c r="D3" s="34" t="s">
        <v>16</v>
      </c>
      <c r="E3" s="35" t="s">
        <v>19</v>
      </c>
      <c r="F3" s="33" t="s">
        <v>25</v>
      </c>
      <c r="G3" s="35" t="s">
        <v>26</v>
      </c>
      <c r="H3" s="33" t="s">
        <v>27</v>
      </c>
      <c r="I3" s="35" t="s">
        <v>28</v>
      </c>
    </row>
    <row r="4" spans="1:9" x14ac:dyDescent="0.2">
      <c r="A4" s="10" t="s">
        <v>10</v>
      </c>
      <c r="B4" s="38">
        <v>-2500</v>
      </c>
      <c r="C4" s="38">
        <v>-24200</v>
      </c>
      <c r="D4" s="39">
        <v>-11100</v>
      </c>
      <c r="E4" s="38">
        <v>-30000</v>
      </c>
      <c r="F4" s="38">
        <v>-34700</v>
      </c>
      <c r="G4" s="38">
        <v>-49800</v>
      </c>
      <c r="H4" s="38">
        <v>-41900</v>
      </c>
      <c r="I4" s="38">
        <v>-28700</v>
      </c>
    </row>
    <row r="5" spans="1:9" x14ac:dyDescent="0.2">
      <c r="A5" s="11" t="s">
        <v>11</v>
      </c>
      <c r="B5" s="40">
        <v>25800</v>
      </c>
      <c r="C5" s="40">
        <v>28800</v>
      </c>
      <c r="D5" s="41">
        <v>-6900</v>
      </c>
      <c r="E5" s="40">
        <v>3400</v>
      </c>
      <c r="F5" s="40">
        <v>-17500</v>
      </c>
      <c r="G5" s="40">
        <v>-15700</v>
      </c>
      <c r="H5" s="40">
        <v>-44600</v>
      </c>
      <c r="I5" s="40">
        <v>-46600</v>
      </c>
    </row>
    <row r="6" spans="1:9" x14ac:dyDescent="0.2">
      <c r="A6" s="19" t="s">
        <v>12</v>
      </c>
      <c r="B6" s="21">
        <f>B4+B5</f>
        <v>23300</v>
      </c>
      <c r="C6" s="21">
        <f>C4+C5</f>
        <v>4600</v>
      </c>
      <c r="D6" s="42">
        <f>D4+D5</f>
        <v>-18000</v>
      </c>
      <c r="E6" s="21">
        <f>E4+E5</f>
        <v>-26600</v>
      </c>
      <c r="F6" s="21">
        <f t="shared" ref="F6:I6" si="0">F4+F5</f>
        <v>-52200</v>
      </c>
      <c r="G6" s="21">
        <f t="shared" si="0"/>
        <v>-65500</v>
      </c>
      <c r="H6" s="21">
        <f t="shared" si="0"/>
        <v>-86500</v>
      </c>
      <c r="I6" s="21">
        <f t="shared" si="0"/>
        <v>-75300</v>
      </c>
    </row>
    <row r="7" spans="1:9" s="36" customFormat="1" ht="56.25" customHeight="1" x14ac:dyDescent="0.25">
      <c r="A7" s="68" t="s">
        <v>30</v>
      </c>
      <c r="B7" s="68"/>
      <c r="C7" s="68"/>
      <c r="D7" s="68"/>
      <c r="E7" s="68"/>
      <c r="F7" s="68"/>
      <c r="G7" s="68"/>
      <c r="H7" s="68"/>
      <c r="I7" s="68"/>
    </row>
    <row r="8" spans="1:9" x14ac:dyDescent="0.2">
      <c r="A8" s="1" t="s">
        <v>49</v>
      </c>
    </row>
    <row r="9" spans="1:9" x14ac:dyDescent="0.2">
      <c r="A9" s="6" t="s">
        <v>50</v>
      </c>
    </row>
    <row r="10" spans="1:9" ht="12.75" thickBot="1" x14ac:dyDescent="0.25">
      <c r="A10" s="30" t="s">
        <v>58</v>
      </c>
      <c r="B10" s="23"/>
      <c r="C10" s="23"/>
      <c r="D10" s="23"/>
      <c r="E10" s="23"/>
      <c r="F10" s="23"/>
      <c r="G10" s="23"/>
      <c r="H10" s="23"/>
      <c r="I10" s="23"/>
    </row>
  </sheetData>
  <mergeCells count="4">
    <mergeCell ref="B2:D2"/>
    <mergeCell ref="E2:I2"/>
    <mergeCell ref="A7:I7"/>
    <mergeCell ref="A2:A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41" sqref="A41"/>
    </sheetView>
  </sheetViews>
  <sheetFormatPr baseColWidth="10" defaultRowHeight="12" x14ac:dyDescent="0.2"/>
  <cols>
    <col min="1" max="1" width="11.42578125" style="1"/>
    <col min="2" max="2" width="22.28515625" style="37" customWidth="1"/>
    <col min="3" max="3" width="22.7109375" style="37" customWidth="1"/>
    <col min="4" max="16384" width="11.42578125" style="1"/>
  </cols>
  <sheetData>
    <row r="1" spans="1:7" ht="12.75" thickBot="1" x14ac:dyDescent="0.25"/>
    <row r="2" spans="1:7" ht="12.75" thickTop="1" x14ac:dyDescent="0.2">
      <c r="A2" s="4"/>
      <c r="B2" s="47" t="s">
        <v>13</v>
      </c>
      <c r="C2" s="47" t="s">
        <v>51</v>
      </c>
    </row>
    <row r="3" spans="1:7" x14ac:dyDescent="0.2">
      <c r="A3" s="18">
        <v>2008</v>
      </c>
      <c r="B3" s="48">
        <v>4058.9</v>
      </c>
      <c r="C3" s="48">
        <v>4094.3</v>
      </c>
      <c r="D3" s="7"/>
      <c r="E3" s="7"/>
      <c r="F3" s="7"/>
    </row>
    <row r="4" spans="1:7" x14ac:dyDescent="0.2">
      <c r="A4" s="12">
        <v>2009</v>
      </c>
      <c r="B4" s="49">
        <v>4077.4</v>
      </c>
      <c r="C4" s="49">
        <v>4103.8999999999996</v>
      </c>
      <c r="D4" s="7"/>
      <c r="E4" s="7"/>
      <c r="F4" s="7"/>
    </row>
    <row r="5" spans="1:7" x14ac:dyDescent="0.2">
      <c r="A5" s="12">
        <v>2010</v>
      </c>
      <c r="B5" s="49">
        <v>4093.9</v>
      </c>
      <c r="C5" s="49">
        <v>4115.5</v>
      </c>
      <c r="D5" s="7"/>
      <c r="E5" s="7"/>
      <c r="F5" s="7"/>
    </row>
    <row r="6" spans="1:7" x14ac:dyDescent="0.2">
      <c r="A6" s="12">
        <v>2011</v>
      </c>
      <c r="B6" s="49">
        <v>4085.8</v>
      </c>
      <c r="C6" s="49">
        <v>4102.1000000000004</v>
      </c>
      <c r="D6" s="7"/>
      <c r="E6" s="7"/>
      <c r="F6" s="7"/>
    </row>
    <row r="7" spans="1:7" x14ac:dyDescent="0.2">
      <c r="A7" s="12">
        <v>2012</v>
      </c>
      <c r="B7" s="49">
        <v>4111.3999999999996</v>
      </c>
      <c r="C7" s="49">
        <v>4115.7</v>
      </c>
      <c r="D7" s="7"/>
      <c r="E7" s="7"/>
      <c r="F7" s="7"/>
    </row>
    <row r="8" spans="1:7" x14ac:dyDescent="0.2">
      <c r="A8" s="12">
        <v>2013</v>
      </c>
      <c r="B8" s="49">
        <v>4136.1000000000004</v>
      </c>
      <c r="C8" s="49">
        <v>4132.6000000000004</v>
      </c>
      <c r="D8" s="7"/>
      <c r="E8" s="7"/>
      <c r="F8" s="7"/>
    </row>
    <row r="9" spans="1:7" x14ac:dyDescent="0.2">
      <c r="A9" s="12">
        <v>2014</v>
      </c>
      <c r="B9" s="49">
        <v>4172.8</v>
      </c>
      <c r="C9" s="49">
        <v>4165.7</v>
      </c>
      <c r="D9" s="7"/>
      <c r="E9" s="7"/>
      <c r="F9" s="7"/>
    </row>
    <row r="10" spans="1:7" x14ac:dyDescent="0.2">
      <c r="A10" s="12">
        <v>2015</v>
      </c>
      <c r="B10" s="49">
        <v>4198.6000000000004</v>
      </c>
      <c r="C10" s="49">
        <v>4193</v>
      </c>
      <c r="D10" s="7"/>
      <c r="E10" s="7"/>
      <c r="F10" s="7"/>
    </row>
    <row r="11" spans="1:7" x14ac:dyDescent="0.2">
      <c r="A11" s="12">
        <v>2016</v>
      </c>
      <c r="B11" s="49">
        <v>4227.3999999999996</v>
      </c>
      <c r="C11" s="49">
        <v>4217.5</v>
      </c>
      <c r="D11" s="7"/>
      <c r="E11" s="7"/>
      <c r="F11" s="7"/>
    </row>
    <row r="12" spans="1:7" x14ac:dyDescent="0.2">
      <c r="A12" s="12">
        <v>2017</v>
      </c>
      <c r="B12" s="49">
        <v>4220.6000000000004</v>
      </c>
      <c r="C12" s="49">
        <v>4210.3999999999996</v>
      </c>
      <c r="D12" s="7"/>
      <c r="E12" s="7"/>
      <c r="F12" s="7"/>
    </row>
    <row r="13" spans="1:7" x14ac:dyDescent="0.2">
      <c r="A13" s="12">
        <v>2018</v>
      </c>
      <c r="B13" s="49">
        <v>4224</v>
      </c>
      <c r="C13" s="49">
        <v>4203.1000000000004</v>
      </c>
      <c r="D13" s="7"/>
      <c r="E13" s="7"/>
      <c r="F13" s="7"/>
    </row>
    <row r="14" spans="1:7" x14ac:dyDescent="0.2">
      <c r="A14" s="12">
        <v>2019</v>
      </c>
      <c r="B14" s="49">
        <v>4206.5</v>
      </c>
      <c r="C14" s="49">
        <v>4174.7</v>
      </c>
      <c r="D14" s="7"/>
      <c r="E14" s="7"/>
      <c r="F14" s="7"/>
      <c r="G14" s="2"/>
    </row>
    <row r="15" spans="1:7" x14ac:dyDescent="0.2">
      <c r="A15" s="12">
        <v>2020</v>
      </c>
      <c r="B15" s="49">
        <v>4190.8</v>
      </c>
      <c r="C15" s="49">
        <v>4151.2</v>
      </c>
      <c r="D15" s="7"/>
      <c r="E15" s="7"/>
      <c r="F15" s="7"/>
      <c r="G15" s="2"/>
    </row>
    <row r="16" spans="1:7" x14ac:dyDescent="0.2">
      <c r="A16" s="12">
        <v>2021</v>
      </c>
      <c r="B16" s="49">
        <v>4146.2</v>
      </c>
      <c r="C16" s="49">
        <v>4105.7</v>
      </c>
      <c r="D16" s="7"/>
      <c r="E16" s="7"/>
      <c r="F16" s="7"/>
      <c r="G16" s="2"/>
    </row>
    <row r="17" spans="1:7" x14ac:dyDescent="0.2">
      <c r="A17" s="45">
        <v>2022</v>
      </c>
      <c r="B17" s="50">
        <v>4099.6000000000004</v>
      </c>
      <c r="C17" s="50">
        <v>4057.5</v>
      </c>
      <c r="D17" s="7"/>
      <c r="E17" s="7"/>
      <c r="F17" s="7"/>
      <c r="G17" s="2"/>
    </row>
    <row r="18" spans="1:7" x14ac:dyDescent="0.2">
      <c r="A18" s="2" t="s">
        <v>52</v>
      </c>
      <c r="B18" s="43"/>
      <c r="C18" s="43"/>
    </row>
    <row r="38" spans="1:7" ht="87" customHeight="1" x14ac:dyDescent="0.2">
      <c r="A38" s="58" t="s">
        <v>56</v>
      </c>
      <c r="B38" s="58"/>
      <c r="C38" s="58"/>
      <c r="D38" s="58"/>
      <c r="E38" s="58"/>
      <c r="F38" s="58"/>
      <c r="G38" s="58"/>
    </row>
    <row r="39" spans="1:7" x14ac:dyDescent="0.2">
      <c r="A39" s="1" t="s">
        <v>35</v>
      </c>
    </row>
    <row r="40" spans="1:7" x14ac:dyDescent="0.2">
      <c r="A40" s="6" t="s">
        <v>50</v>
      </c>
    </row>
    <row r="41" spans="1:7" x14ac:dyDescent="0.2">
      <c r="A41" s="29" t="s">
        <v>58</v>
      </c>
    </row>
  </sheetData>
  <mergeCells count="1">
    <mergeCell ref="A38:G3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J28" sqref="J28"/>
    </sheetView>
  </sheetViews>
  <sheetFormatPr baseColWidth="10" defaultRowHeight="12" x14ac:dyDescent="0.2"/>
  <cols>
    <col min="1" max="1" width="18.42578125" style="1" customWidth="1"/>
    <col min="2" max="2" width="9.5703125" style="1" bestFit="1" customWidth="1"/>
    <col min="3" max="3" width="7.28515625" style="1" bestFit="1" customWidth="1"/>
    <col min="4" max="4" width="9.5703125" style="1" bestFit="1" customWidth="1"/>
    <col min="5" max="5" width="7.28515625" style="1" bestFit="1" customWidth="1"/>
    <col min="6" max="6" width="9.5703125" style="1" bestFit="1" customWidth="1"/>
    <col min="7" max="7" width="7.28515625" style="1" bestFit="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2.75" thickBot="1" x14ac:dyDescent="0.25">
      <c r="A1" s="2" t="s">
        <v>53</v>
      </c>
      <c r="B1" s="2"/>
      <c r="C1" s="2"/>
      <c r="D1" s="2"/>
      <c r="E1" s="2"/>
      <c r="F1" s="2"/>
      <c r="G1" s="2"/>
      <c r="H1" s="2"/>
      <c r="I1" s="2"/>
      <c r="J1" s="2"/>
      <c r="K1" s="2"/>
      <c r="L1" s="2"/>
    </row>
    <row r="2" spans="1:12" ht="12.75" thickTop="1" x14ac:dyDescent="0.2">
      <c r="A2" s="73"/>
      <c r="B2" s="71" t="s">
        <v>20</v>
      </c>
      <c r="C2" s="72"/>
      <c r="D2" s="71" t="s">
        <v>18</v>
      </c>
      <c r="E2" s="72"/>
      <c r="F2" s="71" t="s">
        <v>21</v>
      </c>
      <c r="G2" s="72"/>
    </row>
    <row r="3" spans="1:12" ht="24" x14ac:dyDescent="0.2">
      <c r="A3" s="74"/>
      <c r="B3" s="55" t="s">
        <v>14</v>
      </c>
      <c r="C3" s="56" t="s">
        <v>15</v>
      </c>
      <c r="D3" s="55" t="s">
        <v>14</v>
      </c>
      <c r="E3" s="56" t="s">
        <v>15</v>
      </c>
      <c r="F3" s="55" t="s">
        <v>14</v>
      </c>
      <c r="G3" s="56" t="s">
        <v>15</v>
      </c>
    </row>
    <row r="4" spans="1:12" x14ac:dyDescent="0.2">
      <c r="A4" s="10" t="s">
        <v>1</v>
      </c>
      <c r="B4" s="51">
        <v>2197356</v>
      </c>
      <c r="C4" s="44">
        <v>87.1</v>
      </c>
      <c r="D4" s="51">
        <v>2171254</v>
      </c>
      <c r="E4" s="44">
        <v>87.1</v>
      </c>
      <c r="F4" s="51">
        <v>2139789</v>
      </c>
      <c r="G4" s="44">
        <v>87.1</v>
      </c>
    </row>
    <row r="5" spans="1:12" x14ac:dyDescent="0.2">
      <c r="A5" s="11" t="s">
        <v>39</v>
      </c>
      <c r="B5" s="53">
        <v>3598069</v>
      </c>
      <c r="C5" s="46">
        <v>85.5</v>
      </c>
      <c r="D5" s="53">
        <v>3584558</v>
      </c>
      <c r="E5" s="46">
        <v>85.3</v>
      </c>
      <c r="F5" s="53">
        <v>3553608</v>
      </c>
      <c r="G5" s="46">
        <v>85.1</v>
      </c>
    </row>
    <row r="6" spans="1:12" x14ac:dyDescent="0.2">
      <c r="A6" s="11" t="s">
        <v>40</v>
      </c>
      <c r="B6" s="53">
        <v>47283</v>
      </c>
      <c r="C6" s="46">
        <v>93.4</v>
      </c>
      <c r="D6" s="53">
        <v>48147</v>
      </c>
      <c r="E6" s="46">
        <v>93.4</v>
      </c>
      <c r="F6" s="53">
        <v>49028</v>
      </c>
      <c r="G6" s="46">
        <v>93.4</v>
      </c>
    </row>
    <row r="7" spans="1:12" x14ac:dyDescent="0.2">
      <c r="A7" s="19" t="s">
        <v>41</v>
      </c>
      <c r="B7" s="20">
        <v>5842708</v>
      </c>
      <c r="C7" s="57">
        <v>86.1</v>
      </c>
      <c r="D7" s="20">
        <v>5803959</v>
      </c>
      <c r="E7" s="57">
        <v>86</v>
      </c>
      <c r="F7" s="20">
        <v>5742425</v>
      </c>
      <c r="G7" s="57">
        <v>85.9</v>
      </c>
    </row>
    <row r="8" spans="1:12" x14ac:dyDescent="0.2">
      <c r="A8" s="1" t="s">
        <v>54</v>
      </c>
    </row>
    <row r="9" spans="1:12" x14ac:dyDescent="0.2">
      <c r="A9" s="6" t="s">
        <v>36</v>
      </c>
    </row>
    <row r="10" spans="1:12" ht="12.75" thickBot="1" x14ac:dyDescent="0.25">
      <c r="A10" s="30" t="s">
        <v>58</v>
      </c>
      <c r="B10" s="23"/>
      <c r="C10" s="24"/>
      <c r="D10" s="23"/>
      <c r="E10" s="23"/>
      <c r="F10" s="23"/>
      <c r="G10" s="23"/>
      <c r="H10" s="54"/>
    </row>
  </sheetData>
  <mergeCells count="4">
    <mergeCell ref="B2:C2"/>
    <mergeCell ref="D2:E2"/>
    <mergeCell ref="F2:G2"/>
    <mergeCell ref="A2:A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J26" sqref="J26"/>
    </sheetView>
  </sheetViews>
  <sheetFormatPr baseColWidth="10" defaultRowHeight="12" x14ac:dyDescent="0.2"/>
  <cols>
    <col min="1" max="1" width="18.140625" style="1" customWidth="1"/>
    <col min="2" max="2" width="8.85546875" style="1" bestFit="1" customWidth="1"/>
    <col min="3" max="3" width="7.28515625" style="1" bestFit="1" customWidth="1"/>
    <col min="4" max="4" width="8.85546875" style="1" bestFit="1" customWidth="1"/>
    <col min="5" max="5" width="7.28515625" style="1" bestFit="1" customWidth="1"/>
    <col min="6" max="6" width="8.85546875" style="1" bestFit="1" customWidth="1"/>
    <col min="7" max="7" width="7.28515625" style="1" bestFit="1" customWidth="1"/>
    <col min="8" max="8" width="9.5703125" style="1" bestFit="1" customWidth="1"/>
    <col min="9" max="9" width="7.28515625" style="1" bestFit="1" customWidth="1"/>
    <col min="10" max="10" width="9.5703125" style="1" bestFit="1" customWidth="1"/>
    <col min="11" max="11" width="7.28515625" style="1" bestFit="1" customWidth="1"/>
    <col min="12" max="12" width="9.5703125" style="1" bestFit="1" customWidth="1"/>
    <col min="13" max="13" width="7.28515625" style="1" bestFit="1" customWidth="1"/>
    <col min="14" max="16384" width="11.42578125" style="1"/>
  </cols>
  <sheetData>
    <row r="1" spans="1:13" ht="12.75" thickBot="1" x14ac:dyDescent="0.25">
      <c r="A1" s="2" t="s">
        <v>32</v>
      </c>
      <c r="B1" s="2"/>
      <c r="C1" s="2"/>
      <c r="D1" s="2"/>
      <c r="E1" s="2"/>
      <c r="F1" s="2"/>
      <c r="G1" s="2"/>
      <c r="H1" s="2"/>
      <c r="I1" s="2"/>
      <c r="J1" s="2"/>
      <c r="K1" s="2"/>
      <c r="L1" s="2"/>
    </row>
    <row r="2" spans="1:13" ht="12.75" thickTop="1" x14ac:dyDescent="0.2">
      <c r="A2" s="73"/>
      <c r="B2" s="71" t="s">
        <v>20</v>
      </c>
      <c r="C2" s="72"/>
      <c r="D2" s="71" t="s">
        <v>18</v>
      </c>
      <c r="E2" s="72"/>
      <c r="F2" s="71" t="s">
        <v>21</v>
      </c>
      <c r="G2" s="72"/>
      <c r="H2" s="71" t="s">
        <v>22</v>
      </c>
      <c r="I2" s="72"/>
      <c r="J2" s="71" t="s">
        <v>23</v>
      </c>
      <c r="K2" s="72"/>
      <c r="L2" s="71" t="s">
        <v>24</v>
      </c>
      <c r="M2" s="72"/>
    </row>
    <row r="3" spans="1:13" ht="24" x14ac:dyDescent="0.2">
      <c r="A3" s="74"/>
      <c r="B3" s="55" t="s">
        <v>14</v>
      </c>
      <c r="C3" s="56" t="s">
        <v>15</v>
      </c>
      <c r="D3" s="55" t="s">
        <v>14</v>
      </c>
      <c r="E3" s="56" t="s">
        <v>15</v>
      </c>
      <c r="F3" s="55" t="s">
        <v>14</v>
      </c>
      <c r="G3" s="56" t="s">
        <v>15</v>
      </c>
      <c r="H3" s="55" t="s">
        <v>14</v>
      </c>
      <c r="I3" s="56" t="s">
        <v>15</v>
      </c>
      <c r="J3" s="55" t="s">
        <v>14</v>
      </c>
      <c r="K3" s="56" t="s">
        <v>15</v>
      </c>
      <c r="L3" s="55" t="s">
        <v>14</v>
      </c>
      <c r="M3" s="56" t="s">
        <v>15</v>
      </c>
    </row>
    <row r="4" spans="1:13" x14ac:dyDescent="0.2">
      <c r="A4" s="10" t="s">
        <v>1</v>
      </c>
      <c r="B4" s="51">
        <v>2197356</v>
      </c>
      <c r="C4" s="44">
        <v>87.1</v>
      </c>
      <c r="D4" s="51">
        <v>2171254</v>
      </c>
      <c r="E4" s="44">
        <v>87.1</v>
      </c>
      <c r="F4" s="51">
        <v>2139789</v>
      </c>
      <c r="G4" s="44">
        <v>87.1</v>
      </c>
      <c r="H4" s="51">
        <v>2095642</v>
      </c>
      <c r="I4" s="44">
        <v>87.1</v>
      </c>
      <c r="J4" s="51">
        <v>2058969</v>
      </c>
      <c r="K4" s="44">
        <v>87.1</v>
      </c>
      <c r="L4" s="51">
        <v>2033585</v>
      </c>
      <c r="M4" s="44">
        <v>87.1</v>
      </c>
    </row>
    <row r="5" spans="1:13" x14ac:dyDescent="0.2">
      <c r="A5" s="11" t="s">
        <v>39</v>
      </c>
      <c r="B5" s="53">
        <v>3598069</v>
      </c>
      <c r="C5" s="46">
        <v>85.5</v>
      </c>
      <c r="D5" s="53">
        <v>3584558</v>
      </c>
      <c r="E5" s="46">
        <v>85.3</v>
      </c>
      <c r="F5" s="53">
        <v>3553608</v>
      </c>
      <c r="G5" s="46">
        <v>85.1</v>
      </c>
      <c r="H5" s="53">
        <v>3528228</v>
      </c>
      <c r="I5" s="46">
        <v>85</v>
      </c>
      <c r="J5" s="53">
        <v>3484651</v>
      </c>
      <c r="K5" s="46">
        <v>84.9</v>
      </c>
      <c r="L5" s="53">
        <v>3441084</v>
      </c>
      <c r="M5" s="46">
        <v>84.8</v>
      </c>
    </row>
    <row r="6" spans="1:13" x14ac:dyDescent="0.2">
      <c r="A6" s="11" t="s">
        <v>40</v>
      </c>
      <c r="B6" s="53">
        <v>47283</v>
      </c>
      <c r="C6" s="46">
        <v>93.4</v>
      </c>
      <c r="D6" s="53">
        <v>48147</v>
      </c>
      <c r="E6" s="46">
        <v>93.4</v>
      </c>
      <c r="F6" s="53">
        <v>49028</v>
      </c>
      <c r="G6" s="46">
        <v>93.4</v>
      </c>
      <c r="H6" s="53">
        <v>49924</v>
      </c>
      <c r="I6" s="46">
        <v>93.4</v>
      </c>
      <c r="J6" s="53">
        <v>50836</v>
      </c>
      <c r="K6" s="46">
        <v>93.4</v>
      </c>
      <c r="L6" s="53">
        <v>51765</v>
      </c>
      <c r="M6" s="46">
        <v>93.4</v>
      </c>
    </row>
    <row r="7" spans="1:13" x14ac:dyDescent="0.2">
      <c r="A7" s="19" t="s">
        <v>41</v>
      </c>
      <c r="B7" s="20">
        <v>5842708</v>
      </c>
      <c r="C7" s="57">
        <v>86.1</v>
      </c>
      <c r="D7" s="20">
        <v>5803959</v>
      </c>
      <c r="E7" s="57">
        <v>86</v>
      </c>
      <c r="F7" s="20">
        <v>5742425</v>
      </c>
      <c r="G7" s="57">
        <v>85.9</v>
      </c>
      <c r="H7" s="52">
        <v>5673794</v>
      </c>
      <c r="I7" s="57">
        <v>85.8</v>
      </c>
      <c r="J7" s="20">
        <v>5594456</v>
      </c>
      <c r="K7" s="57">
        <v>85.8</v>
      </c>
      <c r="L7" s="20">
        <v>5526434</v>
      </c>
      <c r="M7" s="57">
        <v>85.7</v>
      </c>
    </row>
    <row r="8" spans="1:13" x14ac:dyDescent="0.2">
      <c r="A8" s="1" t="s">
        <v>54</v>
      </c>
    </row>
    <row r="9" spans="1:13" x14ac:dyDescent="0.2">
      <c r="A9" s="6" t="s">
        <v>36</v>
      </c>
    </row>
    <row r="10" spans="1:13" ht="12.75" thickBot="1" x14ac:dyDescent="0.25">
      <c r="A10" s="30" t="s">
        <v>58</v>
      </c>
      <c r="B10" s="23"/>
      <c r="C10" s="24"/>
      <c r="D10" s="23"/>
      <c r="E10" s="23"/>
      <c r="F10" s="23"/>
      <c r="G10" s="23"/>
      <c r="H10" s="23"/>
      <c r="I10" s="23"/>
      <c r="J10" s="23"/>
      <c r="K10" s="23"/>
      <c r="L10" s="23"/>
      <c r="M10" s="23"/>
    </row>
  </sheetData>
  <mergeCells count="7">
    <mergeCell ref="J2:K2"/>
    <mergeCell ref="L2:M2"/>
    <mergeCell ref="A2:A3"/>
    <mergeCell ref="B2:C2"/>
    <mergeCell ref="D2:E2"/>
    <mergeCell ref="F2:G2"/>
    <mergeCell ref="H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3 Complément</vt:lpstr>
      <vt:lpstr>Figure 4</vt:lpstr>
      <vt:lpstr>Figure 5</vt:lpstr>
      <vt:lpstr>Figure 6</vt:lpstr>
      <vt:lpstr>Figure 7</vt:lpstr>
      <vt:lpstr>Figure 7 Complément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d'effectifs d'élèves du premier degré : la baisse des effectifs amorcée en 2017 devrait se produire jusqu'en 2022</dc:title>
  <dc:creator>Ministère de l'Éducation nationale;MEN;direction de l'évaluation, de la prospective et de la performance;DEPP</dc:creator>
  <cp:lastModifiedBy>Administration centrale</cp:lastModifiedBy>
  <cp:lastPrinted>2018-01-29T13:27:09Z</cp:lastPrinted>
  <dcterms:created xsi:type="dcterms:W3CDTF">2016-02-18T12:07:23Z</dcterms:created>
  <dcterms:modified xsi:type="dcterms:W3CDTF">2018-03-23T09:54:03Z</dcterms:modified>
</cp:coreProperties>
</file>