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05" windowWidth="20730" windowHeight="11700"/>
  </bookViews>
  <sheets>
    <sheet name="Figure 1" sheetId="16" r:id="rId1"/>
    <sheet name="Figure 2" sheetId="12" r:id="rId2"/>
    <sheet name="Figure 3" sheetId="13" r:id="rId3"/>
    <sheet name="Figure 4" sheetId="17" r:id="rId4"/>
    <sheet name="Figure 5" sheetId="7" r:id="rId5"/>
    <sheet name="Figure 6" sheetId="8" r:id="rId6"/>
    <sheet name="Figure 7" sheetId="9" r:id="rId7"/>
    <sheet name="Figure 8" sheetId="15" r:id="rId8"/>
    <sheet name="Figure 9" sheetId="10" r:id="rId9"/>
    <sheet name="Item encadré 1" sheetId="19" r:id="rId10"/>
    <sheet name="Item encadré 2" sheetId="14" r:id="rId11"/>
  </sheets>
  <definedNames>
    <definedName name="_xlnm._FilterDatabase" localSheetId="4" hidden="1">'Figure 5'!#REF!</definedName>
    <definedName name="_xlnm._FilterDatabase" localSheetId="5" hidden="1">'Figure 6'!#REF!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<sst xmlns="http://schemas.openxmlformats.org/spreadsheetml/2006/main" count="154" uniqueCount="67">
  <si>
    <t>Portugal</t>
  </si>
  <si>
    <t>France</t>
  </si>
  <si>
    <t>Liban</t>
  </si>
  <si>
    <t>Fédération de Russie</t>
  </si>
  <si>
    <t>Norvège</t>
  </si>
  <si>
    <t>Suède</t>
  </si>
  <si>
    <t>Italie</t>
  </si>
  <si>
    <t>Pays</t>
  </si>
  <si>
    <t>Taux de couverture en physique</t>
  </si>
  <si>
    <t>Score moyen en physique</t>
  </si>
  <si>
    <t>Taux de réussite moyen en mathématiques</t>
  </si>
  <si>
    <t>CPGE</t>
  </si>
  <si>
    <t>Filles</t>
  </si>
  <si>
    <t>Taux de réussite moyen en physique</t>
  </si>
  <si>
    <t>Élèves</t>
  </si>
  <si>
    <t>Pourcentage de bonnes réponses</t>
  </si>
  <si>
    <t>Moyenne internationale TIMSS Advanced</t>
  </si>
  <si>
    <t>Appliquer</t>
  </si>
  <si>
    <t>Raisonner</t>
  </si>
  <si>
    <t>France CPGE</t>
  </si>
  <si>
    <t>Grade 12</t>
  </si>
  <si>
    <t>USA</t>
  </si>
  <si>
    <t>Grade 13</t>
  </si>
  <si>
    <t>Slovénie</t>
  </si>
  <si>
    <t>Grade 11</t>
  </si>
  <si>
    <t xml:space="preserve">Norvège </t>
  </si>
  <si>
    <t>17.8</t>
  </si>
  <si>
    <t>(nombre d’élèves TIMSSAdv/effectif population totale de même âge moyen)</t>
  </si>
  <si>
    <t>Taux de couverture en mathématiques</t>
  </si>
  <si>
    <t>Grade</t>
  </si>
  <si>
    <t>Fédération de Russie 6hr+</t>
  </si>
  <si>
    <t>Score moyen en mathématiques</t>
  </si>
  <si>
    <t>Connaître</t>
  </si>
  <si>
    <t>Géométrie</t>
  </si>
  <si>
    <t>Analyse</t>
  </si>
  <si>
    <t>Algèbre</t>
  </si>
  <si>
    <t>Mécanique / Thermodynamique</t>
  </si>
  <si>
    <t>France futurs CPGE</t>
  </si>
  <si>
    <t>France, terminale S</t>
  </si>
  <si>
    <t>France, futurs CPGE</t>
  </si>
  <si>
    <t>France, CPGE</t>
  </si>
  <si>
    <t>Terminale S</t>
  </si>
  <si>
    <t>Terminale S futurs CPGE</t>
  </si>
  <si>
    <r>
      <t xml:space="preserve">Source : </t>
    </r>
    <r>
      <rPr>
        <sz val="9"/>
        <color theme="1"/>
        <rFont val="Arial"/>
        <family val="2"/>
      </rPr>
      <t>TIMSS Advanced 2015, IEA/MEN-DEPP.</t>
    </r>
  </si>
  <si>
    <t>Exemple d'item de physique</t>
  </si>
  <si>
    <t>Exemple d'item de mathématiques</t>
  </si>
  <si>
    <t>États-Unis</t>
  </si>
  <si>
    <t>Lecture : le taux de couverture correspond à la proportion des élèves ciblés par l’étude par rapport à l’effectif  total de la cohorte de même âge. En France en 2015, le taux de couverture de nos élèves de CPGE scientifiques est de 2,6 %. Le score de ces élèves en mathématiques est de 591 points. En rouge le score des élèves d’âge moyen 19 ans, en vert le score des élèves d’âge moyen 18 ans.</t>
  </si>
  <si>
    <t>Source : TIMSS Advanced 2015, IEA/MEN-DEPP.</t>
  </si>
  <si>
    <t>Lecture : le taux de réussite moyen des items du domaine « Raisonner » est de 32 % en terminale S, de 49 % pour les élèves de terminale S se destinant à une CPGE scientifique et de 67 % en CPGE scientifiques.</t>
  </si>
  <si>
    <t>1 - Score moyen en mathématiques selon le taux de couverture</t>
  </si>
  <si>
    <r>
      <t xml:space="preserve">2 - Taux de réussite moyens aux items dans les sous-domaines de l'évaluation TIMSS Advanced en mathématiques </t>
    </r>
    <r>
      <rPr>
        <sz val="9"/>
        <color theme="1"/>
        <rFont val="Arial"/>
        <family val="2"/>
      </rPr>
      <t>(en %)</t>
    </r>
  </si>
  <si>
    <t>3 - Taux de réussite à l’exemple d’item de mathématiques</t>
  </si>
  <si>
    <t>4 -Score moyen en physique selon le taux de couverture</t>
  </si>
  <si>
    <t>Électricité / Magnétisme</t>
  </si>
  <si>
    <t>Ondes et particules / physique nucléaire</t>
  </si>
  <si>
    <t>5 - Taux de réussite moyens aux items dans les sous-domaines de l'évaluation TIMSS Advanced en physique</t>
  </si>
  <si>
    <t>Lecture : le taux de réussite moyen des items du domaine « Appliquer » est de 31 % parmi les élèves de terminale S, de 42 % parmi ceux se destinant à une CPGE scientifique et de 52 % parmi ceux inscrits en CPGE scientifiques.</t>
  </si>
  <si>
    <t>7 -Taux de réussite moyen aux items de mathématiques</t>
  </si>
  <si>
    <t>Garçons</t>
  </si>
  <si>
    <t>8 - Taux de réussite moyen aux items de physique</t>
  </si>
  <si>
    <t>9 - Profils des populations évaluées par TIMSS Advanced en 2015</t>
  </si>
  <si>
    <t>Fédération de Russie 6h+</t>
  </si>
  <si>
    <t>Âge moyen</t>
  </si>
  <si>
    <t>6 - Taux de réussite à l’exemple d’item de physique (Mécanique-connaître)</t>
  </si>
  <si>
    <t>Lecture : le taux de couverture correspond à la proportion des élèves ciblés par l’étude par rapport à l’effectif  total de la cohorte de même âge. En France en 2015, le taux de couverture de nos élèves de CPGE scientifiques est de 2.6 %. Le score de ces élèves est de 506 points. En rouge le score des élèves d’âge moyen 19 ans, en vert le score des élèves d’âge moyen 18 ans.</t>
  </si>
  <si>
    <r>
      <t xml:space="preserve">Réf. : </t>
    </r>
    <r>
      <rPr>
        <i/>
        <sz val="9"/>
        <color theme="1"/>
        <rFont val="Arial"/>
        <family val="2"/>
      </rPr>
      <t>Note d'information</t>
    </r>
    <r>
      <rPr>
        <sz val="9"/>
        <color theme="1"/>
        <rFont val="Arial"/>
        <family val="2"/>
      </rPr>
      <t xml:space="preserve">, n° 18.07. </t>
    </r>
    <r>
      <rPr>
        <b/>
        <sz val="9"/>
        <color theme="1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</si>
</sst>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&quot;"/>
    <numFmt numFmtId="166" formatCode="0.0%"/>
    <numFmt numFmtId="167" formatCode="#,##0.0"/>
  </numFmts>
  <fonts count="16">
    <font>
      <sz val="11"/>
      <color theme="1"/>
      <name val="Calibri"/>
      <family val="2"/>
      <scheme val="minor"/>
    </font>
    <font>
      <sz val="9"/>
      <name val="Myriad Pro"/>
      <family val="2"/>
    </font>
    <font>
      <sz val="8"/>
      <name val="Myriad Pro Cond"/>
      <family val="2"/>
    </font>
    <font>
      <sz val="8"/>
      <color indexed="8"/>
      <name val="Myriad Pro Cond"/>
      <family val="2"/>
    </font>
    <font>
      <sz val="8"/>
      <color indexed="9"/>
      <name val="Myriad Pro Semibold"/>
    </font>
    <font>
      <sz val="6.5"/>
      <color indexed="9"/>
      <name val="Myriad Pro Semibold"/>
    </font>
    <font>
      <sz val="7"/>
      <color indexed="8"/>
      <name val="ISC Frutiger PIRLS"/>
    </font>
    <font>
      <sz val="7"/>
      <name val="Footnote  Cn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CC0099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0" fontId="1" fillId="0" borderId="1" applyBorder="0" applyAlignment="0">
      <alignment horizontal="center" vertical="center"/>
    </xf>
    <xf numFmtId="164" fontId="3" fillId="0" borderId="3" applyFill="0">
      <alignment horizontal="center" vertical="center" wrapText="1"/>
    </xf>
    <xf numFmtId="0" fontId="4" fillId="2" borderId="2">
      <alignment horizontal="left" vertical="center" wrapText="1"/>
    </xf>
    <xf numFmtId="0" fontId="5" fillId="2" borderId="4">
      <alignment horizontal="center" vertical="center" wrapText="1"/>
    </xf>
    <xf numFmtId="165" fontId="6" fillId="0" borderId="0" applyFill="0">
      <alignment horizontal="center" vertical="center"/>
    </xf>
    <xf numFmtId="165" fontId="2" fillId="0" borderId="5" applyFill="0">
      <alignment horizontal="center"/>
    </xf>
    <xf numFmtId="0" fontId="7" fillId="0" borderId="6">
      <alignment horizontal="right" vertical="top"/>
    </xf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10" xfId="0" applyFont="1" applyBorder="1"/>
    <xf numFmtId="164" fontId="9" fillId="0" borderId="10" xfId="0" applyNumberFormat="1" applyFont="1" applyBorder="1"/>
    <xf numFmtId="0" fontId="9" fillId="0" borderId="10" xfId="0" quotePrefix="1" applyFont="1" applyBorder="1"/>
    <xf numFmtId="0" fontId="9" fillId="0" borderId="11" xfId="0" applyFont="1" applyBorder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/>
    <xf numFmtId="0" fontId="13" fillId="0" borderId="8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10" xfId="0" applyFont="1" applyBorder="1" applyAlignment="1">
      <alignment horizontal="justify" vertical="center" wrapText="1"/>
    </xf>
    <xf numFmtId="9" fontId="9" fillId="0" borderId="10" xfId="0" applyNumberFormat="1" applyFont="1" applyBorder="1" applyAlignment="1">
      <alignment horizontal="right" wrapText="1"/>
    </xf>
    <xf numFmtId="0" fontId="9" fillId="0" borderId="11" xfId="0" applyFont="1" applyBorder="1" applyAlignment="1">
      <alignment horizontal="justify" vertical="center" wrapText="1"/>
    </xf>
    <xf numFmtId="9" fontId="9" fillId="0" borderId="11" xfId="0" applyNumberFormat="1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4" fontId="9" fillId="0" borderId="11" xfId="0" applyNumberFormat="1" applyFont="1" applyBorder="1"/>
    <xf numFmtId="0" fontId="11" fillId="0" borderId="13" xfId="0" applyFont="1" applyBorder="1" applyAlignment="1">
      <alignment vertical="center"/>
    </xf>
    <xf numFmtId="0" fontId="10" fillId="0" borderId="13" xfId="0" applyFont="1" applyBorder="1"/>
    <xf numFmtId="0" fontId="9" fillId="0" borderId="14" xfId="0" applyFont="1" applyBorder="1"/>
    <xf numFmtId="0" fontId="10" fillId="0" borderId="14" xfId="0" applyFont="1" applyBorder="1"/>
    <xf numFmtId="167" fontId="9" fillId="0" borderId="10" xfId="0" applyNumberFormat="1" applyFont="1" applyBorder="1"/>
    <xf numFmtId="167" fontId="9" fillId="0" borderId="11" xfId="0" applyNumberFormat="1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8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67" fontId="10" fillId="0" borderId="10" xfId="0" applyNumberFormat="1" applyFont="1" applyBorder="1"/>
    <xf numFmtId="167" fontId="10" fillId="0" borderId="11" xfId="0" applyNumberFormat="1" applyFont="1" applyBorder="1"/>
    <xf numFmtId="0" fontId="14" fillId="0" borderId="0" xfId="0" applyFont="1"/>
    <xf numFmtId="9" fontId="9" fillId="0" borderId="10" xfId="0" applyNumberFormat="1" applyFont="1" applyBorder="1" applyAlignment="1">
      <alignment horizontal="right" vertical="center" wrapText="1"/>
    </xf>
    <xf numFmtId="9" fontId="9" fillId="0" borderId="1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9" fontId="9" fillId="0" borderId="11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6" fontId="9" fillId="0" borderId="12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166" fontId="9" fillId="0" borderId="10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166" fontId="9" fillId="0" borderId="11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</cellXfs>
  <cellStyles count="8">
    <cellStyle name="Countries" xfId="3"/>
    <cellStyle name="DataSheet" xfId="1"/>
    <cellStyle name="Footnote_Top_Marker" xfId="7"/>
    <cellStyle name="Head_6.5_Cent_topborder" xfId="4"/>
    <cellStyle name="Normal" xfId="0" builtinId="0"/>
    <cellStyle name="Numbers_Center" xfId="2"/>
    <cellStyle name="RandS_Column_shaded" xfId="6"/>
    <cellStyle name="Significance_Arrows" xfId="5"/>
  </cellStyles>
  <dxfs count="0"/>
  <tableStyles count="0" defaultTableStyle="TableStyleMedium2" defaultPivotStyle="PivotStyleLight16"/>
  <colors>
    <mruColors>
      <color rgb="FF00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87652278759275E-2"/>
          <c:y val="2.6272168858473843E-2"/>
          <c:w val="0.88895402780534782"/>
          <c:h val="0.83246782372098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1'!$A$3</c:f>
              <c:strCache>
                <c:ptCount val="1"/>
                <c:pt idx="0">
                  <c:v>Fédération de Russie 6hr+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0"/>
            <c:marker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  <a:effectLst>
                  <a:outerShdw dist="38100" dir="2700000" algn="tl" rotWithShape="0">
                    <a:schemeClr val="tx1"/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  <c:spPr>
              <a:ln w="28575">
                <a:noFill/>
              </a:ln>
              <a:effectLst>
                <a:outerShdw dist="38100" dir="2700000" algn="tl" rotWithShape="0">
                  <a:schemeClr val="tx1"/>
                </a:outerShdw>
              </a:effectLst>
            </c:spPr>
          </c:dPt>
          <c:dLbls>
            <c:dLbl>
              <c:idx val="0"/>
              <c:layout>
                <c:manualLayout>
                  <c:x val="-3.4159888863975855E-2"/>
                  <c:y val="-4.99748076469981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1'!$C$3</c:f>
              <c:numCache>
                <c:formatCode>0.0</c:formatCode>
                <c:ptCount val="1"/>
                <c:pt idx="0">
                  <c:v>1.8912131440411775</c:v>
                </c:pt>
              </c:numCache>
            </c:numRef>
          </c:xVal>
          <c:yVal>
            <c:numRef>
              <c:f>'Figure 1'!$B$3</c:f>
              <c:numCache>
                <c:formatCode>General</c:formatCode>
                <c:ptCount val="1"/>
                <c:pt idx="0">
                  <c:v>540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1'!$A$4</c:f>
              <c:strCache>
                <c:ptCount val="1"/>
                <c:pt idx="0">
                  <c:v>Liban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2.7327825019290864E-3"/>
                  <c:y val="1.2493701911749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1'!$C$4</c:f>
              <c:numCache>
                <c:formatCode>0.0</c:formatCode>
                <c:ptCount val="1"/>
                <c:pt idx="0">
                  <c:v>3.9371400303876189</c:v>
                </c:pt>
              </c:numCache>
            </c:numRef>
          </c:xVal>
          <c:yVal>
            <c:numRef>
              <c:f>'Figure 1'!$B$4</c:f>
              <c:numCache>
                <c:formatCode>General</c:formatCode>
                <c:ptCount val="1"/>
                <c:pt idx="0">
                  <c:v>532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1'!$A$5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3663912509645933E-3"/>
                  <c:y val="-1.45759855637077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1'!$C$5</c:f>
              <c:numCache>
                <c:formatCode>0.0</c:formatCode>
                <c:ptCount val="1"/>
                <c:pt idx="0">
                  <c:v>11.358085412667947</c:v>
                </c:pt>
              </c:numCache>
            </c:numRef>
          </c:xVal>
          <c:yVal>
            <c:numRef>
              <c:f>'Figure 1'!$B$5</c:f>
              <c:numCache>
                <c:formatCode>General</c:formatCode>
                <c:ptCount val="1"/>
                <c:pt idx="0">
                  <c:v>485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1'!$A$6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0.18856199263310694"/>
                  <c:y val="-1.66582692156660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1'!$C$6</c:f>
              <c:numCache>
                <c:formatCode>0.0</c:formatCode>
                <c:ptCount val="1"/>
                <c:pt idx="0">
                  <c:v>10.144165647720367</c:v>
                </c:pt>
              </c:numCache>
            </c:numRef>
          </c:xVal>
          <c:yVal>
            <c:numRef>
              <c:f>'Figure 1'!$B$6</c:f>
              <c:numCache>
                <c:formatCode>General</c:formatCode>
                <c:ptCount val="1"/>
                <c:pt idx="0">
                  <c:v>485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1'!$A$7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1'!$C$7</c:f>
              <c:numCache>
                <c:formatCode>0.0</c:formatCode>
                <c:ptCount val="1"/>
                <c:pt idx="0">
                  <c:v>28.471414023858017</c:v>
                </c:pt>
              </c:numCache>
            </c:numRef>
          </c:xVal>
          <c:yVal>
            <c:numRef>
              <c:f>'Figure 1'!$B$7</c:f>
              <c:numCache>
                <c:formatCode>General</c:formatCode>
                <c:ptCount val="1"/>
                <c:pt idx="0">
                  <c:v>482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1'!$A$8</c:f>
              <c:strCache>
                <c:ptCount val="1"/>
                <c:pt idx="0">
                  <c:v>France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1'!$C$8</c:f>
              <c:numCache>
                <c:formatCode>General</c:formatCode>
                <c:ptCount val="1"/>
                <c:pt idx="0">
                  <c:v>21.5</c:v>
                </c:pt>
              </c:numCache>
            </c:numRef>
          </c:xVal>
          <c:yVal>
            <c:numRef>
              <c:f>'Figure 1'!$B$8</c:f>
              <c:numCache>
                <c:formatCode>General</c:formatCode>
                <c:ptCount val="1"/>
                <c:pt idx="0">
                  <c:v>463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1'!$A$9</c:f>
              <c:strCache>
                <c:ptCount val="1"/>
                <c:pt idx="0">
                  <c:v>Slovénie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1'!$C$9</c:f>
              <c:numCache>
                <c:formatCode>0.0</c:formatCode>
                <c:ptCount val="1"/>
                <c:pt idx="0">
                  <c:v>34.381059291764466</c:v>
                </c:pt>
              </c:numCache>
            </c:numRef>
          </c:xVal>
          <c:yVal>
            <c:numRef>
              <c:f>'Figure 1'!$B$9</c:f>
              <c:numCache>
                <c:formatCode>General</c:formatCode>
                <c:ptCount val="1"/>
                <c:pt idx="0">
                  <c:v>460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'Figure 1'!$A$10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1'!$C$10</c:f>
              <c:numCache>
                <c:formatCode>0.0</c:formatCode>
                <c:ptCount val="1"/>
                <c:pt idx="0">
                  <c:v>10.565937333708955</c:v>
                </c:pt>
              </c:numCache>
            </c:numRef>
          </c:xVal>
          <c:yVal>
            <c:numRef>
              <c:f>'Figure 1'!$B$10</c:f>
              <c:numCache>
                <c:formatCode>General</c:formatCode>
                <c:ptCount val="1"/>
                <c:pt idx="0">
                  <c:v>459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'Figure 1'!$A$11</c:f>
              <c:strCache>
                <c:ptCount val="1"/>
                <c:pt idx="0">
                  <c:v>Suède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1'!$C$11</c:f>
              <c:numCache>
                <c:formatCode>0.0</c:formatCode>
                <c:ptCount val="1"/>
                <c:pt idx="0">
                  <c:v>14.134716750818399</c:v>
                </c:pt>
              </c:numCache>
            </c:numRef>
          </c:xVal>
          <c:yVal>
            <c:numRef>
              <c:f>'Figure 1'!$B$11</c:f>
              <c:numCache>
                <c:formatCode>General</c:formatCode>
                <c:ptCount val="1"/>
                <c:pt idx="0">
                  <c:v>431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'Figure 1'!$A$12</c:f>
              <c:strCache>
                <c:ptCount val="1"/>
                <c:pt idx="0">
                  <c:v>Italie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l" rotWithShape="0">
                <a:prstClr val="black"/>
              </a:outerShdw>
            </a:effectLst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dist="38100" dir="2700000" algn="tl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1'!$C$12</c:f>
              <c:numCache>
                <c:formatCode>0.0</c:formatCode>
                <c:ptCount val="1"/>
                <c:pt idx="0">
                  <c:v>24.530360481937745</c:v>
                </c:pt>
              </c:numCache>
            </c:numRef>
          </c:xVal>
          <c:yVal>
            <c:numRef>
              <c:f>'Figure 1'!$B$12</c:f>
              <c:numCache>
                <c:formatCode>General</c:formatCode>
                <c:ptCount val="1"/>
                <c:pt idx="0">
                  <c:v>422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'Figure 1'!$A$13</c:f>
              <c:strCache>
                <c:ptCount val="1"/>
                <c:pt idx="0">
                  <c:v>France futurs CPGE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t" rotWithShape="0">
                <a:prstClr val="black"/>
              </a:outerShdw>
            </a:effectLst>
          </c:spPr>
          <c:marker>
            <c:symbol val="squar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dist="38100" dir="2700000" algn="t" rotWithShape="0">
                  <a:prstClr val="black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0"/>
            <c:bubble3D val="0"/>
          </c:dPt>
          <c:dLbls>
            <c:dLbl>
              <c:idx val="0"/>
              <c:layout>
                <c:manualLayout>
                  <c:x val="-2.0495868764468145E-2"/>
                  <c:y val="-2.91519711274155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1'!$C$13</c:f>
              <c:numCache>
                <c:formatCode>General</c:formatCode>
                <c:ptCount val="1"/>
                <c:pt idx="0">
                  <c:v>3.1</c:v>
                </c:pt>
              </c:numCache>
            </c:numRef>
          </c:xVal>
          <c:yVal>
            <c:numRef>
              <c:f>'Figure 1'!$B$13</c:f>
              <c:numCache>
                <c:formatCode>General</c:formatCode>
                <c:ptCount val="1"/>
                <c:pt idx="0">
                  <c:v>533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'Figure 1'!$A$14</c:f>
              <c:strCache>
                <c:ptCount val="1"/>
                <c:pt idx="0">
                  <c:v>France CPGE</c:v>
                </c:pt>
              </c:strCache>
            </c:strRef>
          </c:tx>
          <c:spPr>
            <a:ln w="28575">
              <a:noFill/>
            </a:ln>
            <a:effectLst>
              <a:outerShdw dist="38100" dir="2700000" algn="ctr" rotWithShape="0">
                <a:schemeClr val="tx1"/>
              </a:outerShdw>
            </a:effectLst>
          </c:spPr>
          <c:marker>
            <c:symbol val="square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dist="38100" dir="27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1'!$C$14</c:f>
              <c:numCache>
                <c:formatCode>General</c:formatCode>
                <c:ptCount val="1"/>
                <c:pt idx="0">
                  <c:v>2.6</c:v>
                </c:pt>
              </c:numCache>
            </c:numRef>
          </c:xVal>
          <c:yVal>
            <c:numRef>
              <c:f>'Figure 1'!$B$14</c:f>
              <c:numCache>
                <c:formatCode>General</c:formatCode>
                <c:ptCount val="1"/>
                <c:pt idx="0">
                  <c:v>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8736"/>
        <c:axId val="48889216"/>
      </c:scatterChart>
      <c:valAx>
        <c:axId val="488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couverture en mathématiques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8889216"/>
        <c:crosses val="autoZero"/>
        <c:crossBetween val="midCat"/>
      </c:valAx>
      <c:valAx>
        <c:axId val="48889216"/>
        <c:scaling>
          <c:orientation val="minMax"/>
          <c:max val="600"/>
          <c:min val="400"/>
        </c:scaling>
        <c:delete val="0"/>
        <c:axPos val="l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Score moyen en mathématiques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48868736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10629921259836E-2"/>
          <c:y val="4.6350602319721664E-2"/>
          <c:w val="0.85959426946631667"/>
          <c:h val="0.6980135709995699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Algèbre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2'!$B$3:$B$5</c:f>
              <c:numCache>
                <c:formatCode>#,##0.0</c:formatCode>
                <c:ptCount val="3"/>
                <c:pt idx="0">
                  <c:v>42.257483151913014</c:v>
                </c:pt>
                <c:pt idx="1">
                  <c:v>61.075796323156077</c:v>
                </c:pt>
                <c:pt idx="2">
                  <c:v>72.234690086568307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Analyse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2'!$C$3:$C$5</c:f>
              <c:numCache>
                <c:formatCode>#,##0.0</c:formatCode>
                <c:ptCount val="3"/>
                <c:pt idx="0">
                  <c:v>36.461464175298559</c:v>
                </c:pt>
                <c:pt idx="1">
                  <c:v>54.0307956181327</c:v>
                </c:pt>
                <c:pt idx="2">
                  <c:v>69.342711758627942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Géométrie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2'!$D$3:$D$5</c:f>
              <c:numCache>
                <c:formatCode>#,##0.0</c:formatCode>
                <c:ptCount val="3"/>
                <c:pt idx="0">
                  <c:v>35.89331339463417</c:v>
                </c:pt>
                <c:pt idx="1">
                  <c:v>48.803436755420201</c:v>
                </c:pt>
                <c:pt idx="2">
                  <c:v>63.400625377791549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2'!$E$2</c:f>
              <c:strCache>
                <c:ptCount val="1"/>
                <c:pt idx="0">
                  <c:v>Connaître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2'!$E$3:$E$5</c:f>
              <c:numCache>
                <c:formatCode>#,##0.0</c:formatCode>
                <c:ptCount val="3"/>
                <c:pt idx="0">
                  <c:v>50.895510174322489</c:v>
                </c:pt>
                <c:pt idx="1">
                  <c:v>66.518991197807182</c:v>
                </c:pt>
                <c:pt idx="2">
                  <c:v>80.055456658717162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2'!$F$2</c:f>
              <c:strCache>
                <c:ptCount val="1"/>
                <c:pt idx="0">
                  <c:v>Appliquer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2'!$F$3:$F$5</c:f>
              <c:numCache>
                <c:formatCode>#,##0.0</c:formatCode>
                <c:ptCount val="3"/>
                <c:pt idx="0">
                  <c:v>33.356541818421718</c:v>
                </c:pt>
                <c:pt idx="1">
                  <c:v>50.012967585189081</c:v>
                </c:pt>
                <c:pt idx="2">
                  <c:v>60.732177614129704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2'!$G$2</c:f>
              <c:strCache>
                <c:ptCount val="1"/>
                <c:pt idx="0">
                  <c:v>Raisonner</c:v>
                </c:pt>
              </c:strCache>
            </c:strRef>
          </c:tx>
          <c:cat>
            <c:strRef>
              <c:f>'Figure 2'!$A$3:$A$5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2'!$G$3:$G$5</c:f>
              <c:numCache>
                <c:formatCode>#,##0.0</c:formatCode>
                <c:ptCount val="3"/>
                <c:pt idx="0">
                  <c:v>31.62407110706101</c:v>
                </c:pt>
                <c:pt idx="1">
                  <c:v>49.373386065465475</c:v>
                </c:pt>
                <c:pt idx="2">
                  <c:v>66.941130230551252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5312"/>
        <c:axId val="95566848"/>
      </c:lineChart>
      <c:catAx>
        <c:axId val="955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5566848"/>
        <c:crosses val="autoZero"/>
        <c:auto val="1"/>
        <c:lblAlgn val="ctr"/>
        <c:lblOffset val="100"/>
        <c:noMultiLvlLbl val="0"/>
      </c:catAx>
      <c:valAx>
        <c:axId val="95566848"/>
        <c:scaling>
          <c:orientation val="minMax"/>
          <c:max val="82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955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35323709536308"/>
          <c:y val="0.84797664258273042"/>
          <c:w val="0.51129330708661413"/>
          <c:h val="0.1293283253359654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98184528663873E-2"/>
          <c:y val="1.9417377034182077E-2"/>
          <c:w val="0.86187419203954285"/>
          <c:h val="0.85799534963042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4'!$A$3</c:f>
              <c:strCache>
                <c:ptCount val="1"/>
                <c:pt idx="0">
                  <c:v>Slovénie</c:v>
                </c:pt>
              </c:strCache>
            </c:strRef>
          </c:tx>
          <c:spPr>
            <a:effectLst/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4'!$C$3</c:f>
              <c:numCache>
                <c:formatCode>0.0</c:formatCode>
                <c:ptCount val="1"/>
                <c:pt idx="0">
                  <c:v>7.6079191754260647</c:v>
                </c:pt>
              </c:numCache>
            </c:numRef>
          </c:xVal>
          <c:yVal>
            <c:numRef>
              <c:f>'Figure 4'!$B$3</c:f>
              <c:numCache>
                <c:formatCode>General</c:formatCode>
                <c:ptCount val="1"/>
                <c:pt idx="0">
                  <c:v>531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4'!$A$4</c:f>
              <c:strCache>
                <c:ptCount val="1"/>
                <c:pt idx="0">
                  <c:v>Fédération de Russie</c:v>
                </c:pt>
              </c:strCache>
            </c:strRef>
          </c:tx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0.14927423065198334"/>
                  <c:y val="-4.95835820033498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4'!$C$4</c:f>
              <c:numCache>
                <c:formatCode>0.0</c:formatCode>
                <c:ptCount val="1"/>
                <c:pt idx="0">
                  <c:v>4.8869884828560757</c:v>
                </c:pt>
              </c:numCache>
            </c:numRef>
          </c:xVal>
          <c:yVal>
            <c:numRef>
              <c:f>'Figure 4'!$B$4</c:f>
              <c:numCache>
                <c:formatCode>General</c:formatCode>
                <c:ptCount val="1"/>
                <c:pt idx="0">
                  <c:v>508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4'!$A$5</c:f>
              <c:strCache>
                <c:ptCount val="1"/>
                <c:pt idx="0">
                  <c:v>Norvège</c:v>
                </c:pt>
              </c:strCache>
            </c:strRef>
          </c:tx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2.6644769249498201E-3"/>
                  <c:y val="-1.768605330201695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4'!$C$5</c:f>
              <c:numCache>
                <c:formatCode>0.0</c:formatCode>
                <c:ptCount val="1"/>
                <c:pt idx="0">
                  <c:v>6.5154787616990646</c:v>
                </c:pt>
              </c:numCache>
            </c:numRef>
          </c:xVal>
          <c:yVal>
            <c:numRef>
              <c:f>'Figure 4'!$B$5</c:f>
              <c:numCache>
                <c:formatCode>General</c:formatCode>
                <c:ptCount val="1"/>
                <c:pt idx="0">
                  <c:v>507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4'!$A$6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4'!$C$6</c:f>
              <c:numCache>
                <c:formatCode>0.0</c:formatCode>
                <c:ptCount val="1"/>
                <c:pt idx="0">
                  <c:v>5.0561899912714576</c:v>
                </c:pt>
              </c:numCache>
            </c:numRef>
          </c:xVal>
          <c:yVal>
            <c:numRef>
              <c:f>'Figure 4'!$B$6</c:f>
              <c:numCache>
                <c:formatCode>General</c:formatCode>
                <c:ptCount val="1"/>
                <c:pt idx="0">
                  <c:v>467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4'!$A$7</c:f>
              <c:strCache>
                <c:ptCount val="1"/>
                <c:pt idx="0">
                  <c:v>Suède</c:v>
                </c:pt>
              </c:strCache>
            </c:strRef>
          </c:tx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4'!$C$7</c:f>
              <c:numCache>
                <c:formatCode>0.0</c:formatCode>
                <c:ptCount val="1"/>
                <c:pt idx="0">
                  <c:v>14.262331465349831</c:v>
                </c:pt>
              </c:numCache>
            </c:numRef>
          </c:xVal>
          <c:yVal>
            <c:numRef>
              <c:f>'Figure 4'!$B$7</c:f>
              <c:numCache>
                <c:formatCode>General</c:formatCode>
                <c:ptCount val="1"/>
                <c:pt idx="0">
                  <c:v>455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4'!$A$8</c:f>
              <c:strCache>
                <c:ptCount val="1"/>
                <c:pt idx="0">
                  <c:v>États-Unis</c:v>
                </c:pt>
              </c:strCache>
            </c:strRef>
          </c:tx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7.3644388398486759E-3"/>
                  <c:y val="-2.33385327626439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4'!$C$8</c:f>
              <c:numCache>
                <c:formatCode>0.0</c:formatCode>
                <c:ptCount val="1"/>
                <c:pt idx="0">
                  <c:v>4.797120921305182</c:v>
                </c:pt>
              </c:numCache>
            </c:numRef>
          </c:xVal>
          <c:yVal>
            <c:numRef>
              <c:f>'Figure 4'!$B$8</c:f>
              <c:numCache>
                <c:formatCode>General</c:formatCode>
                <c:ptCount val="1"/>
                <c:pt idx="0">
                  <c:v>437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4'!$A$9</c:f>
              <c:strCache>
                <c:ptCount val="1"/>
                <c:pt idx="0">
                  <c:v>Liban</c:v>
                </c:pt>
              </c:strCache>
            </c:strRef>
          </c:tx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4'!$C$9</c:f>
              <c:numCache>
                <c:formatCode>0.0</c:formatCode>
                <c:ptCount val="1"/>
                <c:pt idx="0">
                  <c:v>3.9</c:v>
                </c:pt>
              </c:numCache>
            </c:numRef>
          </c:xVal>
          <c:yVal>
            <c:numRef>
              <c:f>'Figure 4'!$B$9</c:f>
              <c:numCache>
                <c:formatCode>General</c:formatCode>
                <c:ptCount val="1"/>
                <c:pt idx="0">
                  <c:v>410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'Figure 4'!$A$10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4'!$C$10</c:f>
              <c:numCache>
                <c:formatCode>0.0</c:formatCode>
                <c:ptCount val="1"/>
                <c:pt idx="0">
                  <c:v>18.152456349109983</c:v>
                </c:pt>
              </c:numCache>
            </c:numRef>
          </c:xVal>
          <c:yVal>
            <c:numRef>
              <c:f>'Figure 4'!$B$10</c:f>
              <c:numCache>
                <c:formatCode>General</c:formatCode>
                <c:ptCount val="1"/>
                <c:pt idx="0">
                  <c:v>374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'Figure 4'!$A$11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4'!$C$11</c:f>
              <c:numCache>
                <c:formatCode>0.0</c:formatCode>
                <c:ptCount val="1"/>
                <c:pt idx="0">
                  <c:v>21.5</c:v>
                </c:pt>
              </c:numCache>
            </c:numRef>
          </c:xVal>
          <c:yVal>
            <c:numRef>
              <c:f>'Figure 4'!$B$11</c:f>
              <c:numCache>
                <c:formatCode>General</c:formatCode>
                <c:ptCount val="1"/>
                <c:pt idx="0">
                  <c:v>373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'Figure 4'!$A$12</c:f>
              <c:strCache>
                <c:ptCount val="1"/>
                <c:pt idx="0">
                  <c:v>France, futurs CPGE</c:v>
                </c:pt>
              </c:strCache>
            </c:strRef>
          </c:tx>
          <c:marker>
            <c:symbol val="square"/>
            <c:size val="10"/>
            <c:spPr>
              <a:solidFill>
                <a:schemeClr val="accent3">
                  <a:lumMod val="75000"/>
                </a:schemeClr>
              </a:solidFill>
            </c:spPr>
          </c:marker>
          <c:dPt>
            <c:idx val="0"/>
            <c:marker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</c:dPt>
          <c:dLbls>
            <c:dLbl>
              <c:idx val="0"/>
              <c:layout>
                <c:manualLayout>
                  <c:x val="-0.15253112900650678"/>
                  <c:y val="-4.82049490247950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'Figure 4'!$C$12</c:f>
              <c:numCache>
                <c:formatCode>0.0</c:formatCode>
                <c:ptCount val="1"/>
                <c:pt idx="0">
                  <c:v>3.1</c:v>
                </c:pt>
              </c:numCache>
            </c:numRef>
          </c:xVal>
          <c:yVal>
            <c:numRef>
              <c:f>'Figure 4'!$B$12</c:f>
              <c:numCache>
                <c:formatCode>General</c:formatCode>
                <c:ptCount val="1"/>
                <c:pt idx="0">
                  <c:v>453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'Figure 4'!$A$13</c:f>
              <c:strCache>
                <c:ptCount val="1"/>
                <c:pt idx="0">
                  <c:v>France, CPGE</c:v>
                </c:pt>
              </c:strCache>
            </c:strRef>
          </c:tx>
          <c:marker>
            <c:symbol val="square"/>
            <c:size val="10"/>
            <c:spPr>
              <a:solidFill>
                <a:srgbClr val="C0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0.10966880875242108"/>
                  <c:y val="4.92634875408300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'Figure 4'!$C$13</c:f>
              <c:numCache>
                <c:formatCode>0.0</c:formatCode>
                <c:ptCount val="1"/>
                <c:pt idx="0">
                  <c:v>2.6</c:v>
                </c:pt>
              </c:numCache>
            </c:numRef>
          </c:xVal>
          <c:yVal>
            <c:numRef>
              <c:f>'Figure 4'!$B$13</c:f>
              <c:numCache>
                <c:formatCode>General</c:formatCode>
                <c:ptCount val="1"/>
                <c:pt idx="0">
                  <c:v>506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6784"/>
        <c:axId val="43128704"/>
      </c:scatterChart>
      <c:valAx>
        <c:axId val="431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couverture en physique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3128704"/>
        <c:crosses val="autoZero"/>
        <c:crossBetween val="midCat"/>
      </c:valAx>
      <c:valAx>
        <c:axId val="43128704"/>
        <c:scaling>
          <c:orientation val="minMax"/>
          <c:max val="600"/>
          <c:min val="350"/>
        </c:scaling>
        <c:delete val="0"/>
        <c:axPos val="l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Score moyen en physique</a:t>
                </a:r>
              </a:p>
            </c:rich>
          </c:tx>
          <c:layout>
            <c:manualLayout>
              <c:xMode val="edge"/>
              <c:yMode val="edge"/>
              <c:x val="1.2297521258680888E-2"/>
              <c:y val="0.28897440643848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126784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47602978199154E-2"/>
          <c:y val="8.6973446137620022E-2"/>
          <c:w val="0.87544905444511745"/>
          <c:h val="0.67351679776144524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</c:f>
              <c:strCache>
                <c:ptCount val="1"/>
                <c:pt idx="0">
                  <c:v>Électricité / Magnétisme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5'!$B$3:$B$5</c:f>
              <c:numCache>
                <c:formatCode>#,##0.0</c:formatCode>
                <c:ptCount val="3"/>
                <c:pt idx="0">
                  <c:v>31.064011200820627</c:v>
                </c:pt>
                <c:pt idx="1">
                  <c:v>37.856543590389336</c:v>
                </c:pt>
                <c:pt idx="2">
                  <c:v>48.599794046581053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5'!$C$2</c:f>
              <c:strCache>
                <c:ptCount val="1"/>
                <c:pt idx="0">
                  <c:v>Mécanique / Thermodynamique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5'!$C$3:$C$5</c:f>
              <c:numCache>
                <c:formatCode>#,##0.0</c:formatCode>
                <c:ptCount val="3"/>
                <c:pt idx="0">
                  <c:v>29.471789458115598</c:v>
                </c:pt>
                <c:pt idx="1">
                  <c:v>40.776469651304815</c:v>
                </c:pt>
                <c:pt idx="2">
                  <c:v>52.283620321052396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5'!$D$2</c:f>
              <c:strCache>
                <c:ptCount val="1"/>
                <c:pt idx="0">
                  <c:v>Ondes et particules / physique nucléaire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5'!$D$3:$D$5</c:f>
              <c:numCache>
                <c:formatCode>#,##0.0</c:formatCode>
                <c:ptCount val="3"/>
                <c:pt idx="0">
                  <c:v>41.697254138953397</c:v>
                </c:pt>
                <c:pt idx="1">
                  <c:v>52.56513132220276</c:v>
                </c:pt>
                <c:pt idx="2">
                  <c:v>59.118175037884264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5'!$E$2</c:f>
              <c:strCache>
                <c:ptCount val="1"/>
                <c:pt idx="0">
                  <c:v>Connaître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5'!$E$3:$E$5</c:f>
              <c:numCache>
                <c:formatCode>#,##0.0</c:formatCode>
                <c:ptCount val="3"/>
                <c:pt idx="0">
                  <c:v>40.807841986474678</c:v>
                </c:pt>
                <c:pt idx="1">
                  <c:v>51.74</c:v>
                </c:pt>
                <c:pt idx="2">
                  <c:v>61.251231522646279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5'!$F$2</c:f>
              <c:strCache>
                <c:ptCount val="1"/>
                <c:pt idx="0">
                  <c:v>Appliquer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5'!$F$3:$F$5</c:f>
              <c:numCache>
                <c:formatCode>#,##0.0</c:formatCode>
                <c:ptCount val="3"/>
                <c:pt idx="0">
                  <c:v>31.219320577441984</c:v>
                </c:pt>
                <c:pt idx="1">
                  <c:v>41.571875389688671</c:v>
                </c:pt>
                <c:pt idx="2">
                  <c:v>51.895134805256596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5'!$G$2</c:f>
              <c:strCache>
                <c:ptCount val="1"/>
                <c:pt idx="0">
                  <c:v>Raisonner</c:v>
                </c:pt>
              </c:strCache>
            </c:strRef>
          </c:tx>
          <c:cat>
            <c:strRef>
              <c:f>'Figure 5'!$A$3:$A$5</c:f>
              <c:strCache>
                <c:ptCount val="3"/>
                <c:pt idx="0">
                  <c:v>Terminale S</c:v>
                </c:pt>
                <c:pt idx="1">
                  <c:v>Terminale S futurs CPGE</c:v>
                </c:pt>
                <c:pt idx="2">
                  <c:v>CPGE</c:v>
                </c:pt>
              </c:strCache>
            </c:strRef>
          </c:cat>
          <c:val>
            <c:numRef>
              <c:f>'Figure 5'!$G$3:$G$5</c:f>
              <c:numCache>
                <c:formatCode>#,##0.0</c:formatCode>
                <c:ptCount val="3"/>
                <c:pt idx="0">
                  <c:v>31.527456507990596</c:v>
                </c:pt>
                <c:pt idx="1">
                  <c:v>39.893410073749443</c:v>
                </c:pt>
                <c:pt idx="2">
                  <c:v>48.382348637843357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7760"/>
        <c:axId val="43163648"/>
      </c:lineChart>
      <c:catAx>
        <c:axId val="4315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163648"/>
        <c:crosses val="autoZero"/>
        <c:auto val="1"/>
        <c:lblAlgn val="ctr"/>
        <c:lblOffset val="100"/>
        <c:noMultiLvlLbl val="0"/>
      </c:catAx>
      <c:valAx>
        <c:axId val="43163648"/>
        <c:scaling>
          <c:orientation val="minMax"/>
          <c:max val="65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3157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FF"/>
            </a:solidFill>
            <a:ln>
              <a:noFill/>
            </a:ln>
          </c:spPr>
          <c:invertIfNegative val="0"/>
          <c:cat>
            <c:multiLvlStrRef>
              <c:f>'Figure 7'!$A$3:$D$4</c:f>
              <c:multiLvlStrCache>
                <c:ptCount val="4"/>
                <c:lvl>
                  <c:pt idx="0">
                    <c:v>Filles</c:v>
                  </c:pt>
                  <c:pt idx="1">
                    <c:v>Garçons</c:v>
                  </c:pt>
                  <c:pt idx="2">
                    <c:v>Filles</c:v>
                  </c:pt>
                  <c:pt idx="3">
                    <c:v>Garçons</c:v>
                  </c:pt>
                </c:lvl>
                <c:lvl>
                  <c:pt idx="0">
                    <c:v>CPGE</c:v>
                  </c:pt>
                  <c:pt idx="2">
                    <c:v>Terminale S</c:v>
                  </c:pt>
                </c:lvl>
              </c:multiLvlStrCache>
            </c:multiLvlStrRef>
          </c:cat>
          <c:val>
            <c:numRef>
              <c:f>'Figure 7'!$A$5:$D$5</c:f>
              <c:numCache>
                <c:formatCode>0%</c:formatCode>
                <c:ptCount val="4"/>
                <c:pt idx="0">
                  <c:v>0.65</c:v>
                </c:pt>
                <c:pt idx="1">
                  <c:v>0.7</c:v>
                </c:pt>
                <c:pt idx="2">
                  <c:v>0.35</c:v>
                </c:pt>
                <c:pt idx="3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1344"/>
        <c:axId val="44602880"/>
      </c:barChart>
      <c:catAx>
        <c:axId val="446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44602880"/>
        <c:crosses val="autoZero"/>
        <c:auto val="1"/>
        <c:lblAlgn val="ctr"/>
        <c:lblOffset val="100"/>
        <c:noMultiLvlLbl val="0"/>
      </c:catAx>
      <c:valAx>
        <c:axId val="4460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4601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FF"/>
            </a:solidFill>
          </c:spPr>
          <c:invertIfNegative val="0"/>
          <c:cat>
            <c:multiLvlStrRef>
              <c:f>'Figure 8'!$A$7:$D$8</c:f>
              <c:multiLvlStrCache>
                <c:ptCount val="4"/>
                <c:lvl>
                  <c:pt idx="0">
                    <c:v>Filles</c:v>
                  </c:pt>
                  <c:pt idx="1">
                    <c:v>Garçons</c:v>
                  </c:pt>
                  <c:pt idx="2">
                    <c:v>Filles</c:v>
                  </c:pt>
                  <c:pt idx="3">
                    <c:v>Garçons</c:v>
                  </c:pt>
                </c:lvl>
                <c:lvl>
                  <c:pt idx="0">
                    <c:v>CPGE</c:v>
                  </c:pt>
                  <c:pt idx="2">
                    <c:v>Terminale S</c:v>
                  </c:pt>
                </c:lvl>
              </c:multiLvlStrCache>
            </c:multiLvlStrRef>
          </c:cat>
          <c:val>
            <c:numRef>
              <c:f>'Figure 8'!$A$9:$D$9</c:f>
              <c:numCache>
                <c:formatCode>0%</c:formatCode>
                <c:ptCount val="4"/>
                <c:pt idx="0">
                  <c:v>0.5</c:v>
                </c:pt>
                <c:pt idx="1">
                  <c:v>0.55000000000000004</c:v>
                </c:pt>
                <c:pt idx="2">
                  <c:v>0.32</c:v>
                </c:pt>
                <c:pt idx="3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75296"/>
        <c:axId val="48376832"/>
      </c:barChart>
      <c:catAx>
        <c:axId val="483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8376832"/>
        <c:crosses val="autoZero"/>
        <c:auto val="1"/>
        <c:lblAlgn val="ctr"/>
        <c:lblOffset val="100"/>
        <c:noMultiLvlLbl val="0"/>
      </c:catAx>
      <c:valAx>
        <c:axId val="48376832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8375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43301" y="942975"/>
    <xdr:ext cx="6800850" cy="40576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71437</xdr:rowOff>
    </xdr:from>
    <xdr:to>
      <xdr:col>11</xdr:col>
      <xdr:colOff>38100</xdr:colOff>
      <xdr:row>16</xdr:row>
      <xdr:rowOff>90487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422275</xdr:colOff>
      <xdr:row>20</xdr:row>
      <xdr:rowOff>189865</xdr:rowOff>
    </xdr:to>
    <xdr:pic>
      <xdr:nvPicPr>
        <xdr:cNvPr id="2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5756275" cy="323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123825</xdr:rowOff>
    </xdr:from>
    <xdr:to>
      <xdr:col>11</xdr:col>
      <xdr:colOff>399072</xdr:colOff>
      <xdr:row>36</xdr:row>
      <xdr:rowOff>8706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14325"/>
          <a:ext cx="7828572" cy="655238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0.95387</cdr:x>
      <cdr:y>0.81361</cdr:y>
    </cdr:from>
    <cdr:to>
      <cdr:x>0.99487</cdr:x>
      <cdr:y>0.85602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863542" y="4933950"/>
          <a:ext cx="3810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52388</xdr:rowOff>
    </xdr:from>
    <xdr:to>
      <xdr:col>5</xdr:col>
      <xdr:colOff>47625</xdr:colOff>
      <xdr:row>29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0.06875</cdr:x>
      <cdr:y>0.00065</cdr:y>
    </cdr:from>
    <cdr:to>
      <cdr:x>0.15625</cdr:x>
      <cdr:y>0.0701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325" y="2202"/>
          <a:ext cx="400050" cy="23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38100</xdr:rowOff>
    </xdr:from>
    <xdr:to>
      <xdr:col>12</xdr:col>
      <xdr:colOff>0</xdr:colOff>
      <xdr:row>28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0.95633</cdr:x>
      <cdr:y>0.84839</cdr:y>
    </cdr:from>
    <cdr:to>
      <cdr:x>1</cdr:x>
      <cdr:y>0.89118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43901" y="5099050"/>
          <a:ext cx="3810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61911</xdr:rowOff>
    </xdr:from>
    <xdr:to>
      <xdr:col>4</xdr:col>
      <xdr:colOff>114300</xdr:colOff>
      <xdr:row>31</xdr:row>
      <xdr:rowOff>66674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0.00726</cdr:x>
      <cdr:y>0.01443</cdr:y>
    </cdr:from>
    <cdr:to>
      <cdr:x>0.06168</cdr:x>
      <cdr:y>0.08751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381016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52387</xdr:rowOff>
    </xdr:from>
    <xdr:to>
      <xdr:col>10</xdr:col>
      <xdr:colOff>352425</xdr:colOff>
      <xdr:row>16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30" sqref="A30"/>
    </sheetView>
  </sheetViews>
  <sheetFormatPr baseColWidth="10" defaultRowHeight="12"/>
  <cols>
    <col min="1" max="1" width="22.42578125" style="3" customWidth="1"/>
    <col min="2" max="3" width="14.42578125" style="3" customWidth="1"/>
    <col min="4" max="4" width="1.42578125" style="3" customWidth="1"/>
    <col min="5" max="16384" width="11.42578125" style="3"/>
  </cols>
  <sheetData>
    <row r="1" spans="1:6" s="6" customFormat="1" ht="12.75" thickBot="1">
      <c r="A1" s="5"/>
      <c r="B1" s="5"/>
      <c r="C1" s="5"/>
      <c r="D1" s="5"/>
      <c r="E1" s="5"/>
      <c r="F1" s="5"/>
    </row>
    <row r="2" spans="1:6" ht="47.25" customHeight="1" thickTop="1">
      <c r="A2" s="11" t="s">
        <v>7</v>
      </c>
      <c r="B2" s="12" t="s">
        <v>31</v>
      </c>
      <c r="C2" s="12" t="s">
        <v>28</v>
      </c>
    </row>
    <row r="3" spans="1:6">
      <c r="A3" s="7" t="s">
        <v>30</v>
      </c>
      <c r="B3" s="7">
        <v>540</v>
      </c>
      <c r="C3" s="8">
        <v>1.8912131440411775</v>
      </c>
      <c r="E3" s="4" t="s">
        <v>50</v>
      </c>
    </row>
    <row r="4" spans="1:6">
      <c r="A4" s="7" t="s">
        <v>2</v>
      </c>
      <c r="B4" s="9">
        <v>532</v>
      </c>
      <c r="C4" s="8">
        <v>3.9371400303876189</v>
      </c>
    </row>
    <row r="5" spans="1:6">
      <c r="A5" s="7" t="s">
        <v>46</v>
      </c>
      <c r="B5" s="7">
        <v>485</v>
      </c>
      <c r="C5" s="8">
        <v>11.358085412667947</v>
      </c>
    </row>
    <row r="6" spans="1:6">
      <c r="A6" s="7" t="s">
        <v>3</v>
      </c>
      <c r="B6" s="7">
        <v>485</v>
      </c>
      <c r="C6" s="8">
        <v>10.144165647720367</v>
      </c>
    </row>
    <row r="7" spans="1:6">
      <c r="A7" s="7" t="s">
        <v>0</v>
      </c>
      <c r="B7" s="7">
        <v>482</v>
      </c>
      <c r="C7" s="8">
        <v>28.471414023858017</v>
      </c>
    </row>
    <row r="8" spans="1:6">
      <c r="A8" s="7" t="s">
        <v>1</v>
      </c>
      <c r="B8" s="7">
        <v>463</v>
      </c>
      <c r="C8" s="7">
        <v>21.5</v>
      </c>
    </row>
    <row r="9" spans="1:6">
      <c r="A9" s="7" t="s">
        <v>23</v>
      </c>
      <c r="B9" s="7">
        <v>460</v>
      </c>
      <c r="C9" s="8">
        <v>34.381059291764466</v>
      </c>
    </row>
    <row r="10" spans="1:6">
      <c r="A10" s="7" t="s">
        <v>4</v>
      </c>
      <c r="B10" s="7">
        <v>459</v>
      </c>
      <c r="C10" s="8">
        <v>10.565937333708955</v>
      </c>
    </row>
    <row r="11" spans="1:6">
      <c r="A11" s="7" t="s">
        <v>5</v>
      </c>
      <c r="B11" s="7">
        <v>431</v>
      </c>
      <c r="C11" s="8">
        <v>14.134716750818399</v>
      </c>
    </row>
    <row r="12" spans="1:6">
      <c r="A12" s="7" t="s">
        <v>6</v>
      </c>
      <c r="B12" s="7">
        <v>422</v>
      </c>
      <c r="C12" s="8">
        <v>24.530360481937745</v>
      </c>
    </row>
    <row r="13" spans="1:6">
      <c r="A13" s="7" t="s">
        <v>37</v>
      </c>
      <c r="B13" s="7">
        <v>533</v>
      </c>
      <c r="C13" s="7">
        <v>3.1</v>
      </c>
    </row>
    <row r="14" spans="1:6">
      <c r="A14" s="10" t="s">
        <v>19</v>
      </c>
      <c r="B14" s="10">
        <v>591</v>
      </c>
      <c r="C14" s="10">
        <v>2.6</v>
      </c>
    </row>
    <row r="31" spans="5:13">
      <c r="E31" s="62" t="s">
        <v>47</v>
      </c>
      <c r="F31" s="63"/>
      <c r="G31" s="63"/>
      <c r="H31" s="63"/>
      <c r="I31" s="63"/>
      <c r="J31" s="63"/>
      <c r="K31" s="63"/>
      <c r="L31" s="63"/>
      <c r="M31" s="63"/>
    </row>
    <row r="32" spans="5:13">
      <c r="E32" s="63"/>
      <c r="F32" s="63"/>
      <c r="G32" s="63"/>
      <c r="H32" s="63"/>
      <c r="I32" s="63"/>
      <c r="J32" s="63"/>
      <c r="K32" s="63"/>
      <c r="L32" s="63"/>
      <c r="M32" s="63"/>
    </row>
    <row r="33" spans="5:13">
      <c r="E33" s="63"/>
      <c r="F33" s="63"/>
      <c r="G33" s="63"/>
      <c r="H33" s="63"/>
      <c r="I33" s="63"/>
      <c r="J33" s="63"/>
      <c r="K33" s="63"/>
      <c r="L33" s="63"/>
      <c r="M33" s="63"/>
    </row>
    <row r="34" spans="5:13">
      <c r="E34" s="64"/>
      <c r="F34" s="64"/>
      <c r="G34" s="64"/>
      <c r="H34" s="64"/>
      <c r="I34" s="64"/>
      <c r="J34" s="64"/>
      <c r="K34" s="64"/>
      <c r="L34" s="64"/>
      <c r="M34" s="64"/>
    </row>
    <row r="35" spans="5:13" ht="15">
      <c r="E35" s="65" t="s">
        <v>48</v>
      </c>
      <c r="F35" s="66"/>
      <c r="G35" s="66"/>
      <c r="H35" s="66"/>
      <c r="I35" s="66"/>
      <c r="J35" s="66"/>
      <c r="K35" s="66"/>
      <c r="L35" s="66"/>
      <c r="M35" s="66"/>
    </row>
    <row r="36" spans="5:13" ht="15">
      <c r="E36" s="67" t="s">
        <v>66</v>
      </c>
      <c r="F36" s="68"/>
      <c r="G36" s="68"/>
      <c r="H36" s="68"/>
      <c r="I36" s="68"/>
      <c r="J36" s="68"/>
      <c r="K36" s="68"/>
      <c r="L36" s="68"/>
      <c r="M36" s="68"/>
    </row>
  </sheetData>
  <mergeCells count="3">
    <mergeCell ref="E31:M34"/>
    <mergeCell ref="E35:M35"/>
    <mergeCell ref="E36:M36"/>
  </mergeCells>
  <pageMargins left="0.7" right="0.7" top="0.75" bottom="0.75" header="0.3" footer="0.3"/>
  <pageSetup paperSize="9" orientation="landscape" r:id="rId1"/>
  <colBreaks count="1" manualBreakCount="1">
    <brk id="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M22" sqref="M22"/>
    </sheetView>
  </sheetViews>
  <sheetFormatPr baseColWidth="10" defaultRowHeight="15"/>
  <sheetData>
    <row r="1" spans="1:1">
      <c r="A1" t="s">
        <v>45</v>
      </c>
    </row>
    <row r="22" spans="2:2">
      <c r="B22" s="1" t="s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baseColWidth="10" defaultRowHeight="15"/>
  <sheetData>
    <row r="1" spans="1:1">
      <c r="A1" t="s">
        <v>44</v>
      </c>
    </row>
    <row r="38" spans="2:2">
      <c r="B38" s="1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5" sqref="A35:I35"/>
    </sheetView>
  </sheetViews>
  <sheetFormatPr baseColWidth="10" defaultRowHeight="12"/>
  <cols>
    <col min="1" max="1" width="22.140625" style="3" customWidth="1"/>
    <col min="2" max="5" width="11.42578125" style="3"/>
    <col min="6" max="6" width="11.85546875" style="3" customWidth="1"/>
    <col min="7" max="16384" width="11.42578125" style="3"/>
  </cols>
  <sheetData>
    <row r="1" spans="1:7" ht="12.75" thickBot="1">
      <c r="A1" s="1"/>
      <c r="B1" s="1"/>
      <c r="C1" s="1"/>
      <c r="D1" s="1"/>
      <c r="E1" s="1"/>
      <c r="F1" s="1"/>
    </row>
    <row r="2" spans="1:7" ht="12.75" thickTop="1">
      <c r="A2" s="13"/>
      <c r="B2" s="14" t="s">
        <v>35</v>
      </c>
      <c r="C2" s="14" t="s">
        <v>34</v>
      </c>
      <c r="D2" s="14" t="s">
        <v>33</v>
      </c>
      <c r="E2" s="14" t="s">
        <v>32</v>
      </c>
      <c r="F2" s="14" t="s">
        <v>17</v>
      </c>
      <c r="G2" s="14" t="s">
        <v>18</v>
      </c>
    </row>
    <row r="3" spans="1:7">
      <c r="A3" s="7" t="s">
        <v>41</v>
      </c>
      <c r="B3" s="30">
        <v>42.257483151913014</v>
      </c>
      <c r="C3" s="30">
        <v>36.461464175298559</v>
      </c>
      <c r="D3" s="30">
        <v>35.89331339463417</v>
      </c>
      <c r="E3" s="30">
        <v>50.895510174322489</v>
      </c>
      <c r="F3" s="30">
        <v>33.356541818421718</v>
      </c>
      <c r="G3" s="30">
        <v>31.62407110706101</v>
      </c>
    </row>
    <row r="4" spans="1:7">
      <c r="A4" s="7" t="s">
        <v>42</v>
      </c>
      <c r="B4" s="30">
        <v>61.075796323156077</v>
      </c>
      <c r="C4" s="30">
        <v>54.0307956181327</v>
      </c>
      <c r="D4" s="30">
        <v>48.803436755420201</v>
      </c>
      <c r="E4" s="30">
        <v>66.518991197807182</v>
      </c>
      <c r="F4" s="30">
        <v>50.012967585189081</v>
      </c>
      <c r="G4" s="30">
        <v>49.373386065465475</v>
      </c>
    </row>
    <row r="5" spans="1:7">
      <c r="A5" s="10" t="s">
        <v>11</v>
      </c>
      <c r="B5" s="31">
        <v>72.234690086568307</v>
      </c>
      <c r="C5" s="31">
        <v>69.342711758627942</v>
      </c>
      <c r="D5" s="31">
        <v>63.400625377791549</v>
      </c>
      <c r="E5" s="31">
        <v>80.055456658717162</v>
      </c>
      <c r="F5" s="31">
        <v>60.732177614129704</v>
      </c>
      <c r="G5" s="31">
        <v>66.941130230551252</v>
      </c>
    </row>
    <row r="7" spans="1:7">
      <c r="A7" s="1" t="s">
        <v>51</v>
      </c>
    </row>
    <row r="31" spans="1:5">
      <c r="A31" s="62" t="s">
        <v>49</v>
      </c>
      <c r="B31" s="63"/>
      <c r="C31" s="63"/>
      <c r="D31" s="63"/>
      <c r="E31" s="63"/>
    </row>
    <row r="32" spans="1:5">
      <c r="A32" s="63"/>
      <c r="B32" s="63"/>
      <c r="C32" s="63"/>
      <c r="D32" s="63"/>
      <c r="E32" s="63"/>
    </row>
    <row r="33" spans="1:9">
      <c r="A33" s="63"/>
      <c r="B33" s="63"/>
      <c r="C33" s="63"/>
      <c r="D33" s="63"/>
      <c r="E33" s="63"/>
    </row>
    <row r="34" spans="1:9" ht="15">
      <c r="A34" s="65" t="s">
        <v>48</v>
      </c>
      <c r="B34" s="66"/>
      <c r="C34" s="66"/>
      <c r="D34" s="66"/>
      <c r="E34" s="66"/>
      <c r="F34" s="66"/>
      <c r="G34" s="66"/>
      <c r="H34" s="66"/>
      <c r="I34" s="66"/>
    </row>
    <row r="35" spans="1:9" ht="15">
      <c r="A35" s="67" t="s">
        <v>66</v>
      </c>
      <c r="B35" s="68"/>
      <c r="C35" s="68"/>
      <c r="D35" s="68"/>
      <c r="E35" s="68"/>
      <c r="F35" s="68"/>
      <c r="G35" s="68"/>
      <c r="H35" s="68"/>
      <c r="I35" s="68"/>
    </row>
  </sheetData>
  <mergeCells count="3">
    <mergeCell ref="A34:I34"/>
    <mergeCell ref="A35:I35"/>
    <mergeCell ref="A31:E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8" sqref="A8"/>
    </sheetView>
  </sheetViews>
  <sheetFormatPr baseColWidth="10" defaultRowHeight="12"/>
  <cols>
    <col min="1" max="1" width="41" style="15" customWidth="1"/>
    <col min="2" max="2" width="14.7109375" style="15" customWidth="1"/>
    <col min="3" max="16384" width="11.42578125" style="15"/>
  </cols>
  <sheetData>
    <row r="1" spans="1:5" ht="12.75" thickBot="1">
      <c r="A1" s="69" t="s">
        <v>52</v>
      </c>
      <c r="B1" s="69"/>
      <c r="C1" s="69"/>
      <c r="D1" s="69"/>
      <c r="E1" s="69"/>
    </row>
    <row r="2" spans="1:5" ht="28.5" customHeight="1" thickTop="1">
      <c r="A2" s="12" t="s">
        <v>14</v>
      </c>
      <c r="B2" s="12" t="s">
        <v>15</v>
      </c>
    </row>
    <row r="3" spans="1:5">
      <c r="A3" s="19" t="s">
        <v>38</v>
      </c>
      <c r="B3" s="20">
        <v>0.16</v>
      </c>
    </row>
    <row r="4" spans="1:5">
      <c r="A4" s="19" t="s">
        <v>39</v>
      </c>
      <c r="B4" s="20">
        <v>0.19</v>
      </c>
    </row>
    <row r="5" spans="1:5">
      <c r="A5" s="19" t="s">
        <v>40</v>
      </c>
      <c r="B5" s="20">
        <v>0.37</v>
      </c>
    </row>
    <row r="6" spans="1:5">
      <c r="A6" s="21" t="s">
        <v>16</v>
      </c>
      <c r="B6" s="22">
        <v>0.31</v>
      </c>
    </row>
    <row r="7" spans="1:5">
      <c r="A7" s="26" t="s">
        <v>48</v>
      </c>
      <c r="B7" s="27"/>
    </row>
    <row r="8" spans="1:5" ht="12.75" thickBot="1">
      <c r="A8" s="28" t="s">
        <v>66</v>
      </c>
      <c r="B8" s="2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36" sqref="E36"/>
    </sheetView>
  </sheetViews>
  <sheetFormatPr baseColWidth="10" defaultRowHeight="12"/>
  <cols>
    <col min="1" max="1" width="24.140625" style="15" bestFit="1" customWidth="1"/>
    <col min="2" max="2" width="13.85546875" style="15" customWidth="1"/>
    <col min="3" max="3" width="18.7109375" style="15" customWidth="1"/>
    <col min="4" max="4" width="3.5703125" style="15" customWidth="1"/>
    <col min="5" max="16384" width="11.42578125" style="15"/>
  </cols>
  <sheetData>
    <row r="1" spans="1:5" ht="12.75" thickBot="1">
      <c r="A1" s="16" t="s">
        <v>53</v>
      </c>
      <c r="B1" s="18"/>
      <c r="C1" s="18"/>
    </row>
    <row r="2" spans="1:5" ht="34.5" customHeight="1" thickTop="1">
      <c r="A2" s="11" t="s">
        <v>7</v>
      </c>
      <c r="B2" s="12" t="s">
        <v>9</v>
      </c>
      <c r="C2" s="12" t="s">
        <v>8</v>
      </c>
    </row>
    <row r="3" spans="1:5">
      <c r="A3" s="7" t="s">
        <v>23</v>
      </c>
      <c r="B3" s="7">
        <v>531</v>
      </c>
      <c r="C3" s="8">
        <v>7.6079191754260647</v>
      </c>
      <c r="E3" s="16" t="s">
        <v>53</v>
      </c>
    </row>
    <row r="4" spans="1:5">
      <c r="A4" s="7" t="s">
        <v>3</v>
      </c>
      <c r="B4" s="7">
        <v>508</v>
      </c>
      <c r="C4" s="8">
        <v>4.8869884828560757</v>
      </c>
    </row>
    <row r="5" spans="1:5">
      <c r="A5" s="7" t="s">
        <v>4</v>
      </c>
      <c r="B5" s="7">
        <v>507</v>
      </c>
      <c r="C5" s="8">
        <v>6.5154787616990646</v>
      </c>
    </row>
    <row r="6" spans="1:5">
      <c r="A6" s="7" t="s">
        <v>0</v>
      </c>
      <c r="B6" s="7">
        <v>467</v>
      </c>
      <c r="C6" s="8">
        <v>5.0561899912714576</v>
      </c>
    </row>
    <row r="7" spans="1:5">
      <c r="A7" s="7" t="s">
        <v>5</v>
      </c>
      <c r="B7" s="7">
        <v>455</v>
      </c>
      <c r="C7" s="8">
        <v>14.262331465349831</v>
      </c>
    </row>
    <row r="8" spans="1:5">
      <c r="A8" s="7" t="s">
        <v>46</v>
      </c>
      <c r="B8" s="7">
        <v>437</v>
      </c>
      <c r="C8" s="8">
        <v>4.797120921305182</v>
      </c>
    </row>
    <row r="9" spans="1:5">
      <c r="A9" s="7" t="s">
        <v>2</v>
      </c>
      <c r="B9" s="7">
        <v>410</v>
      </c>
      <c r="C9" s="8">
        <v>3.9</v>
      </c>
    </row>
    <row r="10" spans="1:5">
      <c r="A10" s="7" t="s">
        <v>6</v>
      </c>
      <c r="B10" s="7">
        <v>374</v>
      </c>
      <c r="C10" s="8">
        <v>18.152456349109983</v>
      </c>
    </row>
    <row r="11" spans="1:5">
      <c r="A11" s="7" t="s">
        <v>1</v>
      </c>
      <c r="B11" s="7">
        <v>373</v>
      </c>
      <c r="C11" s="8">
        <v>21.5</v>
      </c>
    </row>
    <row r="12" spans="1:5">
      <c r="A12" s="23" t="s">
        <v>39</v>
      </c>
      <c r="B12" s="7">
        <v>453</v>
      </c>
      <c r="C12" s="8">
        <v>3.1</v>
      </c>
    </row>
    <row r="13" spans="1:5">
      <c r="A13" s="24" t="s">
        <v>40</v>
      </c>
      <c r="B13" s="10">
        <v>506</v>
      </c>
      <c r="C13" s="25">
        <v>2.6</v>
      </c>
    </row>
    <row r="14" spans="1:5">
      <c r="A14" s="16"/>
    </row>
    <row r="15" spans="1:5">
      <c r="A15" s="17"/>
    </row>
    <row r="16" spans="1:5">
      <c r="A16" s="18"/>
    </row>
    <row r="30" spans="5:12">
      <c r="E30" s="62" t="s">
        <v>65</v>
      </c>
      <c r="F30" s="63"/>
      <c r="G30" s="63"/>
      <c r="H30" s="63"/>
      <c r="I30" s="63"/>
      <c r="J30" s="63"/>
      <c r="K30" s="63"/>
      <c r="L30" s="63"/>
    </row>
    <row r="31" spans="5:12">
      <c r="E31" s="63"/>
      <c r="F31" s="63"/>
      <c r="G31" s="63"/>
      <c r="H31" s="63"/>
      <c r="I31" s="63"/>
      <c r="J31" s="63"/>
      <c r="K31" s="63"/>
      <c r="L31" s="63"/>
    </row>
    <row r="32" spans="5:12">
      <c r="E32" s="63"/>
      <c r="F32" s="63"/>
      <c r="G32" s="63"/>
      <c r="H32" s="63"/>
      <c r="I32" s="63"/>
      <c r="J32" s="63"/>
      <c r="K32" s="63"/>
      <c r="L32" s="63"/>
    </row>
    <row r="33" spans="5:12">
      <c r="E33" s="63"/>
      <c r="F33" s="63"/>
      <c r="G33" s="63"/>
      <c r="H33" s="63"/>
      <c r="I33" s="63"/>
      <c r="J33" s="63"/>
      <c r="K33" s="63"/>
      <c r="L33" s="63"/>
    </row>
    <row r="34" spans="5:12">
      <c r="E34" s="63"/>
      <c r="F34" s="63"/>
      <c r="G34" s="63"/>
      <c r="H34" s="63"/>
      <c r="I34" s="63"/>
      <c r="J34" s="63"/>
      <c r="K34" s="63"/>
      <c r="L34" s="63"/>
    </row>
    <row r="35" spans="5:12">
      <c r="E35" s="17" t="s">
        <v>48</v>
      </c>
    </row>
    <row r="36" spans="5:12">
      <c r="E36" s="18" t="s">
        <v>66</v>
      </c>
    </row>
  </sheetData>
  <mergeCells count="1">
    <mergeCell ref="E30:L34"/>
  </mergeCells>
  <pageMargins left="0.7" right="0.7" top="0.75" bottom="0.75" header="0.3" footer="0.3"/>
  <pageSetup paperSize="9" orientation="landscape" r:id="rId1"/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7" sqref="A37"/>
    </sheetView>
  </sheetViews>
  <sheetFormatPr baseColWidth="10" defaultRowHeight="12"/>
  <cols>
    <col min="1" max="1" width="20.28515625" style="2" customWidth="1"/>
    <col min="2" max="2" width="15.42578125" style="2" customWidth="1"/>
    <col min="3" max="3" width="16.7109375" style="2" customWidth="1"/>
    <col min="4" max="4" width="17.42578125" style="2" customWidth="1"/>
    <col min="5" max="16384" width="11.42578125" style="2"/>
  </cols>
  <sheetData>
    <row r="1" spans="1:7" ht="12.75" thickBot="1"/>
    <row r="2" spans="1:7" ht="24.75" thickTop="1">
      <c r="A2" s="34"/>
      <c r="B2" s="35" t="s">
        <v>54</v>
      </c>
      <c r="C2" s="35" t="s">
        <v>36</v>
      </c>
      <c r="D2" s="35" t="s">
        <v>55</v>
      </c>
      <c r="E2" s="36" t="s">
        <v>32</v>
      </c>
      <c r="F2" s="36" t="s">
        <v>17</v>
      </c>
      <c r="G2" s="36" t="s">
        <v>18</v>
      </c>
    </row>
    <row r="3" spans="1:7">
      <c r="A3" s="32" t="s">
        <v>41</v>
      </c>
      <c r="B3" s="37">
        <v>31.064011200820627</v>
      </c>
      <c r="C3" s="37">
        <v>29.471789458115598</v>
      </c>
      <c r="D3" s="37">
        <v>41.697254138953397</v>
      </c>
      <c r="E3" s="37">
        <v>40.807841986474678</v>
      </c>
      <c r="F3" s="37">
        <v>31.219320577441984</v>
      </c>
      <c r="G3" s="37">
        <v>31.527456507990596</v>
      </c>
    </row>
    <row r="4" spans="1:7">
      <c r="A4" s="32" t="s">
        <v>42</v>
      </c>
      <c r="B4" s="37">
        <v>37.856543590389336</v>
      </c>
      <c r="C4" s="37">
        <v>40.776469651304815</v>
      </c>
      <c r="D4" s="37">
        <v>52.56513132220276</v>
      </c>
      <c r="E4" s="37">
        <v>51.74</v>
      </c>
      <c r="F4" s="37">
        <v>41.571875389688671</v>
      </c>
      <c r="G4" s="37">
        <v>39.893410073749443</v>
      </c>
    </row>
    <row r="5" spans="1:7">
      <c r="A5" s="33" t="s">
        <v>11</v>
      </c>
      <c r="B5" s="38">
        <v>48.599794046581053</v>
      </c>
      <c r="C5" s="38">
        <v>52.283620321052396</v>
      </c>
      <c r="D5" s="38">
        <v>59.118175037884264</v>
      </c>
      <c r="E5" s="38">
        <v>61.251231522646279</v>
      </c>
      <c r="F5" s="38">
        <v>51.895134805256596</v>
      </c>
      <c r="G5" s="38">
        <v>48.382348637843357</v>
      </c>
    </row>
    <row r="7" spans="1:7">
      <c r="A7" s="39" t="s">
        <v>56</v>
      </c>
    </row>
    <row r="33" spans="1:4">
      <c r="A33" s="62" t="s">
        <v>57</v>
      </c>
      <c r="B33" s="63"/>
      <c r="C33" s="63"/>
      <c r="D33" s="63"/>
    </row>
    <row r="34" spans="1:4">
      <c r="A34" s="63"/>
      <c r="B34" s="63"/>
      <c r="C34" s="63"/>
      <c r="D34" s="63"/>
    </row>
    <row r="35" spans="1:4">
      <c r="A35" s="63"/>
      <c r="B35" s="63"/>
      <c r="C35" s="63"/>
      <c r="D35" s="63"/>
    </row>
    <row r="36" spans="1:4">
      <c r="A36" s="17" t="s">
        <v>48</v>
      </c>
    </row>
    <row r="37" spans="1:4">
      <c r="A37" s="18" t="s">
        <v>66</v>
      </c>
    </row>
  </sheetData>
  <mergeCells count="1">
    <mergeCell ref="A33:D35"/>
  </mergeCells>
  <pageMargins left="0.7" right="0.7" top="0.75" bottom="0.75" header="0.3" footer="0.3"/>
  <pageSetup paperSize="9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"/>
    </sheetView>
  </sheetViews>
  <sheetFormatPr baseColWidth="10" defaultRowHeight="12"/>
  <cols>
    <col min="1" max="1" width="34.85546875" style="15" customWidth="1"/>
    <col min="2" max="2" width="18.7109375" style="15" customWidth="1"/>
    <col min="3" max="3" width="13.7109375" style="15" customWidth="1"/>
    <col min="4" max="16384" width="11.42578125" style="15"/>
  </cols>
  <sheetData>
    <row r="1" spans="1:9" ht="12.75" thickBot="1">
      <c r="A1" s="70" t="s">
        <v>64</v>
      </c>
      <c r="B1" s="70"/>
      <c r="C1" s="70"/>
      <c r="D1" s="70"/>
    </row>
    <row r="2" spans="1:9" ht="24.75" thickTop="1">
      <c r="A2" s="12" t="s">
        <v>14</v>
      </c>
      <c r="B2" s="12" t="s">
        <v>15</v>
      </c>
    </row>
    <row r="3" spans="1:9">
      <c r="A3" s="19" t="s">
        <v>38</v>
      </c>
      <c r="B3" s="40">
        <v>0.09</v>
      </c>
    </row>
    <row r="4" spans="1:9">
      <c r="A4" s="19" t="s">
        <v>39</v>
      </c>
      <c r="B4" s="40">
        <v>0.18</v>
      </c>
    </row>
    <row r="5" spans="1:9">
      <c r="A5" s="19" t="s">
        <v>40</v>
      </c>
      <c r="B5" s="40">
        <v>0.34</v>
      </c>
    </row>
    <row r="6" spans="1:9">
      <c r="A6" s="21" t="s">
        <v>16</v>
      </c>
      <c r="B6" s="41">
        <v>0.34</v>
      </c>
    </row>
    <row r="7" spans="1:9" ht="15">
      <c r="A7" s="42" t="s">
        <v>48</v>
      </c>
      <c r="B7" s="43"/>
      <c r="C7" s="43"/>
      <c r="D7" s="43"/>
      <c r="E7" s="43"/>
      <c r="F7" s="43"/>
      <c r="G7" s="43"/>
      <c r="H7" s="43"/>
      <c r="I7" s="43"/>
    </row>
    <row r="8" spans="1:9" ht="15.75" thickBot="1">
      <c r="A8" s="45" t="s">
        <v>66</v>
      </c>
      <c r="B8" s="46"/>
      <c r="C8" s="44"/>
      <c r="D8" s="44"/>
      <c r="E8" s="44"/>
      <c r="F8" s="44"/>
      <c r="G8" s="44"/>
      <c r="H8" s="44"/>
      <c r="I8" s="44"/>
    </row>
  </sheetData>
  <mergeCells count="1">
    <mergeCell ref="A1:D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F19" sqref="F19"/>
    </sheetView>
  </sheetViews>
  <sheetFormatPr baseColWidth="10" defaultRowHeight="12"/>
  <cols>
    <col min="1" max="4" width="10.85546875" style="2" customWidth="1"/>
    <col min="5" max="5" width="3.5703125" style="2" customWidth="1"/>
    <col min="6" max="16384" width="11.42578125" style="2"/>
  </cols>
  <sheetData>
    <row r="2" spans="1:6" ht="12.75" thickBot="1">
      <c r="A2" s="72" t="s">
        <v>10</v>
      </c>
      <c r="B2" s="72"/>
      <c r="C2" s="72"/>
      <c r="D2" s="72"/>
      <c r="F2" s="4" t="s">
        <v>58</v>
      </c>
    </row>
    <row r="3" spans="1:6" ht="12.75" thickTop="1">
      <c r="A3" s="71" t="s">
        <v>11</v>
      </c>
      <c r="B3" s="71"/>
      <c r="C3" s="71" t="s">
        <v>41</v>
      </c>
      <c r="D3" s="71"/>
    </row>
    <row r="4" spans="1:6">
      <c r="A4" s="49" t="s">
        <v>12</v>
      </c>
      <c r="B4" s="49" t="s">
        <v>59</v>
      </c>
      <c r="C4" s="49" t="s">
        <v>12</v>
      </c>
      <c r="D4" s="49" t="s">
        <v>59</v>
      </c>
    </row>
    <row r="5" spans="1:6">
      <c r="A5" s="48">
        <v>0.65</v>
      </c>
      <c r="B5" s="48">
        <v>0.7</v>
      </c>
      <c r="C5" s="48">
        <v>0.35</v>
      </c>
      <c r="D5" s="48">
        <v>0.41</v>
      </c>
    </row>
    <row r="6" spans="1:6">
      <c r="A6" s="47"/>
      <c r="B6" s="15"/>
      <c r="C6" s="15"/>
      <c r="D6" s="15"/>
    </row>
    <row r="7" spans="1:6" ht="12.75" thickBot="1">
      <c r="A7" s="72" t="s">
        <v>13</v>
      </c>
      <c r="B7" s="72"/>
      <c r="C7" s="72"/>
      <c r="D7" s="72"/>
    </row>
    <row r="8" spans="1:6" ht="12.75" thickTop="1">
      <c r="A8" s="71" t="s">
        <v>11</v>
      </c>
      <c r="B8" s="71"/>
      <c r="C8" s="71" t="s">
        <v>41</v>
      </c>
      <c r="D8" s="71"/>
    </row>
    <row r="9" spans="1:6">
      <c r="A9" s="49" t="s">
        <v>12</v>
      </c>
      <c r="B9" s="49" t="s">
        <v>59</v>
      </c>
      <c r="C9" s="49" t="s">
        <v>12</v>
      </c>
      <c r="D9" s="49" t="s">
        <v>59</v>
      </c>
    </row>
    <row r="10" spans="1:6">
      <c r="A10" s="48">
        <v>0.5</v>
      </c>
      <c r="B10" s="48">
        <v>0.55000000000000004</v>
      </c>
      <c r="C10" s="48">
        <v>0.32</v>
      </c>
      <c r="D10" s="48">
        <v>0.36</v>
      </c>
    </row>
    <row r="11" spans="1:6">
      <c r="A11" s="1"/>
    </row>
    <row r="18" spans="6:6">
      <c r="F18" s="17" t="s">
        <v>48</v>
      </c>
    </row>
    <row r="19" spans="6:6">
      <c r="F19" s="18" t="s">
        <v>66</v>
      </c>
    </row>
  </sheetData>
  <mergeCells count="6">
    <mergeCell ref="A8:B8"/>
    <mergeCell ref="C8:D8"/>
    <mergeCell ref="A2:D2"/>
    <mergeCell ref="A3:B3"/>
    <mergeCell ref="C3:D3"/>
    <mergeCell ref="A7:D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9" sqref="F19"/>
    </sheetView>
  </sheetViews>
  <sheetFormatPr baseColWidth="10" defaultRowHeight="15"/>
  <cols>
    <col min="5" max="5" width="2.42578125" customWidth="1"/>
  </cols>
  <sheetData>
    <row r="1" spans="1:12" ht="15.75" thickBot="1">
      <c r="A1" s="72" t="s">
        <v>10</v>
      </c>
      <c r="B1" s="72"/>
      <c r="C1" s="72"/>
      <c r="D1" s="72"/>
      <c r="E1" s="18"/>
      <c r="F1" s="18"/>
      <c r="G1" s="18"/>
    </row>
    <row r="2" spans="1:12" ht="15.75" thickTop="1">
      <c r="A2" s="73" t="s">
        <v>11</v>
      </c>
      <c r="B2" s="73"/>
      <c r="C2" s="73" t="s">
        <v>41</v>
      </c>
      <c r="D2" s="73"/>
      <c r="E2" s="18"/>
      <c r="F2" s="70" t="s">
        <v>60</v>
      </c>
      <c r="G2" s="70"/>
      <c r="H2" s="70"/>
      <c r="I2" s="70"/>
      <c r="J2" s="70"/>
      <c r="K2" s="70"/>
      <c r="L2" s="70"/>
    </row>
    <row r="3" spans="1:12">
      <c r="A3" s="49" t="s">
        <v>12</v>
      </c>
      <c r="B3" s="49" t="s">
        <v>59</v>
      </c>
      <c r="C3" s="49" t="s">
        <v>12</v>
      </c>
      <c r="D3" s="49" t="s">
        <v>59</v>
      </c>
      <c r="E3" s="18"/>
      <c r="F3" s="18"/>
      <c r="G3" s="18"/>
    </row>
    <row r="4" spans="1:12">
      <c r="A4" s="50">
        <v>0.65</v>
      </c>
      <c r="B4" s="50">
        <v>0.7</v>
      </c>
      <c r="C4" s="50">
        <v>0.35</v>
      </c>
      <c r="D4" s="50">
        <v>0.41</v>
      </c>
      <c r="E4" s="18"/>
      <c r="F4" s="18"/>
      <c r="G4" s="18"/>
    </row>
    <row r="5" spans="1:12">
      <c r="A5" s="47"/>
      <c r="B5" s="18"/>
      <c r="C5" s="18"/>
      <c r="D5" s="18"/>
      <c r="E5" s="18"/>
      <c r="F5" s="18"/>
      <c r="G5" s="18"/>
    </row>
    <row r="6" spans="1:12" ht="15.75" thickBot="1">
      <c r="A6" s="72" t="s">
        <v>13</v>
      </c>
      <c r="B6" s="72"/>
      <c r="C6" s="72"/>
      <c r="D6" s="72"/>
      <c r="E6" s="18"/>
      <c r="F6" s="18"/>
      <c r="G6" s="18"/>
    </row>
    <row r="7" spans="1:12" ht="15.75" thickTop="1">
      <c r="A7" s="73" t="s">
        <v>11</v>
      </c>
      <c r="B7" s="73"/>
      <c r="C7" s="73" t="s">
        <v>41</v>
      </c>
      <c r="D7" s="73"/>
      <c r="E7" s="18"/>
      <c r="F7" s="18"/>
      <c r="G7" s="18"/>
    </row>
    <row r="8" spans="1:12">
      <c r="A8" s="49" t="s">
        <v>12</v>
      </c>
      <c r="B8" s="49" t="s">
        <v>59</v>
      </c>
      <c r="C8" s="49" t="s">
        <v>12</v>
      </c>
      <c r="D8" s="49" t="s">
        <v>59</v>
      </c>
      <c r="E8" s="18"/>
      <c r="F8" s="18"/>
      <c r="G8" s="18"/>
    </row>
    <row r="9" spans="1:12">
      <c r="A9" s="50">
        <v>0.5</v>
      </c>
      <c r="B9" s="50">
        <v>0.55000000000000004</v>
      </c>
      <c r="C9" s="50">
        <v>0.32</v>
      </c>
      <c r="D9" s="50">
        <v>0.36</v>
      </c>
      <c r="E9" s="18"/>
      <c r="F9" s="18"/>
      <c r="G9" s="18"/>
    </row>
    <row r="10" spans="1:12">
      <c r="A10" s="16" t="s">
        <v>43</v>
      </c>
      <c r="B10" s="18"/>
      <c r="C10" s="18"/>
      <c r="D10" s="18"/>
      <c r="E10" s="18"/>
      <c r="F10" s="18"/>
      <c r="G10" s="18"/>
    </row>
    <row r="18" spans="6:6">
      <c r="F18" s="17" t="s">
        <v>48</v>
      </c>
    </row>
    <row r="19" spans="6:6">
      <c r="F19" s="18" t="s">
        <v>66</v>
      </c>
    </row>
  </sheetData>
  <mergeCells count="7">
    <mergeCell ref="F2:L2"/>
    <mergeCell ref="A7:B7"/>
    <mergeCell ref="C7:D7"/>
    <mergeCell ref="A1:D1"/>
    <mergeCell ref="A2:B2"/>
    <mergeCell ref="C2:D2"/>
    <mergeCell ref="A6:D6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6" sqref="A16"/>
    </sheetView>
  </sheetViews>
  <sheetFormatPr baseColWidth="10" defaultRowHeight="12"/>
  <cols>
    <col min="1" max="1" width="22.5703125" style="3" customWidth="1"/>
    <col min="2" max="2" width="10.85546875" style="3" customWidth="1"/>
    <col min="3" max="3" width="11.42578125" style="3"/>
    <col min="4" max="4" width="22.85546875" style="3" customWidth="1"/>
    <col min="5" max="5" width="32" style="3" customWidth="1"/>
    <col min="6" max="16384" width="11.42578125" style="3"/>
  </cols>
  <sheetData>
    <row r="1" spans="1:5" ht="12.75" thickBot="1">
      <c r="A1" s="76" t="s">
        <v>61</v>
      </c>
      <c r="B1" s="76"/>
      <c r="C1" s="76"/>
      <c r="D1" s="76"/>
      <c r="E1" s="76"/>
    </row>
    <row r="2" spans="1:5" ht="24.75" thickTop="1">
      <c r="A2" s="74" t="s">
        <v>7</v>
      </c>
      <c r="B2" s="74" t="s">
        <v>29</v>
      </c>
      <c r="C2" s="74" t="s">
        <v>63</v>
      </c>
      <c r="D2" s="60" t="s">
        <v>28</v>
      </c>
      <c r="E2" s="60" t="s">
        <v>8</v>
      </c>
    </row>
    <row r="3" spans="1:5" ht="48">
      <c r="A3" s="75"/>
      <c r="B3" s="75"/>
      <c r="C3" s="75"/>
      <c r="D3" s="61" t="s">
        <v>27</v>
      </c>
      <c r="E3" s="61" t="s">
        <v>27</v>
      </c>
    </row>
    <row r="4" spans="1:5">
      <c r="A4" s="51" t="s">
        <v>1</v>
      </c>
      <c r="B4" s="51" t="s">
        <v>20</v>
      </c>
      <c r="C4" s="59">
        <v>18</v>
      </c>
      <c r="D4" s="54">
        <v>0.215</v>
      </c>
      <c r="E4" s="54">
        <v>0.215</v>
      </c>
    </row>
    <row r="5" spans="1:5">
      <c r="A5" s="53" t="s">
        <v>19</v>
      </c>
      <c r="B5" s="53" t="s">
        <v>22</v>
      </c>
      <c r="C5" s="55">
        <v>18.899999999999999</v>
      </c>
      <c r="D5" s="56">
        <v>2.5999999999999999E-2</v>
      </c>
      <c r="E5" s="56">
        <v>2.5999999999999999E-2</v>
      </c>
    </row>
    <row r="6" spans="1:5">
      <c r="A6" s="53" t="s">
        <v>6</v>
      </c>
      <c r="B6" s="53" t="s">
        <v>22</v>
      </c>
      <c r="C6" s="55">
        <v>18.899999999999999</v>
      </c>
      <c r="D6" s="56">
        <v>0.245</v>
      </c>
      <c r="E6" s="56">
        <v>0.182</v>
      </c>
    </row>
    <row r="7" spans="1:5">
      <c r="A7" s="53" t="s">
        <v>2</v>
      </c>
      <c r="B7" s="53" t="s">
        <v>20</v>
      </c>
      <c r="C7" s="55" t="s">
        <v>26</v>
      </c>
      <c r="D7" s="56">
        <v>3.9E-2</v>
      </c>
      <c r="E7" s="56">
        <v>3.9E-2</v>
      </c>
    </row>
    <row r="8" spans="1:5">
      <c r="A8" s="53" t="s">
        <v>25</v>
      </c>
      <c r="B8" s="53" t="s">
        <v>22</v>
      </c>
      <c r="C8" s="55">
        <v>18.7</v>
      </c>
      <c r="D8" s="56">
        <v>0.106</v>
      </c>
      <c r="E8" s="56">
        <v>6.5000000000000002E-2</v>
      </c>
    </row>
    <row r="9" spans="1:5">
      <c r="A9" s="53" t="s">
        <v>0</v>
      </c>
      <c r="B9" s="53" t="s">
        <v>20</v>
      </c>
      <c r="C9" s="55">
        <v>18.100000000000001</v>
      </c>
      <c r="D9" s="56">
        <v>0.28499999999999998</v>
      </c>
      <c r="E9" s="56">
        <v>5.0999999999999997E-2</v>
      </c>
    </row>
    <row r="10" spans="1:5">
      <c r="A10" s="53" t="s">
        <v>3</v>
      </c>
      <c r="B10" s="53" t="s">
        <v>24</v>
      </c>
      <c r="C10" s="55">
        <v>17.7</v>
      </c>
      <c r="D10" s="56">
        <v>0.10100000000000001</v>
      </c>
      <c r="E10" s="56">
        <v>4.9000000000000002E-2</v>
      </c>
    </row>
    <row r="11" spans="1:5">
      <c r="A11" s="53" t="s">
        <v>62</v>
      </c>
      <c r="B11" s="53" t="s">
        <v>24</v>
      </c>
      <c r="C11" s="55">
        <v>17.7</v>
      </c>
      <c r="D11" s="56">
        <v>1.9E-2</v>
      </c>
      <c r="E11" s="56"/>
    </row>
    <row r="12" spans="1:5">
      <c r="A12" s="53" t="s">
        <v>23</v>
      </c>
      <c r="B12" s="53" t="s">
        <v>22</v>
      </c>
      <c r="C12" s="55">
        <v>18.8</v>
      </c>
      <c r="D12" s="56">
        <v>0.34399999999999997</v>
      </c>
      <c r="E12" s="56">
        <v>7.5999999999999998E-2</v>
      </c>
    </row>
    <row r="13" spans="1:5">
      <c r="A13" s="53" t="s">
        <v>5</v>
      </c>
      <c r="B13" s="53" t="s">
        <v>20</v>
      </c>
      <c r="C13" s="55">
        <v>18.8</v>
      </c>
      <c r="D13" s="56">
        <v>0.14099999999999999</v>
      </c>
      <c r="E13" s="56">
        <v>0.14299999999999999</v>
      </c>
    </row>
    <row r="14" spans="1:5">
      <c r="A14" s="52" t="s">
        <v>21</v>
      </c>
      <c r="B14" s="52" t="s">
        <v>20</v>
      </c>
      <c r="C14" s="57">
        <v>18.100000000000001</v>
      </c>
      <c r="D14" s="58">
        <v>0.114</v>
      </c>
      <c r="E14" s="58">
        <v>4.8000000000000001E-2</v>
      </c>
    </row>
    <row r="15" spans="1:5">
      <c r="A15" s="17" t="s">
        <v>48</v>
      </c>
    </row>
    <row r="16" spans="1:5" ht="12.75" thickBot="1">
      <c r="A16" s="28" t="s">
        <v>66</v>
      </c>
      <c r="B16" s="28"/>
      <c r="C16" s="28"/>
      <c r="D16" s="28"/>
      <c r="E16" s="28"/>
    </row>
  </sheetData>
  <mergeCells count="4">
    <mergeCell ref="C2:C3"/>
    <mergeCell ref="A2:A3"/>
    <mergeCell ref="B2:B3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Item encadré 1</vt:lpstr>
      <vt:lpstr>Item encadré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plus-value de la première année de CPGE scientifiques sur les performances en mathématiques et en physique</dc:title>
  <dc:creator>Ministère de l'Éducation nationale;MEN;direction de l'Évaluation, de la Prospective et de la Performance;DEPP</dc:creator>
  <cp:lastModifiedBy>Administration centrale</cp:lastModifiedBy>
  <dcterms:created xsi:type="dcterms:W3CDTF">2016-10-13T13:24:36Z</dcterms:created>
  <dcterms:modified xsi:type="dcterms:W3CDTF">2018-04-25T08:52:21Z</dcterms:modified>
</cp:coreProperties>
</file>