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430" windowHeight="8880" activeTab="0"/>
  </bookViews>
  <sheets>
    <sheet name="9.23 Notice" sheetId="1" r:id="rId1"/>
    <sheet name="9.23 Graphique 1" sheetId="2" r:id="rId2"/>
    <sheet name="9.23 Graphique 2" sheetId="3" r:id="rId3"/>
  </sheets>
  <externalReferences>
    <externalReference r:id="rId6"/>
    <externalReference r:id="rId7"/>
    <externalReference r:id="rId8"/>
    <externalReference r:id="rId9"/>
    <externalReference r:id="rId10"/>
    <externalReference r:id="rId11"/>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1">'9.23 Graphique 1'!$A$1:$H$46</definedName>
    <definedName name="_xlnm.Print_Area" localSheetId="2">'9.23 Graphique 2'!$A$1:$K$63</definedName>
  </definedNames>
  <calcPr fullCalcOnLoad="1"/>
</workbook>
</file>

<file path=xl/sharedStrings.xml><?xml version="1.0" encoding="utf-8"?>
<sst xmlns="http://schemas.openxmlformats.org/spreadsheetml/2006/main" count="129" uniqueCount="95">
  <si>
    <t>Postes</t>
  </si>
  <si>
    <t>Présents</t>
  </si>
  <si>
    <t>Disciplines scientifiques</t>
  </si>
  <si>
    <t>Disciplines artistiques</t>
  </si>
  <si>
    <t>Langues</t>
  </si>
  <si>
    <t>Éducation physique et sportive</t>
  </si>
  <si>
    <t>Admis</t>
  </si>
  <si>
    <t>Disciplines d'enseignement général</t>
  </si>
  <si>
    <t>Total CAPLP</t>
  </si>
  <si>
    <t>Tous concours</t>
  </si>
  <si>
    <t>Total Agrégation</t>
  </si>
  <si>
    <t xml:space="preserve">  dont : mathématiques</t>
  </si>
  <si>
    <t xml:space="preserve">  dont : anglais</t>
  </si>
  <si>
    <t xml:space="preserve">  dont : économie et gestion </t>
  </si>
  <si>
    <t xml:space="preserve">   dont : mathématiques</t>
  </si>
  <si>
    <t xml:space="preserve">   dont : lettres modernes</t>
  </si>
  <si>
    <t xml:space="preserve">            espagnol</t>
  </si>
  <si>
    <t xml:space="preserve">            allemand</t>
  </si>
  <si>
    <t xml:space="preserve">  dont : lettres modernes</t>
  </si>
  <si>
    <t xml:space="preserve">            histoire</t>
  </si>
  <si>
    <t>Disciplines professionnelles</t>
  </si>
  <si>
    <t xml:space="preserve">             histoire et géographie</t>
  </si>
  <si>
    <t>Disciplines littéraires et sciences humaines</t>
  </si>
  <si>
    <t>http://www.education.gouv.fr/cid57096/reperes-et-references-statistiques.html</t>
  </si>
  <si>
    <t>Concours externes</t>
  </si>
  <si>
    <t>Concours internes</t>
  </si>
  <si>
    <t xml:space="preserve">             sciences de la vie et de la Terre</t>
  </si>
  <si>
    <t>Total Capes</t>
  </si>
  <si>
    <t>Capeps</t>
  </si>
  <si>
    <t xml:space="preserve">            physique-chimie</t>
  </si>
  <si>
    <t xml:space="preserve">            sciences industrielles de l'ingénieur</t>
  </si>
  <si>
    <t xml:space="preserve">  dont : sciences industrielles de l'ingénieur </t>
  </si>
  <si>
    <t xml:space="preserve">            économie et gestion</t>
  </si>
  <si>
    <t>Langages spéciaux</t>
  </si>
  <si>
    <t>► Champ : France métropolitaine + DOM + COM + Nouvelle-Calédonie.</t>
  </si>
  <si>
    <t>© DEPP</t>
  </si>
  <si>
    <r>
      <rPr>
        <b/>
        <sz val="11"/>
        <rFont val="Arial"/>
        <family val="2"/>
      </rPr>
      <t>Repères et références statistiques</t>
    </r>
    <r>
      <rPr>
        <sz val="10"/>
        <rFont val="Arial"/>
        <family val="2"/>
      </rPr>
      <t xml:space="preserve">
sur les enseignements, la formation et la recherche</t>
    </r>
  </si>
  <si>
    <t>Sommaire</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</si>
  <si>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</si>
  <si>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</si>
  <si>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</si>
  <si>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</si>
  <si>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</si>
  <si>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</si>
  <si>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</si>
  <si>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</si>
  <si>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</si>
  <si>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</si>
  <si>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</si>
  <si>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 xml:space="preserve">   dont :  mathématiques-physique chimie</t>
  </si>
  <si>
    <t xml:space="preserve">            lettres-histoire et géographie</t>
  </si>
  <si>
    <t xml:space="preserve">            histoire et géographie (2)</t>
  </si>
  <si>
    <r>
      <t>Capes</t>
    </r>
    <r>
      <rPr>
        <sz val="8"/>
        <color indexed="12"/>
        <rFont val="Arial"/>
        <family val="2"/>
      </rPr>
      <t xml:space="preserve"> (4)</t>
    </r>
  </si>
  <si>
    <r>
      <rPr>
        <b/>
        <sz val="8"/>
        <rFont val="Arial"/>
        <family val="2"/>
      </rPr>
      <t>1.</t>
    </r>
    <r>
      <rPr>
        <sz val="8"/>
        <rFont val="Arial"/>
        <family val="2"/>
      </rPr>
      <t xml:space="preserve"> Le concours externe spécial de l'agrégation est pris en compte.</t>
    </r>
  </si>
  <si>
    <r>
      <rPr>
        <b/>
        <sz val="8"/>
        <rFont val="Arial"/>
        <family val="2"/>
      </rPr>
      <t>2.</t>
    </r>
    <r>
      <rPr>
        <sz val="8"/>
        <rFont val="Arial"/>
        <family val="2"/>
      </rPr>
      <t xml:space="preserve"> Au concours interne de l'agrégation, l'histoire et la géographie sont regroupées au sein d'une seule section.</t>
    </r>
  </si>
  <si>
    <r>
      <t xml:space="preserve">Capet </t>
    </r>
    <r>
      <rPr>
        <sz val="8"/>
        <color indexed="12"/>
        <rFont val="Arial"/>
        <family val="2"/>
      </rPr>
      <t>(4)</t>
    </r>
  </si>
  <si>
    <r>
      <t xml:space="preserve">CAPLP </t>
    </r>
    <r>
      <rPr>
        <sz val="8"/>
        <color indexed="12"/>
        <rFont val="Arial"/>
        <family val="2"/>
      </rPr>
      <t>(4)</t>
    </r>
  </si>
  <si>
    <r>
      <t>Agrégation</t>
    </r>
    <r>
      <rPr>
        <sz val="8"/>
        <color indexed="12"/>
        <rFont val="Arial"/>
        <family val="2"/>
      </rPr>
      <t xml:space="preserve"> (1)</t>
    </r>
  </si>
  <si>
    <t>Évolution 2018/2017 (3)</t>
  </si>
  <si>
    <r>
      <rPr>
        <b/>
        <sz val="8"/>
        <rFont val="Arial"/>
        <family val="2"/>
      </rPr>
      <t>4.</t>
    </r>
    <r>
      <rPr>
        <sz val="8"/>
        <rFont val="Arial"/>
        <family val="2"/>
      </rPr>
      <t xml:space="preserve"> Y compris les troisièmes concours ouverts en 2018.</t>
    </r>
  </si>
  <si>
    <t xml:space="preserve">   dont : économie et gestion</t>
  </si>
  <si>
    <t xml:space="preserve">              biotechnologies</t>
  </si>
  <si>
    <r>
      <rPr>
        <b/>
        <sz val="8"/>
        <rFont val="Arial"/>
        <family val="2"/>
      </rPr>
      <t>1.</t>
    </r>
    <r>
      <rPr>
        <sz val="8"/>
        <rFont val="Arial"/>
        <family val="2"/>
      </rPr>
      <t xml:space="preserve"> Hors session exceptionnelle.</t>
    </r>
  </si>
  <si>
    <r>
      <rPr>
        <b/>
        <sz val="8"/>
        <rFont val="Arial"/>
        <family val="2"/>
      </rPr>
      <t>3.</t>
    </r>
    <r>
      <rPr>
        <sz val="8"/>
        <rFont val="Arial"/>
        <family val="2"/>
      </rPr>
      <t xml:space="preserve"> Y compris les troisièmes concours.</t>
    </r>
  </si>
  <si>
    <t>Champ : France métropolitaine + DOM + COM + Nouvelle-Calédonie.</t>
  </si>
  <si>
    <t>Source : MENJ-MESRI-DEPP, système de gestion Ocean.</t>
  </si>
  <si>
    <r>
      <rPr>
        <b/>
        <sz val="8"/>
        <rFont val="Arial"/>
        <family val="2"/>
      </rPr>
      <t>2.</t>
    </r>
    <r>
      <rPr>
        <sz val="8"/>
        <rFont val="Arial"/>
        <family val="2"/>
      </rPr>
      <t xml:space="preserve"> Y compris le concours externe spécial.</t>
    </r>
  </si>
  <si>
    <t>MENJ-MESRI-DEPP, Système de gestion Ocean.</t>
  </si>
  <si>
    <t>Source : MENJ-MESRI-DEPP / Système de gestion Ocean.</t>
  </si>
  <si>
    <r>
      <t xml:space="preserve">2014 </t>
    </r>
    <r>
      <rPr>
        <vertAlign val="superscript"/>
        <sz val="8"/>
        <rFont val="Arial"/>
        <family val="2"/>
      </rPr>
      <t>(1)</t>
    </r>
  </si>
  <si>
    <r>
      <t xml:space="preserve">Agrégation de mathématiques </t>
    </r>
    <r>
      <rPr>
        <vertAlign val="superscript"/>
        <sz val="8"/>
        <color indexed="9"/>
        <rFont val="Arial"/>
        <family val="2"/>
      </rPr>
      <t>2</t>
    </r>
  </si>
  <si>
    <r>
      <t>Capes de mathématiques</t>
    </r>
    <r>
      <rPr>
        <vertAlign val="superscript"/>
        <sz val="8"/>
        <color indexed="9"/>
        <rFont val="Arial"/>
        <family val="2"/>
      </rPr>
      <t xml:space="preserve"> 3</t>
    </r>
  </si>
  <si>
    <r>
      <t xml:space="preserve">Capes de lettres modernes </t>
    </r>
    <r>
      <rPr>
        <vertAlign val="superscript"/>
        <sz val="8"/>
        <color indexed="9"/>
        <rFont val="Arial"/>
        <family val="2"/>
      </rPr>
      <t>3</t>
    </r>
  </si>
  <si>
    <r>
      <t xml:space="preserve">Capes d'anglais </t>
    </r>
    <r>
      <rPr>
        <vertAlign val="superscript"/>
        <sz val="8"/>
        <color indexed="9"/>
        <rFont val="Arial"/>
        <family val="2"/>
      </rPr>
      <t>3</t>
    </r>
  </si>
  <si>
    <r>
      <rPr>
        <b/>
        <sz val="8"/>
        <rFont val="Arial"/>
        <family val="2"/>
      </rPr>
      <t>3.</t>
    </r>
    <r>
      <rPr>
        <sz val="8"/>
        <rFont val="Arial"/>
        <family val="2"/>
      </rPr>
      <t xml:space="preserve"> Évolution en pourcentage, en point pour le taux de candidature et le taux de couverture.</t>
    </r>
  </si>
  <si>
    <t>-</t>
  </si>
  <si>
    <t>Taux de candidature (%)</t>
  </si>
  <si>
    <t>Taux de couverture (%)</t>
  </si>
  <si>
    <r>
      <t xml:space="preserve">Disciplines scientifiques </t>
    </r>
    <r>
      <rPr>
        <sz val="8"/>
        <color indexed="8"/>
        <rFont val="Arial"/>
        <family val="2"/>
      </rPr>
      <t>- sections mathématiques, physique-chimie (agrégation et Capes) ; sciences de la vie, de la Terre et de l’Univers (agrégation) ; sciences de la vie et de la Terre (Capes).</t>
    </r>
    <r>
      <rPr>
        <b/>
        <sz val="8"/>
        <color indexed="8"/>
        <rFont val="Arial"/>
        <family val="2"/>
      </rPr>
      <t xml:space="preserve"> Disciplines littéraires et sciences humaines</t>
    </r>
    <r>
      <rPr>
        <sz val="8"/>
        <color indexed="8"/>
        <rFont val="Arial"/>
        <family val="2"/>
      </rPr>
      <t xml:space="preserve"> - sections philosophie, lettres classiques et modernes, histoire et géographie, sciences économiques et sociales (agrégation et Capes) ; grammaire (agrégation) ; documentation (Capes).</t>
    </r>
    <r>
      <rPr>
        <b/>
        <sz val="8"/>
        <color indexed="8"/>
        <rFont val="Arial"/>
        <family val="2"/>
      </rPr>
      <t xml:space="preserve"> Langues </t>
    </r>
    <r>
      <rPr>
        <sz val="8"/>
        <color indexed="8"/>
        <rFont val="Arial"/>
        <family val="2"/>
      </rPr>
      <t>- sections langues vivantes étrangères (options allemand, anglais, arabe, chinois, espagnol, italien, russe,) (agrégation et Capes) ; japonais, portugais (Capes) ; sections langue corse, tahitien (Capes) ; langues de France (options breton, corse, occitan-langue d’oc) (agrégation) ; langues régionales (options basque, breton, catalan, occitan-langue d’oc, créole) (Capes).</t>
    </r>
    <r>
      <rPr>
        <b/>
        <sz val="8"/>
        <color indexed="8"/>
        <rFont val="Arial"/>
        <family val="2"/>
      </rPr>
      <t xml:space="preserve"> Disciplines artistiques</t>
    </r>
    <r>
      <rPr>
        <sz val="8"/>
        <color indexed="8"/>
        <rFont val="Arial"/>
        <family val="2"/>
      </rPr>
      <t xml:space="preserve"> - sections musique, arts (agrégation) ; éducation musicale et chant choral, arts plastiques (Capes).</t>
    </r>
    <r>
      <rPr>
        <b/>
        <sz val="8"/>
        <color indexed="8"/>
        <rFont val="Arial"/>
        <family val="2"/>
      </rPr>
      <t xml:space="preserve"> Langages spéciaux </t>
    </r>
    <r>
      <rPr>
        <sz val="8"/>
        <color indexed="8"/>
        <rFont val="Arial"/>
        <family val="2"/>
      </rPr>
      <t>- section langue des signes française (Capes externe et troisième concours créés en 2010).</t>
    </r>
    <r>
      <rPr>
        <b/>
        <sz val="8"/>
        <color indexed="8"/>
        <rFont val="Arial"/>
        <family val="2"/>
      </rPr>
      <t xml:space="preserve"> Disciplines d’enseignement général (CAPLP) -</t>
    </r>
    <r>
      <rPr>
        <sz val="8"/>
        <color indexed="8"/>
        <rFont val="Arial"/>
        <family val="2"/>
      </rPr>
      <t xml:space="preserve"> s</t>
    </r>
    <r>
      <rPr>
        <sz val="8"/>
        <color indexed="8"/>
        <rFont val="Arial"/>
        <family val="2"/>
      </rPr>
      <t>ections mathématiques-physique chimie, lettres-histoire et géographie, langues vivantes-lettres (options allemand-lettres, anglais-lettres, espagnol-lettres.</t>
    </r>
    <r>
      <rPr>
        <b/>
        <sz val="8"/>
        <color indexed="8"/>
        <rFont val="Arial"/>
        <family val="2"/>
      </rPr>
      <t xml:space="preserve"> Disciplines professionnelles </t>
    </r>
    <r>
      <rPr>
        <sz val="8"/>
        <color indexed="8"/>
        <rFont val="Arial"/>
        <family val="2"/>
      </rPr>
      <t>- sections biochimie-génie biologique (agrégation) ; économie et gestion, sciences et techniques médico-sociales (agrégation, Capet et CAPLP) ; sciences industrielles de l’ingénieur (agrégation et Capet) ; hôtellerie-restauration, arts appliqués, biotechnologies (Capet et CAPLP) ; génies industriel, civil, mécanique, électrique, réparation et revêtement en carrosserie, bâtiment, conducteurs routiers, esthétique-cosmétique, industries graphiques (CAPLP).</t>
    </r>
  </si>
  <si>
    <t>[1] Évolution du taux de couverture selon les disciplines</t>
  </si>
  <si>
    <t>RERS 9.23 Les concours de recrutement de personnels enseignants du second degré public selon les disciplines</t>
  </si>
  <si>
    <t>MENJ-MESRI-DEPP, RERS 2019</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</si>
  <si>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</si>
  <si>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9.23 Les concours de recrutement de personnels enseignants du second degré public selon les disciplines</t>
  </si>
  <si>
    <t>Source</t>
  </si>
  <si>
    <t>Précisions</t>
  </si>
  <si>
    <r>
      <t>Admis</t>
    </r>
    <r>
      <rPr>
        <sz val="7"/>
        <color indexed="8"/>
        <rFont val="Arial"/>
        <family val="2"/>
      </rPr>
      <t xml:space="preserve"> </t>
    </r>
    <r>
      <rPr>
        <sz val="8"/>
        <color indexed="8"/>
        <rFont val="Arial"/>
        <family val="2"/>
      </rPr>
      <t>- Candidats admis sur liste principale.</t>
    </r>
  </si>
  <si>
    <r>
      <t>Présents -</t>
    </r>
    <r>
      <rPr>
        <sz val="8"/>
        <color indexed="8"/>
        <rFont val="Arial"/>
        <family val="2"/>
      </rPr>
      <t xml:space="preserve"> Candidats qui se sont présentés à la première épreuve des concours, ou ayant envoyé un dossier de reconnaissance des acquis de l’expérience professionnelle (RAEP).</t>
    </r>
  </si>
  <si>
    <r>
      <t>Taux de candidature -</t>
    </r>
    <r>
      <rPr>
        <sz val="8"/>
        <color indexed="8"/>
        <rFont val="Arial"/>
        <family val="2"/>
      </rPr>
      <t xml:space="preserve"> Rapport du nombre de présents au nombre de postes.</t>
    </r>
  </si>
  <si>
    <r>
      <t>Taux de couverture</t>
    </r>
    <r>
      <rPr>
        <b/>
        <sz val="9"/>
        <color indexed="8"/>
        <rFont val="Arial"/>
        <family val="2"/>
      </rPr>
      <t xml:space="preserve"> </t>
    </r>
    <r>
      <rPr>
        <sz val="8"/>
        <color indexed="8"/>
        <rFont val="Arial"/>
        <family val="2"/>
      </rPr>
      <t>- Rapport du nombre d’admis au nombre de postes, en pourcentage. Il quantifie la part de postes non pourvus par manque de candidats retenus sur liste principale. D’autres postes peuvent ne pas être pourvus à la suite des désistements des admis sur liste principale.</t>
    </r>
  </si>
  <si>
    <r>
      <t>Concours de recrutement des enseignants du secteur public, concours de recrutement des enseignants du secteur privé sous contrat -</t>
    </r>
    <r>
      <rPr>
        <sz val="8"/>
        <color indexed="8"/>
        <rFont val="Arial"/>
        <family val="2"/>
      </rPr>
      <t xml:space="preserve"> Voir « Glossaire ».</t>
    </r>
  </si>
  <si>
    <r>
      <t>- Notes d’Information :</t>
    </r>
    <r>
      <rPr>
        <sz val="8"/>
        <color indexed="8"/>
        <rFont val="Arial"/>
        <family val="2"/>
      </rPr>
      <t xml:space="preserve"> 19.25 ; 18.14 ; 17.14 ; 16.16 ; 15.20.</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</si>
  <si>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</si>
  <si>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rers@education.gouv.fr</t>
  </si>
  <si>
    <t>[2] Nombre de postes, de présents et d'admis selon le groupe de disciplines en 2018</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</si>
</sst>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quot;Vrai&quot;;&quot;Vrai&quot;;&quot;Faux&quot;"/>
    <numFmt numFmtId="167" formatCode="&quot;Actif&quot;;&quot;Actif&quot;;&quot;Inactif&quot;"/>
    <numFmt numFmtId="168" formatCode="[$€-2]\ #,##0.00_);[Red]\([$€-2]\ #,##0.00\)"/>
    <numFmt numFmtId="169" formatCode="#.##0\.0"/>
    <numFmt numFmtId="170" formatCode="_(* #,##0_);_(* \(#,##0\);_(* &quot;-&quot;_);_(@_)"/>
    <numFmt numFmtId="171" formatCode="_(* #,##0.00_);_(* \(#,##0.00\);_(* &quot;-&quot;??_);_(@_)"/>
    <numFmt numFmtId="172" formatCode="_(&quot;$&quot;* #,##0_);_(&quot;$&quot;* \(#,##0\);_(&quot;$&quot;* &quot;-&quot;_);_(@_)"/>
    <numFmt numFmtId="173" formatCode="_(&quot;$&quot;* #,##0.00_);_(&quot;$&quot;* \(#,##0.00\);_(&quot;$&quot;* &quot;-&quot;??_);_(@_)"/>
  </numFmts>
  <fonts count="102">
    <font>
      <sz val="10"/>
      <name val="Arial"/>
      <family val="0"/>
    </font>
    <font>
      <sz val="11"/>
      <color indexed="8"/>
      <name val="Calibri"/>
      <family val="2"/>
    </font>
    <font>
      <sz val="8"/>
      <name val="Arial"/>
      <family val="2"/>
    </font>
    <font>
      <b/>
      <sz val="8"/>
      <name val="Arial"/>
      <family val="2"/>
    </font>
    <font>
      <sz val="8"/>
      <color indexed="8"/>
      <name val="Arial"/>
      <family val="2"/>
    </font>
    <font>
      <sz val="8"/>
      <color indexed="9"/>
      <name val="Arial"/>
      <family val="2"/>
    </font>
    <font>
      <b/>
      <sz val="8"/>
      <color indexed="9"/>
      <name val="Arial"/>
      <family val="2"/>
    </font>
    <font>
      <b/>
      <sz val="11"/>
      <name val="Arial"/>
      <family val="2"/>
    </font>
    <font>
      <b/>
      <sz val="9"/>
      <name val="Arial"/>
      <family val="2"/>
    </font>
    <font>
      <sz val="9"/>
      <name val="Arial"/>
      <family val="2"/>
    </font>
    <font>
      <i/>
      <sz val="8"/>
      <name val="Arial"/>
      <family val="2"/>
    </font>
    <font>
      <b/>
      <sz val="8"/>
      <color indexed="12"/>
      <name val="Arial"/>
      <family val="2"/>
    </font>
    <font>
      <u val="single"/>
      <sz val="10"/>
      <color indexed="12"/>
      <name val="Arial"/>
      <family val="2"/>
    </font>
    <font>
      <sz val="8"/>
      <color indexed="12"/>
      <name val="Arial"/>
      <family val="2"/>
    </font>
    <font>
      <sz val="8"/>
      <name val="Calibri"/>
      <family val="2"/>
    </font>
    <font>
      <i/>
      <sz val="10"/>
      <name val="Arial"/>
      <family val="2"/>
    </font>
    <font>
      <sz val="7"/>
      <color indexed="8"/>
      <name val="Arial"/>
      <family val="2"/>
    </font>
    <font>
      <b/>
      <sz val="10"/>
      <name val="Arial"/>
      <family val="2"/>
    </font>
    <font>
      <b/>
      <sz val="8"/>
      <color indexed="8"/>
      <name val="Arial"/>
      <family val="2"/>
    </font>
    <font>
      <b/>
      <sz val="10"/>
      <color indexed="12"/>
      <name val="Arial"/>
      <family val="2"/>
    </font>
    <font>
      <vertAlign val="superscript"/>
      <sz val="8"/>
      <name val="Arial"/>
      <family val="2"/>
    </font>
    <font>
      <vertAlign val="superscript"/>
      <sz val="8"/>
      <color indexed="9"/>
      <name val="Arial"/>
      <family val="2"/>
    </font>
    <font>
      <b/>
      <sz val="18"/>
      <color indexed="56"/>
      <name val="Cambria"/>
      <family val="2"/>
    </font>
    <font>
      <b/>
      <sz val="10"/>
      <color indexed="9"/>
      <name val="Arial"/>
      <family val="2"/>
    </font>
    <font>
      <b/>
      <sz val="9"/>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8"/>
      <color indexed="10"/>
      <name val="Arial"/>
      <family val="2"/>
    </font>
    <font>
      <b/>
      <sz val="12"/>
      <color indexed="8"/>
      <name val="Arial"/>
      <family val="2"/>
    </font>
    <font>
      <i/>
      <sz val="8"/>
      <color indexed="8"/>
      <name val="Arial"/>
      <family val="2"/>
    </font>
    <font>
      <u val="single"/>
      <sz val="8"/>
      <color indexed="12"/>
      <name val="Arial"/>
      <family val="2"/>
    </font>
    <font>
      <sz val="11"/>
      <name val="Calibri"/>
      <family val="0"/>
    </font>
    <font>
      <sz val="9.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8"/>
      <color rgb="FFFF0000"/>
      <name val="Arial"/>
      <family val="2"/>
    </font>
    <font>
      <b/>
      <sz val="12"/>
      <color rgb="FF000000"/>
      <name val="Arial"/>
      <family val="2"/>
    </font>
    <font>
      <b/>
      <sz val="10"/>
      <color theme="0"/>
      <name val="Arial"/>
      <family val="2"/>
    </font>
    <font>
      <sz val="8"/>
      <color rgb="FF000000"/>
      <name val="Arial"/>
      <family val="2"/>
    </font>
    <font>
      <b/>
      <sz val="10"/>
      <color rgb="FFFFFFFF"/>
      <name val="Arial"/>
      <family val="2"/>
    </font>
    <font>
      <sz val="7"/>
      <color rgb="FF000000"/>
      <name val="Arial"/>
      <family val="2"/>
    </font>
    <font>
      <b/>
      <sz val="8"/>
      <color theme="0"/>
      <name val="Arial"/>
      <family val="2"/>
    </font>
    <font>
      <sz val="8"/>
      <color theme="0"/>
      <name val="Arial"/>
      <family val="2"/>
    </font>
    <font>
      <b/>
      <sz val="8"/>
      <color rgb="FF000000"/>
      <name val="Arial"/>
      <family val="2"/>
    </font>
    <font>
      <i/>
      <sz val="8"/>
      <color rgb="FF000000"/>
      <name val="Arial"/>
      <family val="2"/>
    </font>
    <font>
      <u val="single"/>
      <sz val="8"/>
      <color theme="10"/>
      <name val="Arial"/>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theme="0"/>
        <bgColor indexed="64"/>
      </patternFill>
    </fill>
    <fill>
      <patternFill patternType="solid">
        <fgColor rgb="FF0000FF"/>
        <bgColor indexed="64"/>
      </patternFill>
    </fill>
  </fills>
  <borders count="41">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bottom/>
    </border>
    <border>
      <left style="thin">
        <color indexed="9"/>
      </left>
      <right style="thin">
        <color indexed="9"/>
      </right>
      <top/>
      <bottom style="thin">
        <color indexed="12"/>
      </bottom>
    </border>
    <border>
      <left style="thin">
        <color indexed="9"/>
      </left>
      <right style="thin">
        <color indexed="9"/>
      </right>
      <top/>
      <bottom style="medium">
        <color indexed="12"/>
      </bottom>
    </border>
    <border>
      <left style="thin">
        <color indexed="9"/>
      </left>
      <right style="thin">
        <color indexed="9"/>
      </right>
      <top style="thin">
        <color indexed="9"/>
      </top>
      <bottom/>
    </border>
    <border>
      <left>
        <color indexed="63"/>
      </left>
      <right style="thin">
        <color indexed="9"/>
      </right>
      <top/>
      <bottom/>
    </border>
    <border>
      <left>
        <color indexed="63"/>
      </left>
      <right style="thin">
        <color indexed="9"/>
      </right>
      <top/>
      <bottom style="thin">
        <color indexed="12"/>
      </bottom>
    </border>
    <border>
      <left>
        <color indexed="63"/>
      </left>
      <right style="thin">
        <color indexed="9"/>
      </right>
      <top/>
      <bottom style="medium">
        <color indexed="12"/>
      </bottom>
    </border>
    <border>
      <left style="thin">
        <color indexed="9"/>
      </left>
      <right style="thin">
        <color rgb="FF0000FF"/>
      </right>
      <top/>
      <bottom/>
    </border>
    <border>
      <left style="thin">
        <color indexed="9"/>
      </left>
      <right style="thin">
        <color rgb="FF0000FF"/>
      </right>
      <top/>
      <bottom style="thin">
        <color indexed="12"/>
      </bottom>
    </border>
    <border>
      <left style="thin">
        <color indexed="9"/>
      </left>
      <right style="thin">
        <color rgb="FF0000FF"/>
      </right>
      <top/>
      <bottom style="medium">
        <color indexed="12"/>
      </bottom>
    </border>
    <border>
      <left style="thin">
        <color indexed="9"/>
      </left>
      <right style="thin">
        <color indexed="9"/>
      </right>
      <top style="thin">
        <color indexed="12"/>
      </top>
      <bottom/>
    </border>
    <border>
      <left>
        <color indexed="63"/>
      </left>
      <right>
        <color indexed="63"/>
      </right>
      <top>
        <color indexed="63"/>
      </top>
      <bottom style="medium">
        <color rgb="FF0000FF"/>
      </bottom>
    </border>
    <border>
      <left style="hair">
        <color theme="0"/>
      </left>
      <right style="hair">
        <color theme="0"/>
      </right>
      <top>
        <color indexed="63"/>
      </top>
      <bottom>
        <color indexed="63"/>
      </bottom>
    </border>
    <border>
      <left style="hair">
        <color theme="0"/>
      </left>
      <right style="hair">
        <color theme="0"/>
      </right>
      <top>
        <color indexed="63"/>
      </top>
      <bottom style="medium">
        <color rgb="FF0000FF"/>
      </bottom>
    </border>
    <border>
      <left style="thin">
        <color indexed="9"/>
      </left>
      <right style="thin">
        <color indexed="9"/>
      </right>
      <top style="thin">
        <color indexed="9"/>
      </top>
      <bottom style="thin">
        <color indexed="9"/>
      </bottom>
    </border>
  </borders>
  <cellStyleXfs count="14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11" borderId="0" applyNumberFormat="0" applyBorder="0" applyAlignment="0" applyProtection="0"/>
    <xf numFmtId="0" fontId="25" fillId="20" borderId="0" applyNumberFormat="0" applyBorder="0" applyAlignment="0" applyProtection="0"/>
    <xf numFmtId="0" fontId="25"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73" fillId="29" borderId="0" applyNumberFormat="0" applyBorder="0" applyAlignment="0" applyProtection="0"/>
    <xf numFmtId="0" fontId="26" fillId="3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3" fillId="39" borderId="0" applyNumberFormat="0" applyBorder="0" applyAlignment="0" applyProtection="0"/>
    <xf numFmtId="0" fontId="74" fillId="0" borderId="0" applyNumberFormat="0" applyFill="0" applyBorder="0" applyAlignment="0" applyProtection="0"/>
    <xf numFmtId="0" fontId="27" fillId="9" borderId="0" applyNumberFormat="0" applyBorder="0" applyAlignment="0" applyProtection="0"/>
    <xf numFmtId="0" fontId="2" fillId="8" borderId="1">
      <alignment/>
      <protection/>
    </xf>
    <xf numFmtId="0" fontId="75" fillId="40" borderId="2" applyNumberFormat="0" applyAlignment="0" applyProtection="0"/>
    <xf numFmtId="0" fontId="28" fillId="41" borderId="3" applyNumberFormat="0" applyAlignment="0" applyProtection="0"/>
    <xf numFmtId="0" fontId="2" fillId="0" borderId="4">
      <alignment/>
      <protection/>
    </xf>
    <xf numFmtId="0" fontId="76" fillId="0" borderId="5" applyNumberFormat="0" applyFill="0" applyAlignment="0" applyProtection="0"/>
    <xf numFmtId="0" fontId="23" fillId="42" borderId="6" applyNumberFormat="0" applyAlignment="0" applyProtection="0"/>
    <xf numFmtId="0" fontId="29" fillId="41" borderId="0">
      <alignment horizontal="center"/>
      <protection/>
    </xf>
    <xf numFmtId="0" fontId="30" fillId="41" borderId="0">
      <alignment horizontal="center" vertical="center"/>
      <protection/>
    </xf>
    <xf numFmtId="0" fontId="0" fillId="43" borderId="0">
      <alignment horizontal="center" wrapText="1"/>
      <protection/>
    </xf>
    <xf numFmtId="0" fontId="11" fillId="41" borderId="0">
      <alignment horizontal="center"/>
      <protection/>
    </xf>
    <xf numFmtId="170" fontId="31" fillId="0" borderId="0" applyFont="0" applyFill="0" applyBorder="0" applyAlignment="0" applyProtection="0"/>
    <xf numFmtId="171" fontId="0" fillId="0" borderId="0" applyFont="0" applyFill="0" applyBorder="0" applyAlignment="0" applyProtection="0"/>
    <xf numFmtId="171" fontId="31" fillId="0" borderId="0" applyFont="0" applyFill="0" applyBorder="0" applyAlignment="0" applyProtection="0"/>
    <xf numFmtId="0" fontId="0" fillId="44" borderId="7" applyNumberFormat="0" applyFont="0" applyAlignment="0" applyProtection="0"/>
    <xf numFmtId="172" fontId="31" fillId="0" borderId="0" applyFont="0" applyFill="0" applyBorder="0" applyAlignment="0" applyProtection="0"/>
    <xf numFmtId="173" fontId="31" fillId="0" borderId="0" applyFont="0" applyFill="0" applyBorder="0" applyAlignment="0" applyProtection="0"/>
    <xf numFmtId="0" fontId="32" fillId="45" borderId="1" applyBorder="0">
      <alignment/>
      <protection locked="0"/>
    </xf>
    <xf numFmtId="0" fontId="77" fillId="46" borderId="2" applyNumberFormat="0" applyAlignment="0" applyProtection="0"/>
    <xf numFmtId="0" fontId="33" fillId="0" borderId="0" applyNumberFormat="0" applyFill="0" applyBorder="0" applyAlignment="0" applyProtection="0"/>
    <xf numFmtId="0" fontId="4" fillId="41" borderId="4">
      <alignment horizontal="left"/>
      <protection/>
    </xf>
    <xf numFmtId="0" fontId="25" fillId="41" borderId="0">
      <alignment horizontal="left"/>
      <protection/>
    </xf>
    <xf numFmtId="0" fontId="34" fillId="10" borderId="0" applyNumberFormat="0" applyBorder="0" applyAlignment="0" applyProtection="0"/>
    <xf numFmtId="0" fontId="35" fillId="47" borderId="0">
      <alignment horizontal="right" vertical="top" textRotation="90" wrapText="1"/>
      <protection/>
    </xf>
    <xf numFmtId="0" fontId="36" fillId="0" borderId="8"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13" borderId="3" applyNumberFormat="0" applyAlignment="0" applyProtection="0"/>
    <xf numFmtId="0" fontId="78" fillId="48" borderId="0" applyNumberFormat="0" applyBorder="0" applyAlignment="0" applyProtection="0"/>
    <xf numFmtId="0" fontId="17" fillId="43" borderId="0">
      <alignment horizontal="center"/>
      <protection/>
    </xf>
    <xf numFmtId="0" fontId="2" fillId="41" borderId="11">
      <alignment wrapText="1"/>
      <protection/>
    </xf>
    <xf numFmtId="0" fontId="2" fillId="41" borderId="12">
      <alignment/>
      <protection/>
    </xf>
    <xf numFmtId="0" fontId="2" fillId="41" borderId="13">
      <alignment/>
      <protection/>
    </xf>
    <xf numFmtId="0" fontId="2" fillId="41" borderId="14">
      <alignment horizontal="center" wrapText="1"/>
      <protection/>
    </xf>
    <xf numFmtId="0" fontId="79" fillId="0" borderId="0" applyNumberFormat="0" applyFill="0" applyBorder="0" applyAlignment="0" applyProtection="0"/>
    <xf numFmtId="0" fontId="12" fillId="0" borderId="0" applyNumberFormat="0" applyFill="0" applyBorder="0" applyAlignment="0" applyProtection="0"/>
    <xf numFmtId="0" fontId="80" fillId="0" borderId="0" applyNumberFormat="0" applyFill="0" applyBorder="0" applyAlignment="0" applyProtection="0"/>
    <xf numFmtId="0" fontId="41" fillId="0" borderId="15" applyNumberFormat="0" applyFill="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49" borderId="0" applyNumberFormat="0" applyBorder="0" applyAlignment="0" applyProtection="0"/>
    <xf numFmtId="0" fontId="81" fillId="50" borderId="0" applyNumberFormat="0" applyBorder="0" applyAlignment="0" applyProtection="0"/>
    <xf numFmtId="0" fontId="43" fillId="0" borderId="0">
      <alignment/>
      <protection/>
    </xf>
    <xf numFmtId="0" fontId="72"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72" fillId="0" borderId="0">
      <alignment/>
      <protection/>
    </xf>
    <xf numFmtId="0" fontId="72" fillId="0" borderId="0">
      <alignment/>
      <protection/>
    </xf>
    <xf numFmtId="0" fontId="0" fillId="51" borderId="16" applyNumberFormat="0" applyFont="0" applyAlignment="0" applyProtection="0"/>
    <xf numFmtId="0" fontId="44"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2" fillId="41" borderId="4">
      <alignment/>
      <protection/>
    </xf>
    <xf numFmtId="0" fontId="30" fillId="41" borderId="0">
      <alignment horizontal="right"/>
      <protection/>
    </xf>
    <xf numFmtId="0" fontId="45" fillId="52" borderId="0">
      <alignment horizontal="center"/>
      <protection/>
    </xf>
    <xf numFmtId="0" fontId="46" fillId="43" borderId="0">
      <alignment/>
      <protection/>
    </xf>
    <xf numFmtId="0" fontId="47" fillId="47" borderId="18">
      <alignment horizontal="left" vertical="top" wrapText="1"/>
      <protection/>
    </xf>
    <xf numFmtId="0" fontId="47" fillId="47" borderId="19">
      <alignment horizontal="left" vertical="top"/>
      <protection/>
    </xf>
    <xf numFmtId="0" fontId="82" fillId="53" borderId="0" applyNumberFormat="0" applyBorder="0" applyAlignment="0" applyProtection="0"/>
    <xf numFmtId="0" fontId="83" fillId="40" borderId="20" applyNumberFormat="0" applyAlignment="0" applyProtection="0"/>
    <xf numFmtId="37" fontId="48" fillId="0" borderId="0">
      <alignment/>
      <protection/>
    </xf>
    <xf numFmtId="0" fontId="29" fillId="41" borderId="0">
      <alignment horizontal="center"/>
      <protection/>
    </xf>
    <xf numFmtId="0" fontId="84" fillId="0" borderId="0" applyNumberFormat="0" applyFill="0" applyBorder="0" applyAlignment="0" applyProtection="0"/>
    <xf numFmtId="0" fontId="22" fillId="0" borderId="0" applyNumberFormat="0" applyFill="0" applyBorder="0" applyAlignment="0" applyProtection="0"/>
    <xf numFmtId="0" fontId="3" fillId="41" borderId="0">
      <alignment/>
      <protection/>
    </xf>
    <xf numFmtId="0" fontId="85" fillId="0" borderId="0" applyNumberFormat="0" applyFill="0" applyBorder="0" applyAlignment="0" applyProtection="0"/>
    <xf numFmtId="0" fontId="86" fillId="0" borderId="21" applyNumberFormat="0" applyFill="0" applyAlignment="0" applyProtection="0"/>
    <xf numFmtId="0" fontId="87" fillId="0" borderId="22" applyNumberFormat="0" applyFill="0" applyAlignment="0" applyProtection="0"/>
    <xf numFmtId="0" fontId="88" fillId="0" borderId="23" applyNumberFormat="0" applyFill="0" applyAlignment="0" applyProtection="0"/>
    <xf numFmtId="0" fontId="88" fillId="0" borderId="0" applyNumberFormat="0" applyFill="0" applyBorder="0" applyAlignment="0" applyProtection="0"/>
    <xf numFmtId="0" fontId="89" fillId="0" borderId="24" applyNumberFormat="0" applyFill="0" applyAlignment="0" applyProtection="0"/>
    <xf numFmtId="0" fontId="90" fillId="54" borderId="25" applyNumberFormat="0" applyAlignment="0" applyProtection="0"/>
    <xf numFmtId="0" fontId="49" fillId="0" borderId="0" applyNumberFormat="0" applyFill="0" applyBorder="0" applyAlignment="0" applyProtection="0"/>
  </cellStyleXfs>
  <cellXfs count="125">
    <xf numFmtId="0" fontId="0" fillId="0" borderId="0" xfId="0" applyAlignment="1">
      <alignment/>
    </xf>
    <xf numFmtId="0" fontId="2" fillId="0" borderId="0" xfId="0" applyFont="1" applyAlignment="1">
      <alignment/>
    </xf>
    <xf numFmtId="164" fontId="2" fillId="0" borderId="0" xfId="0" applyNumberFormat="1" applyFont="1" applyBorder="1" applyAlignment="1">
      <alignment/>
    </xf>
    <xf numFmtId="164" fontId="2" fillId="0" borderId="0" xfId="0" applyNumberFormat="1" applyFont="1" applyAlignment="1">
      <alignment/>
    </xf>
    <xf numFmtId="0" fontId="2" fillId="0" borderId="0" xfId="0" applyFont="1" applyBorder="1" applyAlignment="1">
      <alignment/>
    </xf>
    <xf numFmtId="0" fontId="5" fillId="0" borderId="0" xfId="0" applyFont="1" applyAlignment="1">
      <alignment/>
    </xf>
    <xf numFmtId="0" fontId="2" fillId="0" borderId="0" xfId="0" applyFont="1" applyAlignment="1">
      <alignment horizontal="left"/>
    </xf>
    <xf numFmtId="3" fontId="6" fillId="55" borderId="26" xfId="0" applyNumberFormat="1" applyFont="1" applyFill="1" applyBorder="1" applyAlignment="1">
      <alignment horizontal="right"/>
    </xf>
    <xf numFmtId="164" fontId="6" fillId="55" borderId="26" xfId="0" applyNumberFormat="1" applyFont="1" applyFill="1" applyBorder="1" applyAlignment="1">
      <alignment horizontal="right"/>
    </xf>
    <xf numFmtId="0" fontId="3" fillId="0" borderId="0" xfId="0" applyFont="1" applyAlignment="1">
      <alignment/>
    </xf>
    <xf numFmtId="0" fontId="10" fillId="0" borderId="0" xfId="0" applyFont="1" applyAlignment="1">
      <alignment/>
    </xf>
    <xf numFmtId="0" fontId="3" fillId="0" borderId="26" xfId="0" applyFont="1" applyBorder="1" applyAlignment="1" applyProtection="1">
      <alignment/>
      <protection locked="0"/>
    </xf>
    <xf numFmtId="3" fontId="3" fillId="0" borderId="26" xfId="0" applyNumberFormat="1" applyFont="1" applyBorder="1" applyAlignment="1">
      <alignment horizontal="right"/>
    </xf>
    <xf numFmtId="164" fontId="3" fillId="0" borderId="26" xfId="0" applyNumberFormat="1" applyFont="1" applyBorder="1" applyAlignment="1">
      <alignment horizontal="right"/>
    </xf>
    <xf numFmtId="0" fontId="10" fillId="0" borderId="26" xfId="0" applyFont="1" applyBorder="1" applyAlignment="1" applyProtection="1">
      <alignment horizontal="left"/>
      <protection locked="0"/>
    </xf>
    <xf numFmtId="3" fontId="10" fillId="0" borderId="26" xfId="0" applyNumberFormat="1" applyFont="1" applyBorder="1" applyAlignment="1">
      <alignment horizontal="right"/>
    </xf>
    <xf numFmtId="164" fontId="10" fillId="0" borderId="26" xfId="0" applyNumberFormat="1" applyFont="1" applyBorder="1" applyAlignment="1">
      <alignment horizontal="right"/>
    </xf>
    <xf numFmtId="0" fontId="10" fillId="0" borderId="26" xfId="0" applyFont="1" applyBorder="1" applyAlignment="1" applyProtection="1">
      <alignment/>
      <protection locked="0"/>
    </xf>
    <xf numFmtId="0" fontId="11" fillId="0" borderId="26" xfId="0" applyFont="1" applyFill="1" applyBorder="1" applyAlignment="1" applyProtection="1">
      <alignment/>
      <protection locked="0"/>
    </xf>
    <xf numFmtId="3" fontId="11" fillId="0" borderId="26" xfId="0" applyNumberFormat="1" applyFont="1" applyFill="1" applyBorder="1" applyAlignment="1">
      <alignment horizontal="right"/>
    </xf>
    <xf numFmtId="164" fontId="11" fillId="0" borderId="26" xfId="0" applyNumberFormat="1" applyFont="1" applyFill="1" applyBorder="1" applyAlignment="1">
      <alignment horizontal="right"/>
    </xf>
    <xf numFmtId="0" fontId="2" fillId="0" borderId="27" xfId="0" applyFont="1" applyFill="1" applyBorder="1" applyAlignment="1" applyProtection="1">
      <alignment/>
      <protection locked="0"/>
    </xf>
    <xf numFmtId="164" fontId="2" fillId="0" borderId="27" xfId="0" applyNumberFormat="1" applyFont="1" applyFill="1" applyBorder="1" applyAlignment="1">
      <alignment horizontal="right"/>
    </xf>
    <xf numFmtId="0" fontId="3" fillId="0" borderId="26" xfId="0" applyFont="1" applyFill="1" applyBorder="1" applyAlignment="1" applyProtection="1">
      <alignment/>
      <protection locked="0"/>
    </xf>
    <xf numFmtId="3" fontId="3" fillId="0" borderId="26" xfId="0" applyNumberFormat="1" applyFont="1" applyFill="1" applyBorder="1" applyAlignment="1">
      <alignment horizontal="right"/>
    </xf>
    <xf numFmtId="164" fontId="3" fillId="0" borderId="26" xfId="0" applyNumberFormat="1" applyFont="1" applyFill="1" applyBorder="1" applyAlignment="1">
      <alignment horizontal="right"/>
    </xf>
    <xf numFmtId="0" fontId="10" fillId="0" borderId="26" xfId="0" applyFont="1" applyFill="1" applyBorder="1" applyAlignment="1" applyProtection="1">
      <alignment horizontal="left"/>
      <protection locked="0"/>
    </xf>
    <xf numFmtId="3" fontId="10" fillId="0" borderId="26" xfId="0" applyNumberFormat="1" applyFont="1" applyFill="1" applyBorder="1" applyAlignment="1">
      <alignment horizontal="right"/>
    </xf>
    <xf numFmtId="164" fontId="10" fillId="0" borderId="26" xfId="0" applyNumberFormat="1" applyFont="1" applyFill="1" applyBorder="1" applyAlignment="1">
      <alignment horizontal="right"/>
    </xf>
    <xf numFmtId="0" fontId="10" fillId="0" borderId="26" xfId="0" applyFont="1" applyFill="1" applyBorder="1" applyAlignment="1" applyProtection="1">
      <alignment/>
      <protection locked="0"/>
    </xf>
    <xf numFmtId="0" fontId="2" fillId="0" borderId="27" xfId="0" applyFont="1" applyFill="1" applyBorder="1" applyAlignment="1" applyProtection="1">
      <alignment/>
      <protection locked="0"/>
    </xf>
    <xf numFmtId="0" fontId="3" fillId="0" borderId="26" xfId="0" applyFont="1" applyFill="1" applyBorder="1" applyAlignment="1">
      <alignment wrapText="1"/>
    </xf>
    <xf numFmtId="0" fontId="10" fillId="0" borderId="26" xfId="0" applyFont="1" applyFill="1" applyBorder="1" applyAlignment="1">
      <alignment/>
    </xf>
    <xf numFmtId="0" fontId="6" fillId="55" borderId="26" xfId="0" applyFont="1" applyFill="1" applyBorder="1" applyAlignment="1" applyProtection="1">
      <alignment/>
      <protection locked="0"/>
    </xf>
    <xf numFmtId="0" fontId="2" fillId="0" borderId="28" xfId="0" applyFont="1" applyFill="1" applyBorder="1" applyAlignment="1" applyProtection="1">
      <alignment/>
      <protection locked="0"/>
    </xf>
    <xf numFmtId="164" fontId="2" fillId="0" borderId="28" xfId="0" applyNumberFormat="1" applyFont="1" applyFill="1" applyBorder="1" applyAlignment="1">
      <alignment horizontal="right"/>
    </xf>
    <xf numFmtId="0" fontId="2" fillId="0" borderId="0" xfId="0" applyFont="1" applyAlignment="1">
      <alignment vertical="center"/>
    </xf>
    <xf numFmtId="0" fontId="5" fillId="55" borderId="26" xfId="0" applyFont="1" applyFill="1" applyBorder="1" applyAlignment="1">
      <alignment horizontal="center" vertical="top"/>
    </xf>
    <xf numFmtId="0" fontId="2" fillId="0" borderId="0" xfId="0" applyFont="1" applyAlignment="1">
      <alignment vertical="top"/>
    </xf>
    <xf numFmtId="0" fontId="5" fillId="55" borderId="29" xfId="0" applyFont="1" applyFill="1" applyBorder="1" applyAlignment="1">
      <alignment horizontal="center" vertical="center"/>
    </xf>
    <xf numFmtId="0" fontId="2" fillId="0" borderId="0" xfId="0" applyFont="1" applyBorder="1" applyAlignment="1">
      <alignment vertical="center" wrapText="1"/>
    </xf>
    <xf numFmtId="164" fontId="2" fillId="0" borderId="0" xfId="0" applyNumberFormat="1" applyFont="1" applyBorder="1" applyAlignment="1">
      <alignment vertical="center" wrapText="1"/>
    </xf>
    <xf numFmtId="0" fontId="11" fillId="0" borderId="26" xfId="0" applyFont="1" applyBorder="1" applyAlignment="1" applyProtection="1">
      <alignment/>
      <protection locked="0"/>
    </xf>
    <xf numFmtId="0" fontId="6" fillId="55" borderId="26" xfId="0" applyFont="1" applyFill="1" applyBorder="1" applyAlignment="1" applyProtection="1">
      <alignment horizontal="right" vertical="top"/>
      <protection locked="0"/>
    </xf>
    <xf numFmtId="164" fontId="6" fillId="55" borderId="26" xfId="0" applyNumberFormat="1" applyFont="1" applyFill="1" applyBorder="1" applyAlignment="1" applyProtection="1">
      <alignment horizontal="right" vertical="top" wrapText="1"/>
      <protection locked="0"/>
    </xf>
    <xf numFmtId="0" fontId="6" fillId="55" borderId="26" xfId="0" applyFont="1" applyFill="1" applyBorder="1" applyAlignment="1" applyProtection="1">
      <alignment horizontal="right" vertical="top" wrapText="1"/>
      <protection locked="0"/>
    </xf>
    <xf numFmtId="0" fontId="91" fillId="0" borderId="0" xfId="0" applyFont="1" applyAlignment="1">
      <alignment/>
    </xf>
    <xf numFmtId="165" fontId="10" fillId="0" borderId="26" xfId="0" applyNumberFormat="1" applyFont="1" applyBorder="1" applyAlignment="1">
      <alignment horizontal="right"/>
    </xf>
    <xf numFmtId="164" fontId="2" fillId="0" borderId="0" xfId="0" applyNumberFormat="1" applyFont="1" applyAlignment="1">
      <alignment vertical="center"/>
    </xf>
    <xf numFmtId="164" fontId="2" fillId="0" borderId="0" xfId="0" applyNumberFormat="1" applyFont="1" applyAlignment="1">
      <alignment vertical="top"/>
    </xf>
    <xf numFmtId="164" fontId="10" fillId="0" borderId="0" xfId="0" applyNumberFormat="1" applyFont="1" applyAlignment="1">
      <alignment/>
    </xf>
    <xf numFmtId="164" fontId="3" fillId="0" borderId="0" xfId="0" applyNumberFormat="1" applyFont="1" applyAlignment="1">
      <alignment/>
    </xf>
    <xf numFmtId="164" fontId="91" fillId="0" borderId="0" xfId="0" applyNumberFormat="1" applyFont="1" applyAlignment="1">
      <alignment/>
    </xf>
    <xf numFmtId="164" fontId="5" fillId="0" borderId="0" xfId="0" applyNumberFormat="1" applyFont="1" applyAlignment="1">
      <alignment/>
    </xf>
    <xf numFmtId="3" fontId="10" fillId="56" borderId="26" xfId="0" applyNumberFormat="1" applyFont="1" applyFill="1" applyBorder="1" applyAlignment="1">
      <alignment horizontal="right"/>
    </xf>
    <xf numFmtId="3" fontId="2" fillId="0" borderId="0" xfId="0" applyNumberFormat="1" applyFont="1" applyAlignment="1">
      <alignment/>
    </xf>
    <xf numFmtId="165" fontId="2" fillId="0" borderId="0" xfId="0" applyNumberFormat="1" applyFont="1" applyAlignment="1">
      <alignment/>
    </xf>
    <xf numFmtId="0" fontId="14" fillId="0" borderId="0" xfId="113" applyFont="1" applyAlignment="1">
      <alignment horizontal="right"/>
      <protection/>
    </xf>
    <xf numFmtId="3" fontId="3" fillId="0" borderId="30" xfId="0" applyNumberFormat="1" applyFont="1" applyBorder="1" applyAlignment="1">
      <alignment horizontal="right"/>
    </xf>
    <xf numFmtId="3" fontId="10" fillId="0" borderId="30" xfId="0" applyNumberFormat="1" applyFont="1" applyBorder="1" applyAlignment="1">
      <alignment horizontal="right"/>
    </xf>
    <xf numFmtId="3" fontId="11" fillId="0" borderId="30" xfId="0" applyNumberFormat="1" applyFont="1" applyFill="1" applyBorder="1" applyAlignment="1">
      <alignment horizontal="right"/>
    </xf>
    <xf numFmtId="164" fontId="2" fillId="0" borderId="31" xfId="0" applyNumberFormat="1" applyFont="1" applyFill="1" applyBorder="1" applyAlignment="1">
      <alignment horizontal="right"/>
    </xf>
    <xf numFmtId="3" fontId="3" fillId="0" borderId="30" xfId="0" applyNumberFormat="1" applyFont="1" applyFill="1" applyBorder="1" applyAlignment="1">
      <alignment horizontal="right"/>
    </xf>
    <xf numFmtId="3" fontId="10" fillId="0" borderId="30" xfId="0" applyNumberFormat="1" applyFont="1" applyFill="1" applyBorder="1" applyAlignment="1">
      <alignment horizontal="right"/>
    </xf>
    <xf numFmtId="3" fontId="6" fillId="55" borderId="30" xfId="0" applyNumberFormat="1" applyFont="1" applyFill="1" applyBorder="1" applyAlignment="1">
      <alignment horizontal="right"/>
    </xf>
    <xf numFmtId="164" fontId="2" fillId="0" borderId="32" xfId="0" applyNumberFormat="1" applyFont="1" applyFill="1" applyBorder="1" applyAlignment="1">
      <alignment horizontal="right"/>
    </xf>
    <xf numFmtId="164" fontId="3" fillId="0" borderId="33" xfId="0" applyNumberFormat="1" applyFont="1" applyBorder="1" applyAlignment="1">
      <alignment horizontal="right"/>
    </xf>
    <xf numFmtId="164" fontId="10" fillId="0" borderId="33" xfId="0" applyNumberFormat="1" applyFont="1" applyBorder="1" applyAlignment="1">
      <alignment horizontal="right"/>
    </xf>
    <xf numFmtId="164" fontId="11" fillId="0" borderId="33" xfId="0" applyNumberFormat="1" applyFont="1" applyFill="1" applyBorder="1" applyAlignment="1">
      <alignment horizontal="right"/>
    </xf>
    <xf numFmtId="164" fontId="2" fillId="0" borderId="34" xfId="0" applyNumberFormat="1" applyFont="1" applyFill="1" applyBorder="1" applyAlignment="1">
      <alignment horizontal="right"/>
    </xf>
    <xf numFmtId="164" fontId="3" fillId="0" borderId="33" xfId="0" applyNumberFormat="1" applyFont="1" applyFill="1" applyBorder="1" applyAlignment="1">
      <alignment horizontal="right"/>
    </xf>
    <xf numFmtId="164" fontId="10" fillId="0" borderId="33" xfId="0" applyNumberFormat="1" applyFont="1" applyFill="1" applyBorder="1" applyAlignment="1">
      <alignment horizontal="right"/>
    </xf>
    <xf numFmtId="164" fontId="2" fillId="0" borderId="35" xfId="0" applyNumberFormat="1" applyFont="1" applyFill="1" applyBorder="1" applyAlignment="1">
      <alignment horizontal="right"/>
    </xf>
    <xf numFmtId="164" fontId="6" fillId="55" borderId="36" xfId="0" applyNumberFormat="1" applyFont="1" applyFill="1" applyBorder="1" applyAlignment="1">
      <alignment horizontal="right"/>
    </xf>
    <xf numFmtId="1" fontId="11" fillId="0" borderId="30" xfId="0" applyNumberFormat="1" applyFont="1" applyFill="1" applyBorder="1" applyAlignment="1">
      <alignment horizontal="right"/>
    </xf>
    <xf numFmtId="1" fontId="11" fillId="0" borderId="26" xfId="0" applyNumberFormat="1" applyFont="1" applyFill="1" applyBorder="1" applyAlignment="1">
      <alignment horizontal="right"/>
    </xf>
    <xf numFmtId="0" fontId="2" fillId="56" borderId="0" xfId="0" applyFont="1" applyFill="1" applyAlignment="1">
      <alignment/>
    </xf>
    <xf numFmtId="49" fontId="15" fillId="0" borderId="0" xfId="0" applyNumberFormat="1" applyFont="1" applyAlignment="1">
      <alignment/>
    </xf>
    <xf numFmtId="49" fontId="0" fillId="0" borderId="0" xfId="0" applyNumberFormat="1" applyAlignment="1">
      <alignment/>
    </xf>
    <xf numFmtId="49" fontId="0" fillId="0" borderId="0" xfId="0" applyNumberFormat="1" applyFont="1" applyAlignment="1">
      <alignment horizontal="center" wrapText="1"/>
    </xf>
    <xf numFmtId="49" fontId="0" fillId="0" borderId="0" xfId="0" applyNumberFormat="1" applyAlignment="1">
      <alignment wrapText="1"/>
    </xf>
    <xf numFmtId="49" fontId="79" fillId="0" borderId="0" xfId="94" applyNumberFormat="1" applyAlignment="1">
      <alignment/>
    </xf>
    <xf numFmtId="49" fontId="92" fillId="0" borderId="0" xfId="0" applyNumberFormat="1" applyFont="1" applyAlignment="1">
      <alignment horizontal="justify" vertical="center"/>
    </xf>
    <xf numFmtId="49" fontId="0" fillId="0" borderId="0" xfId="0" applyNumberFormat="1" applyFont="1" applyAlignment="1">
      <alignment/>
    </xf>
    <xf numFmtId="49" fontId="93" fillId="57" borderId="0" xfId="0" applyNumberFormat="1" applyFont="1" applyFill="1" applyAlignment="1">
      <alignment/>
    </xf>
    <xf numFmtId="49" fontId="8" fillId="0" borderId="0" xfId="0" applyNumberFormat="1" applyFont="1" applyBorder="1" applyAlignment="1">
      <alignment vertical="top" wrapText="1"/>
    </xf>
    <xf numFmtId="49" fontId="9" fillId="0" borderId="0" xfId="0" applyNumberFormat="1" applyFont="1" applyBorder="1" applyAlignment="1">
      <alignment vertical="top" wrapText="1"/>
    </xf>
    <xf numFmtId="49" fontId="94" fillId="0" borderId="0" xfId="0" applyNumberFormat="1" applyFont="1" applyAlignment="1">
      <alignment horizontal="justify" vertical="center"/>
    </xf>
    <xf numFmtId="49" fontId="95" fillId="57" borderId="0" xfId="0" applyNumberFormat="1" applyFont="1" applyFill="1" applyAlignment="1">
      <alignment horizontal="justify" vertical="center"/>
    </xf>
    <xf numFmtId="49" fontId="96" fillId="0" borderId="0" xfId="0" applyNumberFormat="1" applyFont="1" applyAlignment="1">
      <alignment horizontal="justify" vertical="center"/>
    </xf>
    <xf numFmtId="49" fontId="2" fillId="0" borderId="0" xfId="0" applyNumberFormat="1" applyFont="1" applyAlignment="1">
      <alignment wrapText="1"/>
    </xf>
    <xf numFmtId="49" fontId="2" fillId="0" borderId="0" xfId="0" applyNumberFormat="1" applyFont="1" applyAlignment="1">
      <alignment/>
    </xf>
    <xf numFmtId="49" fontId="2" fillId="0" borderId="0" xfId="0" applyNumberFormat="1" applyFont="1" applyAlignment="1">
      <alignment horizontal="center" wrapText="1"/>
    </xf>
    <xf numFmtId="49" fontId="2" fillId="0" borderId="0" xfId="0" applyNumberFormat="1" applyFont="1" applyAlignment="1">
      <alignment horizontal="center"/>
    </xf>
    <xf numFmtId="0" fontId="7" fillId="0" borderId="0" xfId="0" applyFont="1" applyAlignment="1">
      <alignment/>
    </xf>
    <xf numFmtId="164" fontId="0" fillId="0" borderId="0" xfId="0" applyNumberFormat="1" applyAlignment="1">
      <alignment/>
    </xf>
    <xf numFmtId="0" fontId="0" fillId="0" borderId="0" xfId="0" applyBorder="1" applyAlignment="1">
      <alignment horizontal="left"/>
    </xf>
    <xf numFmtId="165" fontId="0" fillId="0" borderId="0" xfId="0" applyNumberFormat="1" applyBorder="1" applyAlignment="1">
      <alignment horizontal="right"/>
    </xf>
    <xf numFmtId="3" fontId="0" fillId="0" borderId="0" xfId="0" applyNumberFormat="1" applyBorder="1" applyAlignment="1">
      <alignment horizontal="right"/>
    </xf>
    <xf numFmtId="0" fontId="19" fillId="0" borderId="0" xfId="0" applyFont="1" applyBorder="1" applyAlignment="1" applyProtection="1">
      <alignment horizontal="left" wrapText="1"/>
      <protection locked="0"/>
    </xf>
    <xf numFmtId="0" fontId="14" fillId="0" borderId="0" xfId="0" applyFont="1" applyAlignment="1">
      <alignment horizontal="right" vertical="top"/>
    </xf>
    <xf numFmtId="0" fontId="4" fillId="0" borderId="0" xfId="0" applyFont="1" applyAlignment="1">
      <alignment/>
    </xf>
    <xf numFmtId="0" fontId="8" fillId="0" borderId="0" xfId="0" applyFont="1" applyFill="1" applyBorder="1" applyAlignment="1" applyProtection="1">
      <alignment vertical="top" wrapText="1"/>
      <protection locked="0"/>
    </xf>
    <xf numFmtId="0" fontId="2" fillId="0" borderId="0" xfId="0" applyFont="1" applyBorder="1" applyAlignment="1">
      <alignment horizontal="left"/>
    </xf>
    <xf numFmtId="165" fontId="2" fillId="0" borderId="0" xfId="0" applyNumberFormat="1" applyFont="1" applyBorder="1" applyAlignment="1">
      <alignment horizontal="right"/>
    </xf>
    <xf numFmtId="0" fontId="97" fillId="57" borderId="0" xfId="0" applyFont="1" applyFill="1" applyBorder="1" applyAlignment="1" applyProtection="1">
      <alignment horizontal="center" vertical="center" wrapText="1"/>
      <protection locked="0"/>
    </xf>
    <xf numFmtId="2" fontId="98" fillId="57" borderId="0" xfId="0" applyNumberFormat="1" applyFont="1" applyFill="1" applyBorder="1" applyAlignment="1">
      <alignment horizontal="center" vertical="center" wrapText="1"/>
    </xf>
    <xf numFmtId="0" fontId="2" fillId="0" borderId="37" xfId="0" applyFont="1" applyBorder="1" applyAlignment="1">
      <alignment horizontal="left"/>
    </xf>
    <xf numFmtId="165" fontId="2" fillId="0" borderId="37" xfId="0" applyNumberFormat="1" applyFont="1" applyBorder="1" applyAlignment="1">
      <alignment horizontal="right"/>
    </xf>
    <xf numFmtId="2" fontId="98" fillId="57" borderId="38" xfId="0" applyNumberFormat="1" applyFont="1" applyFill="1" applyBorder="1" applyAlignment="1">
      <alignment horizontal="center" vertical="center" wrapText="1"/>
    </xf>
    <xf numFmtId="165" fontId="2" fillId="0" borderId="38" xfId="0" applyNumberFormat="1" applyFont="1" applyBorder="1" applyAlignment="1">
      <alignment horizontal="right"/>
    </xf>
    <xf numFmtId="165" fontId="2" fillId="0" borderId="39" xfId="0" applyNumberFormat="1" applyFont="1" applyBorder="1" applyAlignment="1">
      <alignment horizontal="right"/>
    </xf>
    <xf numFmtId="3" fontId="10" fillId="0" borderId="33" xfId="0" applyNumberFormat="1" applyFont="1" applyBorder="1" applyAlignment="1">
      <alignment horizontal="right"/>
    </xf>
    <xf numFmtId="49" fontId="8" fillId="0" borderId="0" xfId="0" applyNumberFormat="1" applyFont="1" applyFill="1" applyBorder="1" applyAlignment="1" applyProtection="1">
      <alignment vertical="top" wrapText="1"/>
      <protection locked="0"/>
    </xf>
    <xf numFmtId="49" fontId="99" fillId="0" borderId="0" xfId="0" applyNumberFormat="1" applyFont="1" applyAlignment="1">
      <alignment horizontal="justify" vertical="center"/>
    </xf>
    <xf numFmtId="49" fontId="100" fillId="0" borderId="0" xfId="0" applyNumberFormat="1" applyFont="1" applyAlignment="1">
      <alignment horizontal="justify" vertical="center"/>
    </xf>
    <xf numFmtId="49" fontId="101" fillId="0" borderId="0" xfId="94" applyNumberFormat="1" applyFont="1" applyAlignment="1">
      <alignment horizontal="center"/>
    </xf>
    <xf numFmtId="0" fontId="8" fillId="0" borderId="0" xfId="0" applyFont="1" applyFill="1" applyBorder="1" applyAlignment="1" applyProtection="1">
      <alignment horizontal="left" vertical="top" wrapText="1"/>
      <protection locked="0"/>
    </xf>
    <xf numFmtId="0" fontId="7" fillId="0" borderId="0" xfId="0" applyFont="1" applyAlignment="1">
      <alignment/>
    </xf>
    <xf numFmtId="0" fontId="6" fillId="55" borderId="40" xfId="0" applyFont="1" applyFill="1" applyBorder="1" applyAlignment="1">
      <alignment horizontal="center" vertical="center"/>
    </xf>
    <xf numFmtId="0" fontId="6" fillId="55" borderId="40" xfId="0" applyFont="1" applyFill="1" applyBorder="1" applyAlignment="1" quotePrefix="1">
      <alignment horizontal="center" vertical="center"/>
    </xf>
    <xf numFmtId="0" fontId="8" fillId="0" borderId="0" xfId="0" applyFont="1" applyBorder="1" applyAlignment="1">
      <alignment vertical="top" wrapText="1"/>
    </xf>
    <xf numFmtId="0" fontId="9" fillId="0" borderId="0" xfId="0" applyFont="1" applyBorder="1" applyAlignment="1">
      <alignment vertical="top" wrapText="1"/>
    </xf>
    <xf numFmtId="0" fontId="4" fillId="0" borderId="0" xfId="0" applyFont="1" applyBorder="1" applyAlignment="1">
      <alignment horizontal="left" vertical="center" wrapText="1"/>
    </xf>
    <xf numFmtId="0" fontId="99" fillId="0" borderId="0" xfId="0" applyFont="1" applyAlignment="1">
      <alignment horizontal="left" vertical="center" wrapText="1"/>
    </xf>
  </cellXfs>
  <cellStyles count="127">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Linked Cell" xfId="97"/>
    <cellStyle name="Migliaia (0)_conti99" xfId="98"/>
    <cellStyle name="Comma" xfId="99"/>
    <cellStyle name="Comma [0]" xfId="100"/>
    <cellStyle name="Currency" xfId="101"/>
    <cellStyle name="Currency [0]" xfId="102"/>
    <cellStyle name="Neutral" xfId="103"/>
    <cellStyle name="Neutre" xfId="104"/>
    <cellStyle name="Normaali_Y8_Fin02" xfId="105"/>
    <cellStyle name="Normal 2" xfId="106"/>
    <cellStyle name="Normal 2 2" xfId="107"/>
    <cellStyle name="Normal 2 3" xfId="108"/>
    <cellStyle name="Normal 2_TC_A1" xfId="109"/>
    <cellStyle name="Normal 3" xfId="110"/>
    <cellStyle name="Normal 3 2" xfId="111"/>
    <cellStyle name="Normal 4" xfId="112"/>
    <cellStyle name="Normal 8 2" xfId="113"/>
    <cellStyle name="Note" xfId="114"/>
    <cellStyle name="Output" xfId="115"/>
    <cellStyle name="Percent 2" xfId="116"/>
    <cellStyle name="Percent_1 SubOverv.USd" xfId="117"/>
    <cellStyle name="Percent" xfId="118"/>
    <cellStyle name="Prozent_SubCatperStud" xfId="119"/>
    <cellStyle name="row" xfId="120"/>
    <cellStyle name="RowCodes" xfId="121"/>
    <cellStyle name="Row-Col Headings" xfId="122"/>
    <cellStyle name="RowTitles_CENTRAL_GOVT" xfId="123"/>
    <cellStyle name="RowTitles-Col2" xfId="124"/>
    <cellStyle name="RowTitles-Detail" xfId="125"/>
    <cellStyle name="Satisfaisant" xfId="126"/>
    <cellStyle name="Sortie" xfId="127"/>
    <cellStyle name="Standard_Info" xfId="128"/>
    <cellStyle name="temp" xfId="129"/>
    <cellStyle name="Texte explicatif" xfId="130"/>
    <cellStyle name="Title" xfId="131"/>
    <cellStyle name="title1" xfId="132"/>
    <cellStyle name="Titre" xfId="133"/>
    <cellStyle name="Titre 1" xfId="134"/>
    <cellStyle name="Titre 2" xfId="135"/>
    <cellStyle name="Titre 3" xfId="136"/>
    <cellStyle name="Titre 4" xfId="137"/>
    <cellStyle name="Total" xfId="138"/>
    <cellStyle name="Vérification" xfId="139"/>
    <cellStyle name="Warning Text" xfId="1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5"/>
          <c:y val="0.1785"/>
          <c:w val="0.90825"/>
          <c:h val="0.71825"/>
        </c:manualLayout>
      </c:layout>
      <c:lineChart>
        <c:grouping val="standard"/>
        <c:varyColors val="0"/>
        <c:ser>
          <c:idx val="0"/>
          <c:order val="0"/>
          <c:tx>
            <c:strRef>
              <c:f>'9.23 Graphique 1'!$B$5</c:f>
              <c:strCache>
                <c:ptCount val="1"/>
                <c:pt idx="0">
                  <c:v>Agrégation de mathématiques 2</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'9.23 Graphique 1'!$A$6:$A$16</c:f>
              <c:strCache/>
            </c:strRef>
          </c:cat>
          <c:val>
            <c:numRef>
              <c:f>'9.23 Graphique 1'!$B$6:$B$16</c:f>
              <c:numCache/>
            </c:numRef>
          </c:val>
          <c:smooth val="0"/>
        </c:ser>
        <c:ser>
          <c:idx val="1"/>
          <c:order val="1"/>
          <c:tx>
            <c:strRef>
              <c:f>'9.23 Graphique 1'!$C$5</c:f>
              <c:strCache>
                <c:ptCount val="1"/>
                <c:pt idx="0">
                  <c:v>Capes de mathématiques 3</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'9.23 Graphique 1'!$A$6:$A$16</c:f>
              <c:strCache/>
            </c:strRef>
          </c:cat>
          <c:val>
            <c:numRef>
              <c:f>'9.23 Graphique 1'!$C$6:$C$16</c:f>
              <c:numCache/>
            </c:numRef>
          </c:val>
          <c:smooth val="0"/>
        </c:ser>
        <c:ser>
          <c:idx val="2"/>
          <c:order val="2"/>
          <c:tx>
            <c:strRef>
              <c:f>'9.23 Graphique 1'!$D$5</c:f>
              <c:strCache>
                <c:ptCount val="1"/>
                <c:pt idx="0">
                  <c:v>Capes de lettres modernes 3</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'9.23 Graphique 1'!$A$6:$A$16</c:f>
              <c:strCache/>
            </c:strRef>
          </c:cat>
          <c:val>
            <c:numRef>
              <c:f>'9.23 Graphique 1'!$D$6:$D$16</c:f>
              <c:numCache/>
            </c:numRef>
          </c:val>
          <c:smooth val="0"/>
        </c:ser>
        <c:ser>
          <c:idx val="3"/>
          <c:order val="3"/>
          <c:tx>
            <c:strRef>
              <c:f>'9.23 Graphique 1'!$E$5</c:f>
              <c:strCache>
                <c:ptCount val="1"/>
                <c:pt idx="0">
                  <c:v>Capes d'anglais 3</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'9.23 Graphique 1'!$A$6:$A$16</c:f>
              <c:strCache/>
            </c:strRef>
          </c:cat>
          <c:val>
            <c:numRef>
              <c:f>'9.23 Graphique 1'!$E$6:$E$16</c:f>
              <c:numCache/>
            </c:numRef>
          </c:val>
          <c:smooth val="0"/>
        </c:ser>
        <c:marker val="1"/>
        <c:axId val="35914830"/>
        <c:axId val="54798015"/>
      </c:lineChart>
      <c:catAx>
        <c:axId val="35914830"/>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Taux de couverture
</a:t>
                </a:r>
                <a:r>
                  <a:rPr lang="en-US" cap="none" sz="800" b="0" i="0" u="none" baseline="0">
                    <a:solidFill>
                      <a:srgbClr val="000000"/>
                    </a:solidFill>
                    <a:latin typeface="Arial"/>
                    <a:ea typeface="Arial"/>
                    <a:cs typeface="Arial"/>
                  </a:rPr>
                  <a:t>(%)</a:t>
                </a:r>
              </a:p>
            </c:rich>
          </c:tx>
          <c:layout>
            <c:manualLayout>
              <c:xMode val="factor"/>
              <c:yMode val="factor"/>
              <c:x val="0.266"/>
              <c:y val="-0.136"/>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798015"/>
        <c:crosses val="autoZero"/>
        <c:auto val="1"/>
        <c:lblOffset val="100"/>
        <c:tickLblSkip val="1"/>
        <c:noMultiLvlLbl val="0"/>
      </c:catAx>
      <c:valAx>
        <c:axId val="54798015"/>
        <c:scaling>
          <c:orientation val="minMax"/>
          <c:max val="100"/>
          <c:min val="5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914830"/>
        <c:crossesAt val="1"/>
        <c:crossBetween val="midCat"/>
        <c:dispUnits/>
        <c:majorUnit val="10"/>
      </c:valAx>
      <c:spPr>
        <a:noFill/>
        <a:ln>
          <a:noFill/>
        </a:ln>
      </c:spPr>
    </c:plotArea>
    <c:legend>
      <c:legendPos val="r"/>
      <c:layout>
        <c:manualLayout>
          <c:xMode val="edge"/>
          <c:yMode val="edge"/>
          <c:x val="0.0555"/>
          <c:y val="0.88075"/>
          <c:w val="0.88175"/>
          <c:h val="0.09475"/>
        </c:manualLayout>
      </c:layout>
      <c:overlay val="0"/>
      <c:spPr>
        <a:no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xdr:row>
      <xdr:rowOff>47625</xdr:rowOff>
    </xdr:from>
    <xdr:to>
      <xdr:col>7</xdr:col>
      <xdr:colOff>104775</xdr:colOff>
      <xdr:row>40</xdr:row>
      <xdr:rowOff>85725</xdr:rowOff>
    </xdr:to>
    <xdr:graphicFrame>
      <xdr:nvGraphicFramePr>
        <xdr:cNvPr id="1" name="Chart 3"/>
        <xdr:cNvGraphicFramePr/>
      </xdr:nvGraphicFramePr>
      <xdr:xfrm>
        <a:off x="38100" y="3295650"/>
        <a:ext cx="5400675" cy="36004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9_2019_version_201908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9.1 Notice"/>
      <sheetName val="9.2 Notice"/>
      <sheetName val="9.3 Notice"/>
      <sheetName val="9.4 Notice"/>
      <sheetName val="9.5 Notice"/>
      <sheetName val="9.6 Notice"/>
      <sheetName val="9.7 Notice"/>
      <sheetName val="9.8 Notice"/>
      <sheetName val="9.9 Notice"/>
      <sheetName val="9.10 Notice"/>
      <sheetName val="9.11 Notice"/>
      <sheetName val="9.12 Notice"/>
      <sheetName val="9.13 Notice"/>
      <sheetName val="9.14 Notice"/>
      <sheetName val="9.15 Notice"/>
      <sheetName val="9.16 Notice"/>
      <sheetName val="9.17 Notice"/>
      <sheetName val="9.18 Notice"/>
      <sheetName val="9.19 Notice"/>
      <sheetName val="9.20 Notice"/>
      <sheetName val="9.21 Notice"/>
      <sheetName val="9.22 Notice"/>
      <sheetName val="9.23 Notice"/>
      <sheetName val="9.24 Notice"/>
      <sheetName val="9.25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26"/>
  <dimension ref="A1:K83"/>
  <sheetViews>
    <sheetView tabSelected="1" zoomScaleSheetLayoutView="110" zoomScalePageLayoutView="0" workbookViewId="0" topLeftCell="A1">
      <selection activeCell="A1" sqref="A1"/>
    </sheetView>
  </sheetViews>
  <sheetFormatPr defaultColWidth="11.421875" defaultRowHeight="12.75"/>
  <cols>
    <col min="1" max="1" width="90.7109375" style="78" customWidth="1"/>
    <col min="2" max="16384" width="11.421875" style="78" customWidth="1"/>
  </cols>
  <sheetData>
    <row r="1" ht="12.75">
      <c r="A1" s="77" t="s">
        <v>81</v>
      </c>
    </row>
    <row r="3" ht="27.75">
      <c r="A3" s="79" t="s">
        <v>36</v>
      </c>
    </row>
    <row r="4" ht="12.75">
      <c r="A4" s="80"/>
    </row>
    <row r="6" ht="102" customHeight="1">
      <c r="A6" s="79" t="s">
        <v>82</v>
      </c>
    </row>
    <row r="8" ht="12.75">
      <c r="A8" s="81" t="s">
        <v>23</v>
      </c>
    </row>
    <row r="10" ht="31.5">
      <c r="A10" s="82" t="s">
        <v>83</v>
      </c>
    </row>
    <row r="11" ht="12.75">
      <c r="A11" s="77"/>
    </row>
    <row r="12" ht="12.75">
      <c r="A12" s="77"/>
    </row>
    <row r="13" ht="12.75">
      <c r="A13" s="77"/>
    </row>
    <row r="14" s="83" customFormat="1" ht="12.75"/>
    <row r="15" ht="12.75">
      <c r="A15" s="84" t="s">
        <v>37</v>
      </c>
    </row>
    <row r="16" ht="12.75">
      <c r="A16" s="83"/>
    </row>
    <row r="17" spans="1:7" ht="12.75">
      <c r="A17" s="113" t="s">
        <v>79</v>
      </c>
      <c r="B17" s="113"/>
      <c r="C17" s="113"/>
      <c r="D17" s="113"/>
      <c r="E17" s="113"/>
      <c r="F17" s="113"/>
      <c r="G17" s="113"/>
    </row>
    <row r="18" ht="12.75">
      <c r="A18" s="83"/>
    </row>
    <row r="19" spans="1:11" ht="12.75">
      <c r="A19" s="85" t="s">
        <v>94</v>
      </c>
      <c r="B19" s="86"/>
      <c r="C19" s="86"/>
      <c r="D19" s="86"/>
      <c r="E19" s="86"/>
      <c r="F19" s="86"/>
      <c r="G19" s="86"/>
      <c r="H19" s="86"/>
      <c r="I19" s="86"/>
      <c r="J19" s="86"/>
      <c r="K19" s="86"/>
    </row>
    <row r="20" ht="12.75">
      <c r="A20" s="83"/>
    </row>
    <row r="21" ht="12.75">
      <c r="A21" s="83"/>
    </row>
    <row r="22" ht="12.75">
      <c r="A22" s="83"/>
    </row>
    <row r="23" ht="12.75">
      <c r="A23" s="83"/>
    </row>
    <row r="24" ht="12.75">
      <c r="A24" s="83"/>
    </row>
    <row r="25" ht="12.75">
      <c r="A25" s="84" t="s">
        <v>84</v>
      </c>
    </row>
    <row r="26" ht="12.75">
      <c r="A26" s="87"/>
    </row>
    <row r="27" ht="12.75">
      <c r="A27" s="87" t="s">
        <v>67</v>
      </c>
    </row>
    <row r="28" ht="12.75">
      <c r="A28" s="87"/>
    </row>
    <row r="29" ht="12.75">
      <c r="A29" s="88" t="s">
        <v>85</v>
      </c>
    </row>
    <row r="30" ht="12.75">
      <c r="A30" s="87"/>
    </row>
    <row r="31" ht="12.75">
      <c r="A31" s="114" t="s">
        <v>86</v>
      </c>
    </row>
    <row r="32" ht="12.75">
      <c r="A32" s="114"/>
    </row>
    <row r="33" ht="22.5">
      <c r="A33" s="114" t="s">
        <v>87</v>
      </c>
    </row>
    <row r="34" ht="12.75">
      <c r="A34" s="114"/>
    </row>
    <row r="35" ht="12.75">
      <c r="A35" s="114" t="s">
        <v>88</v>
      </c>
    </row>
    <row r="36" ht="12.75">
      <c r="A36" s="87"/>
    </row>
    <row r="37" ht="34.5">
      <c r="A37" s="114" t="s">
        <v>89</v>
      </c>
    </row>
    <row r="38" ht="12.75">
      <c r="A38" s="87"/>
    </row>
    <row r="39" ht="22.5">
      <c r="A39" s="114" t="s">
        <v>90</v>
      </c>
    </row>
    <row r="40" ht="12.75">
      <c r="A40" s="87"/>
    </row>
    <row r="41" ht="12.75">
      <c r="A41" s="88" t="s">
        <v>38</v>
      </c>
    </row>
    <row r="42" ht="12.75">
      <c r="A42" s="89"/>
    </row>
    <row r="43" ht="12.75">
      <c r="A43" s="115" t="s">
        <v>91</v>
      </c>
    </row>
    <row r="44" ht="12.75">
      <c r="A44" s="83"/>
    </row>
    <row r="45" ht="22.5">
      <c r="A45" s="90" t="s">
        <v>39</v>
      </c>
    </row>
    <row r="46" ht="12.75">
      <c r="A46" s="91"/>
    </row>
    <row r="47" ht="12.75">
      <c r="A47" s="84" t="s">
        <v>40</v>
      </c>
    </row>
    <row r="48" ht="12.75">
      <c r="A48" s="91"/>
    </row>
    <row r="49" ht="12.75">
      <c r="A49" s="91" t="s">
        <v>41</v>
      </c>
    </row>
    <row r="50" ht="12.75">
      <c r="A50" s="91" t="s">
        <v>42</v>
      </c>
    </row>
    <row r="51" ht="12.75">
      <c r="A51" s="91" t="s">
        <v>43</v>
      </c>
    </row>
    <row r="52" ht="12.75">
      <c r="A52" s="91" t="s">
        <v>44</v>
      </c>
    </row>
    <row r="53" ht="12.75">
      <c r="A53" s="91" t="s">
        <v>45</v>
      </c>
    </row>
    <row r="54" ht="12.75">
      <c r="A54" s="91" t="s">
        <v>46</v>
      </c>
    </row>
    <row r="55" ht="12.75">
      <c r="A55" s="91" t="s">
        <v>47</v>
      </c>
    </row>
    <row r="56" ht="12.75">
      <c r="A56" s="91"/>
    </row>
    <row r="57" ht="67.5">
      <c r="A57" s="92" t="s">
        <v>92</v>
      </c>
    </row>
    <row r="58" ht="12.75">
      <c r="A58" s="93" t="s">
        <v>48</v>
      </c>
    </row>
    <row r="59" ht="12.75">
      <c r="A59" s="116" t="s">
        <v>93</v>
      </c>
    </row>
    <row r="60" ht="12.75">
      <c r="A60" s="83"/>
    </row>
    <row r="61" ht="12.75">
      <c r="A61" s="83"/>
    </row>
    <row r="62" ht="12.75">
      <c r="A62" s="83"/>
    </row>
    <row r="63" ht="12.75">
      <c r="A63" s="83"/>
    </row>
    <row r="64" ht="12.75">
      <c r="A64" s="83"/>
    </row>
    <row r="65" ht="12.75">
      <c r="A65" s="83"/>
    </row>
    <row r="66" ht="12.75">
      <c r="A66" s="83"/>
    </row>
    <row r="67" ht="12.75">
      <c r="A67" s="83"/>
    </row>
    <row r="68" ht="12.75">
      <c r="A68" s="83"/>
    </row>
    <row r="69" ht="12.75">
      <c r="A69" s="83"/>
    </row>
    <row r="70" ht="12.75">
      <c r="A70" s="83"/>
    </row>
    <row r="71" ht="12.75">
      <c r="A71" s="83"/>
    </row>
    <row r="72" ht="12.75">
      <c r="A72" s="83"/>
    </row>
    <row r="73" ht="12.75">
      <c r="A73" s="83"/>
    </row>
    <row r="74" ht="12.75">
      <c r="A74" s="83"/>
    </row>
    <row r="75" ht="12.75">
      <c r="A75" s="83"/>
    </row>
    <row r="76" ht="12.75">
      <c r="A76" s="83"/>
    </row>
    <row r="77" ht="12.75">
      <c r="A77" s="83"/>
    </row>
    <row r="78" ht="12.75">
      <c r="A78" s="83"/>
    </row>
    <row r="79" ht="12.75">
      <c r="A79" s="83"/>
    </row>
    <row r="80" ht="12.75">
      <c r="A80" s="83"/>
    </row>
    <row r="81" ht="12.75">
      <c r="A81" s="83"/>
    </row>
    <row r="82" ht="12.75">
      <c r="A82" s="83"/>
    </row>
    <row r="83" ht="12.75">
      <c r="A83" s="83"/>
    </row>
  </sheetData>
  <sheetProtection/>
  <hyperlinks>
    <hyperlink ref="A8" r:id="rId1" display="http://www.education.gouv.fr/cid57096/reperes-et-references-statistiques.html"/>
    <hyperlink ref="A59"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P46"/>
  <sheetViews>
    <sheetView zoomScalePageLayoutView="0" workbookViewId="0" topLeftCell="A1">
      <selection activeCell="A1" sqref="A1"/>
    </sheetView>
  </sheetViews>
  <sheetFormatPr defaultColWidth="11.421875" defaultRowHeight="12.75"/>
  <cols>
    <col min="8" max="8" width="16.140625" style="0" customWidth="1"/>
  </cols>
  <sheetData>
    <row r="1" spans="1:16" s="1" customFormat="1" ht="15">
      <c r="A1" s="118" t="s">
        <v>80</v>
      </c>
      <c r="B1" s="118"/>
      <c r="C1" s="118"/>
      <c r="D1" s="118"/>
      <c r="E1" s="118"/>
      <c r="F1" s="118"/>
      <c r="G1" s="118"/>
      <c r="H1" s="118"/>
      <c r="I1" s="118"/>
      <c r="J1" s="118"/>
      <c r="K1" s="3"/>
      <c r="M1" s="3"/>
      <c r="N1" s="3"/>
      <c r="O1" s="3"/>
      <c r="P1" s="3"/>
    </row>
    <row r="2" spans="1:16" s="1" customFormat="1" ht="15">
      <c r="A2" s="94"/>
      <c r="D2" s="3"/>
      <c r="F2" s="2"/>
      <c r="I2" s="3"/>
      <c r="K2" s="3"/>
      <c r="M2" s="3"/>
      <c r="N2" s="3"/>
      <c r="O2" s="3"/>
      <c r="P2" s="3"/>
    </row>
    <row r="3" spans="1:8" ht="12.75">
      <c r="A3" s="117" t="s">
        <v>79</v>
      </c>
      <c r="B3" s="117"/>
      <c r="C3" s="117"/>
      <c r="D3" s="117"/>
      <c r="E3" s="117"/>
      <c r="F3" s="117"/>
      <c r="G3" s="117"/>
      <c r="H3" s="102"/>
    </row>
    <row r="5" spans="1:5" ht="33.75">
      <c r="A5" s="105"/>
      <c r="B5" s="109" t="s">
        <v>70</v>
      </c>
      <c r="C5" s="109" t="s">
        <v>71</v>
      </c>
      <c r="D5" s="109" t="s">
        <v>72</v>
      </c>
      <c r="E5" s="106" t="s">
        <v>73</v>
      </c>
    </row>
    <row r="6" spans="1:5" ht="12.75">
      <c r="A6" s="103">
        <v>2008</v>
      </c>
      <c r="B6" s="110">
        <v>100</v>
      </c>
      <c r="C6" s="110">
        <v>98.7</v>
      </c>
      <c r="D6" s="110">
        <v>100</v>
      </c>
      <c r="E6" s="104">
        <v>100</v>
      </c>
    </row>
    <row r="7" spans="1:5" ht="12.75">
      <c r="A7" s="103">
        <v>2009</v>
      </c>
      <c r="B7" s="110">
        <v>100</v>
      </c>
      <c r="C7" s="110">
        <v>98.4</v>
      </c>
      <c r="D7" s="110">
        <v>100</v>
      </c>
      <c r="E7" s="104">
        <v>100</v>
      </c>
    </row>
    <row r="8" spans="1:5" ht="12.75">
      <c r="A8" s="103">
        <v>2010</v>
      </c>
      <c r="B8" s="110">
        <v>100</v>
      </c>
      <c r="C8" s="110">
        <v>98.7</v>
      </c>
      <c r="D8" s="110">
        <v>100</v>
      </c>
      <c r="E8" s="104">
        <v>100</v>
      </c>
    </row>
    <row r="9" spans="1:5" ht="12.75">
      <c r="A9" s="103">
        <v>2011</v>
      </c>
      <c r="B9" s="110">
        <v>100</v>
      </c>
      <c r="C9" s="110">
        <v>61.2</v>
      </c>
      <c r="D9" s="110">
        <v>80.6</v>
      </c>
      <c r="E9" s="104">
        <v>83.6</v>
      </c>
    </row>
    <row r="10" spans="1:8" ht="12.75">
      <c r="A10" s="103">
        <v>2012</v>
      </c>
      <c r="B10" s="110">
        <v>100</v>
      </c>
      <c r="C10" s="110">
        <v>69.6</v>
      </c>
      <c r="D10" s="110">
        <v>92.9</v>
      </c>
      <c r="E10" s="104">
        <v>83.7</v>
      </c>
      <c r="F10" s="95"/>
      <c r="G10" s="95"/>
      <c r="H10" s="95"/>
    </row>
    <row r="11" spans="1:8" ht="12.75">
      <c r="A11" s="103">
        <v>2013</v>
      </c>
      <c r="B11" s="110">
        <v>82.6</v>
      </c>
      <c r="C11" s="110">
        <v>68.5</v>
      </c>
      <c r="D11" s="110">
        <v>100</v>
      </c>
      <c r="E11" s="104">
        <v>74.7</v>
      </c>
      <c r="F11" s="95"/>
      <c r="G11" s="95"/>
      <c r="H11" s="95"/>
    </row>
    <row r="12" spans="1:8" ht="12.75">
      <c r="A12" s="103" t="s">
        <v>69</v>
      </c>
      <c r="B12" s="110">
        <v>69.6</v>
      </c>
      <c r="C12" s="110">
        <v>68.6</v>
      </c>
      <c r="D12" s="110">
        <v>83.2</v>
      </c>
      <c r="E12" s="104">
        <v>91.9</v>
      </c>
      <c r="F12" s="95"/>
      <c r="G12" s="95"/>
      <c r="H12" s="95"/>
    </row>
    <row r="13" spans="1:8" ht="12.75">
      <c r="A13" s="103">
        <v>2015</v>
      </c>
      <c r="B13" s="110">
        <v>60</v>
      </c>
      <c r="C13" s="110">
        <v>77.2</v>
      </c>
      <c r="D13" s="110">
        <v>85</v>
      </c>
      <c r="E13" s="104">
        <v>79.6</v>
      </c>
      <c r="F13" s="95"/>
      <c r="G13" s="95"/>
      <c r="H13" s="95"/>
    </row>
    <row r="14" spans="1:8" ht="12.75">
      <c r="A14" s="103">
        <v>2016</v>
      </c>
      <c r="B14" s="110">
        <v>65.1</v>
      </c>
      <c r="C14" s="110">
        <v>80.1</v>
      </c>
      <c r="D14" s="110">
        <v>82.5</v>
      </c>
      <c r="E14" s="104">
        <v>87</v>
      </c>
      <c r="F14" s="95"/>
      <c r="G14" s="95"/>
      <c r="H14" s="95"/>
    </row>
    <row r="15" spans="1:8" ht="12.75">
      <c r="A15" s="103">
        <v>2017</v>
      </c>
      <c r="B15" s="110">
        <v>66.5</v>
      </c>
      <c r="C15" s="110">
        <v>76.3</v>
      </c>
      <c r="D15" s="110">
        <v>88.7</v>
      </c>
      <c r="E15" s="104">
        <v>72.4</v>
      </c>
      <c r="F15" s="95"/>
      <c r="G15" s="95"/>
      <c r="H15" s="95"/>
    </row>
    <row r="16" spans="1:8" ht="13.5" thickBot="1">
      <c r="A16" s="107">
        <v>2018</v>
      </c>
      <c r="B16" s="111">
        <v>83.1</v>
      </c>
      <c r="C16" s="111">
        <v>90.7</v>
      </c>
      <c r="D16" s="111">
        <v>100</v>
      </c>
      <c r="E16" s="108">
        <v>100</v>
      </c>
      <c r="F16" s="95"/>
      <c r="G16" s="95"/>
      <c r="H16" s="95"/>
    </row>
    <row r="17" spans="1:8" ht="12.75">
      <c r="A17" s="96"/>
      <c r="B17" s="97"/>
      <c r="C17" s="97"/>
      <c r="D17" s="97"/>
      <c r="E17" s="97"/>
      <c r="F17" s="95"/>
      <c r="G17" s="95"/>
      <c r="H17" s="95"/>
    </row>
    <row r="18" spans="1:8" ht="12.75">
      <c r="A18" s="96"/>
      <c r="B18" s="98"/>
      <c r="C18" s="98"/>
      <c r="D18" s="98"/>
      <c r="E18" s="98"/>
      <c r="F18" s="95"/>
      <c r="G18" s="95"/>
      <c r="H18" s="95"/>
    </row>
    <row r="19" spans="1:8" ht="12.75">
      <c r="A19" s="99"/>
      <c r="B19" s="99"/>
      <c r="C19" s="99"/>
      <c r="D19" s="99"/>
      <c r="E19" s="99"/>
      <c r="F19" s="99"/>
      <c r="G19" s="99"/>
      <c r="H19" s="99"/>
    </row>
    <row r="42" spans="1:7" ht="12.75">
      <c r="A42" s="1" t="s">
        <v>62</v>
      </c>
      <c r="G42" s="100" t="s">
        <v>35</v>
      </c>
    </row>
    <row r="43" spans="1:7" ht="12.75">
      <c r="A43" s="1" t="s">
        <v>66</v>
      </c>
      <c r="G43" s="100"/>
    </row>
    <row r="44" ht="12.75">
      <c r="A44" s="1" t="s">
        <v>63</v>
      </c>
    </row>
    <row r="45" spans="1:8" ht="12.75">
      <c r="A45" s="1" t="s">
        <v>64</v>
      </c>
      <c r="B45" s="1"/>
      <c r="C45" s="1"/>
      <c r="D45" s="1"/>
      <c r="E45" s="1"/>
      <c r="F45" s="1"/>
      <c r="G45" s="1"/>
      <c r="H45" s="1"/>
    </row>
    <row r="46" spans="1:8" ht="12.75">
      <c r="A46" s="101" t="s">
        <v>65</v>
      </c>
      <c r="B46" s="1"/>
      <c r="C46" s="1"/>
      <c r="D46" s="1"/>
      <c r="E46" s="1"/>
      <c r="F46" s="1"/>
      <c r="G46" s="1"/>
      <c r="H46" s="1"/>
    </row>
  </sheetData>
  <sheetProtection/>
  <mergeCells count="2">
    <mergeCell ref="A3:G3"/>
    <mergeCell ref="A1:J1"/>
  </mergeCells>
  <printOptions/>
  <pageMargins left="0.25" right="0.25"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P65"/>
  <sheetViews>
    <sheetView zoomScalePageLayoutView="0" workbookViewId="0" topLeftCell="A1">
      <selection activeCell="A1" sqref="A1"/>
    </sheetView>
  </sheetViews>
  <sheetFormatPr defaultColWidth="11.421875" defaultRowHeight="12.75"/>
  <cols>
    <col min="1" max="1" width="37.00390625" style="1" customWidth="1"/>
    <col min="2" max="2" width="6.8515625" style="1" customWidth="1"/>
    <col min="3" max="3" width="8.57421875" style="1" customWidth="1"/>
    <col min="4" max="4" width="10.00390625" style="3" customWidth="1"/>
    <col min="5" max="5" width="8.00390625" style="1" bestFit="1" customWidth="1"/>
    <col min="6" max="6" width="10.00390625" style="4" customWidth="1"/>
    <col min="7" max="7" width="7.00390625" style="1" bestFit="1" customWidth="1"/>
    <col min="8" max="8" width="8.7109375" style="1" bestFit="1" customWidth="1"/>
    <col min="9" max="9" width="10.00390625" style="3" customWidth="1"/>
    <col min="10" max="10" width="7.00390625" style="1" bestFit="1" customWidth="1"/>
    <col min="11" max="11" width="9.8515625" style="1" customWidth="1"/>
    <col min="12" max="12" width="11.421875" style="1" customWidth="1"/>
    <col min="13" max="16" width="11.421875" style="3" customWidth="1"/>
    <col min="17" max="16384" width="11.421875" style="1" customWidth="1"/>
  </cols>
  <sheetData>
    <row r="1" spans="1:11" ht="15">
      <c r="A1" s="118" t="s">
        <v>80</v>
      </c>
      <c r="B1" s="118"/>
      <c r="C1" s="118"/>
      <c r="D1" s="118"/>
      <c r="E1" s="118"/>
      <c r="F1" s="118"/>
      <c r="G1" s="118"/>
      <c r="H1" s="118"/>
      <c r="I1" s="118"/>
      <c r="J1" s="118"/>
      <c r="K1" s="118"/>
    </row>
    <row r="2" spans="6:11" ht="11.25">
      <c r="F2" s="2"/>
      <c r="K2" s="3"/>
    </row>
    <row r="3" spans="1:11" ht="12" customHeight="1">
      <c r="A3" s="121" t="s">
        <v>94</v>
      </c>
      <c r="B3" s="122"/>
      <c r="C3" s="122"/>
      <c r="D3" s="122"/>
      <c r="E3" s="122"/>
      <c r="F3" s="122"/>
      <c r="G3" s="122"/>
      <c r="H3" s="122"/>
      <c r="I3" s="122"/>
      <c r="J3" s="122"/>
      <c r="K3" s="122"/>
    </row>
    <row r="4" spans="1:16" s="36" customFormat="1" ht="13.5" customHeight="1">
      <c r="A4" s="123"/>
      <c r="B4" s="123"/>
      <c r="C4" s="123"/>
      <c r="D4" s="123"/>
      <c r="E4" s="123"/>
      <c r="F4" s="123"/>
      <c r="G4" s="40"/>
      <c r="H4" s="40"/>
      <c r="I4" s="41"/>
      <c r="J4" s="40"/>
      <c r="K4" s="41"/>
      <c r="M4" s="48"/>
      <c r="N4" s="48"/>
      <c r="O4" s="48"/>
      <c r="P4" s="48"/>
    </row>
    <row r="5" spans="1:16" s="36" customFormat="1" ht="21" customHeight="1">
      <c r="A5" s="39"/>
      <c r="B5" s="119" t="s">
        <v>24</v>
      </c>
      <c r="C5" s="120"/>
      <c r="D5" s="120"/>
      <c r="E5" s="120"/>
      <c r="F5" s="120"/>
      <c r="G5" s="119" t="s">
        <v>25</v>
      </c>
      <c r="H5" s="120"/>
      <c r="I5" s="120"/>
      <c r="J5" s="120"/>
      <c r="K5" s="120"/>
      <c r="M5" s="48"/>
      <c r="N5" s="48"/>
      <c r="O5" s="48"/>
      <c r="P5" s="48"/>
    </row>
    <row r="6" spans="1:16" s="38" customFormat="1" ht="33.75">
      <c r="A6" s="37"/>
      <c r="B6" s="43" t="s">
        <v>0</v>
      </c>
      <c r="C6" s="43" t="s">
        <v>1</v>
      </c>
      <c r="D6" s="44" t="s">
        <v>76</v>
      </c>
      <c r="E6" s="45" t="s">
        <v>6</v>
      </c>
      <c r="F6" s="44" t="s">
        <v>77</v>
      </c>
      <c r="G6" s="43" t="s">
        <v>0</v>
      </c>
      <c r="H6" s="43" t="s">
        <v>1</v>
      </c>
      <c r="I6" s="44" t="s">
        <v>76</v>
      </c>
      <c r="J6" s="45" t="s">
        <v>6</v>
      </c>
      <c r="K6" s="44" t="s">
        <v>77</v>
      </c>
      <c r="M6" s="49"/>
      <c r="N6" s="49"/>
      <c r="O6" s="49"/>
      <c r="P6" s="49"/>
    </row>
    <row r="7" spans="1:11" ht="12.75" customHeight="1">
      <c r="A7" s="42" t="s">
        <v>57</v>
      </c>
      <c r="B7" s="12"/>
      <c r="C7" s="12"/>
      <c r="D7" s="13"/>
      <c r="E7" s="12"/>
      <c r="F7" s="66"/>
      <c r="G7" s="58"/>
      <c r="H7" s="12"/>
      <c r="I7" s="13"/>
      <c r="J7" s="12"/>
      <c r="K7" s="13"/>
    </row>
    <row r="8" spans="1:11" ht="12.75" customHeight="1">
      <c r="A8" s="11" t="s">
        <v>2</v>
      </c>
      <c r="B8" s="12">
        <v>586</v>
      </c>
      <c r="C8" s="12">
        <v>3266</v>
      </c>
      <c r="D8" s="13">
        <v>5.573378839590443</v>
      </c>
      <c r="E8" s="12">
        <v>519</v>
      </c>
      <c r="F8" s="66">
        <v>88.5665529010239</v>
      </c>
      <c r="G8" s="58">
        <v>249</v>
      </c>
      <c r="H8" s="12">
        <v>2970</v>
      </c>
      <c r="I8" s="13">
        <v>11.927710843373495</v>
      </c>
      <c r="J8" s="12">
        <v>248</v>
      </c>
      <c r="K8" s="13">
        <v>99.59839357429719</v>
      </c>
    </row>
    <row r="9" spans="1:16" s="10" customFormat="1" ht="12.75" customHeight="1">
      <c r="A9" s="14" t="s">
        <v>11</v>
      </c>
      <c r="B9" s="15">
        <v>397</v>
      </c>
      <c r="C9" s="15">
        <v>1728</v>
      </c>
      <c r="D9" s="16">
        <v>4.352644836272041</v>
      </c>
      <c r="E9" s="15">
        <v>330</v>
      </c>
      <c r="F9" s="67">
        <v>83.1234256926952</v>
      </c>
      <c r="G9" s="59">
        <v>155</v>
      </c>
      <c r="H9" s="15">
        <v>1316</v>
      </c>
      <c r="I9" s="16">
        <v>8.490322580645161</v>
      </c>
      <c r="J9" s="15">
        <v>154</v>
      </c>
      <c r="K9" s="16">
        <v>99.35483870967742</v>
      </c>
      <c r="M9" s="3"/>
      <c r="N9" s="3"/>
      <c r="O9" s="3"/>
      <c r="P9" s="50"/>
    </row>
    <row r="10" spans="1:16" s="10" customFormat="1" ht="12.75" customHeight="1">
      <c r="A10" s="17" t="s">
        <v>29</v>
      </c>
      <c r="B10" s="15">
        <v>113</v>
      </c>
      <c r="C10" s="15">
        <v>915</v>
      </c>
      <c r="D10" s="16">
        <v>8.097345132743364</v>
      </c>
      <c r="E10" s="15">
        <v>113</v>
      </c>
      <c r="F10" s="67">
        <v>100</v>
      </c>
      <c r="G10" s="59">
        <v>44</v>
      </c>
      <c r="H10" s="15">
        <v>902</v>
      </c>
      <c r="I10" s="16">
        <v>20.5</v>
      </c>
      <c r="J10" s="15">
        <v>44</v>
      </c>
      <c r="K10" s="16">
        <v>100</v>
      </c>
      <c r="M10" s="3"/>
      <c r="N10" s="3"/>
      <c r="O10" s="3"/>
      <c r="P10" s="50"/>
    </row>
    <row r="11" spans="1:16" s="9" customFormat="1" ht="12.75" customHeight="1">
      <c r="A11" s="11" t="s">
        <v>22</v>
      </c>
      <c r="B11" s="12">
        <v>406</v>
      </c>
      <c r="C11" s="12">
        <v>2781</v>
      </c>
      <c r="D11" s="13">
        <v>6.849753694581281</v>
      </c>
      <c r="E11" s="12">
        <v>388</v>
      </c>
      <c r="F11" s="66">
        <v>95.56650246305419</v>
      </c>
      <c r="G11" s="58">
        <v>327</v>
      </c>
      <c r="H11" s="12">
        <v>2635</v>
      </c>
      <c r="I11" s="13">
        <v>8.058103975535168</v>
      </c>
      <c r="J11" s="12">
        <v>327</v>
      </c>
      <c r="K11" s="13">
        <v>100</v>
      </c>
      <c r="M11" s="3"/>
      <c r="N11" s="3"/>
      <c r="O11" s="3"/>
      <c r="P11" s="51"/>
    </row>
    <row r="12" spans="1:16" s="10" customFormat="1" ht="12.75" customHeight="1">
      <c r="A12" s="17" t="s">
        <v>18</v>
      </c>
      <c r="B12" s="15">
        <v>131</v>
      </c>
      <c r="C12" s="15">
        <v>713</v>
      </c>
      <c r="D12" s="16">
        <v>5.442748091603053</v>
      </c>
      <c r="E12" s="15">
        <v>131</v>
      </c>
      <c r="F12" s="67">
        <v>100</v>
      </c>
      <c r="G12" s="59">
        <v>130</v>
      </c>
      <c r="H12" s="15">
        <v>1089</v>
      </c>
      <c r="I12" s="16">
        <v>8.376923076923077</v>
      </c>
      <c r="J12" s="15">
        <v>130</v>
      </c>
      <c r="K12" s="16">
        <v>100</v>
      </c>
      <c r="M12" s="3"/>
      <c r="N12" s="3"/>
      <c r="O12" s="3"/>
      <c r="P12" s="50"/>
    </row>
    <row r="13" spans="1:16" s="10" customFormat="1" ht="12.75" customHeight="1">
      <c r="A13" s="17" t="s">
        <v>19</v>
      </c>
      <c r="B13" s="15">
        <v>72</v>
      </c>
      <c r="C13" s="15">
        <v>752</v>
      </c>
      <c r="D13" s="16">
        <v>10.444444444444445</v>
      </c>
      <c r="E13" s="15">
        <v>72</v>
      </c>
      <c r="F13" s="67">
        <v>100</v>
      </c>
      <c r="G13" s="59" t="s">
        <v>75</v>
      </c>
      <c r="H13" s="15" t="s">
        <v>75</v>
      </c>
      <c r="I13" s="15" t="s">
        <v>75</v>
      </c>
      <c r="J13" s="15" t="s">
        <v>75</v>
      </c>
      <c r="K13" s="15" t="s">
        <v>75</v>
      </c>
      <c r="M13" s="3"/>
      <c r="N13" s="3"/>
      <c r="O13" s="3"/>
      <c r="P13" s="50"/>
    </row>
    <row r="14" spans="1:16" s="46" customFormat="1" ht="12.75" customHeight="1">
      <c r="A14" s="17" t="s">
        <v>51</v>
      </c>
      <c r="B14" s="15" t="s">
        <v>75</v>
      </c>
      <c r="C14" s="15" t="s">
        <v>75</v>
      </c>
      <c r="D14" s="16" t="s">
        <v>75</v>
      </c>
      <c r="E14" s="15" t="s">
        <v>75</v>
      </c>
      <c r="F14" s="112" t="s">
        <v>75</v>
      </c>
      <c r="G14" s="59">
        <v>105</v>
      </c>
      <c r="H14" s="15">
        <v>848</v>
      </c>
      <c r="I14" s="16">
        <v>8.076190476190476</v>
      </c>
      <c r="J14" s="15">
        <v>105</v>
      </c>
      <c r="K14" s="16">
        <v>100</v>
      </c>
      <c r="M14" s="3"/>
      <c r="N14" s="3"/>
      <c r="O14" s="3"/>
      <c r="P14" s="52"/>
    </row>
    <row r="15" spans="1:16" s="9" customFormat="1" ht="12.75" customHeight="1">
      <c r="A15" s="11" t="s">
        <v>4</v>
      </c>
      <c r="B15" s="12">
        <v>315</v>
      </c>
      <c r="C15" s="12">
        <v>1758</v>
      </c>
      <c r="D15" s="13">
        <v>5.580952380952381</v>
      </c>
      <c r="E15" s="12">
        <v>300</v>
      </c>
      <c r="F15" s="66">
        <v>95.23809523809524</v>
      </c>
      <c r="G15" s="58">
        <v>174</v>
      </c>
      <c r="H15" s="12">
        <v>1947</v>
      </c>
      <c r="I15" s="13">
        <v>11.189655172413794</v>
      </c>
      <c r="J15" s="12">
        <v>174</v>
      </c>
      <c r="K15" s="13">
        <v>100</v>
      </c>
      <c r="M15" s="3"/>
      <c r="N15" s="3"/>
      <c r="O15" s="3"/>
      <c r="P15" s="51"/>
    </row>
    <row r="16" spans="1:16" s="10" customFormat="1" ht="12.75" customHeight="1">
      <c r="A16" s="17" t="s">
        <v>12</v>
      </c>
      <c r="B16" s="15">
        <v>175</v>
      </c>
      <c r="C16" s="15">
        <v>1022</v>
      </c>
      <c r="D16" s="16">
        <v>5.84</v>
      </c>
      <c r="E16" s="15">
        <v>175</v>
      </c>
      <c r="F16" s="67">
        <v>100</v>
      </c>
      <c r="G16" s="59">
        <v>70</v>
      </c>
      <c r="H16" s="15">
        <v>1109</v>
      </c>
      <c r="I16" s="16">
        <v>15.842857142857143</v>
      </c>
      <c r="J16" s="15">
        <v>70</v>
      </c>
      <c r="K16" s="16">
        <v>100</v>
      </c>
      <c r="M16" s="3"/>
      <c r="N16" s="3"/>
      <c r="O16" s="3"/>
      <c r="P16" s="50"/>
    </row>
    <row r="17" spans="1:16" s="10" customFormat="1" ht="12.75" customHeight="1">
      <c r="A17" s="17" t="s">
        <v>17</v>
      </c>
      <c r="B17" s="15">
        <v>65</v>
      </c>
      <c r="C17" s="15">
        <v>197</v>
      </c>
      <c r="D17" s="16">
        <v>3.0307692307692307</v>
      </c>
      <c r="E17" s="15">
        <v>50</v>
      </c>
      <c r="F17" s="67">
        <v>76.92307692307692</v>
      </c>
      <c r="G17" s="59">
        <v>56</v>
      </c>
      <c r="H17" s="15">
        <v>197</v>
      </c>
      <c r="I17" s="16">
        <v>3.517857142857143</v>
      </c>
      <c r="J17" s="15">
        <v>56</v>
      </c>
      <c r="K17" s="16">
        <v>100</v>
      </c>
      <c r="M17" s="3"/>
      <c r="N17" s="3"/>
      <c r="O17" s="3"/>
      <c r="P17" s="50"/>
    </row>
    <row r="18" spans="1:16" s="9" customFormat="1" ht="12.75" customHeight="1">
      <c r="A18" s="11" t="s">
        <v>20</v>
      </c>
      <c r="B18" s="12">
        <v>195</v>
      </c>
      <c r="C18" s="12">
        <v>1818</v>
      </c>
      <c r="D18" s="13">
        <v>9.323076923076924</v>
      </c>
      <c r="E18" s="12">
        <v>183</v>
      </c>
      <c r="F18" s="66">
        <v>93.84615384615384</v>
      </c>
      <c r="G18" s="58">
        <v>73</v>
      </c>
      <c r="H18" s="12">
        <v>913</v>
      </c>
      <c r="I18" s="13">
        <v>12.506849315068493</v>
      </c>
      <c r="J18" s="12">
        <v>69</v>
      </c>
      <c r="K18" s="13">
        <v>94.52054794520548</v>
      </c>
      <c r="M18" s="3"/>
      <c r="N18" s="3"/>
      <c r="O18" s="3"/>
      <c r="P18" s="51"/>
    </row>
    <row r="19" spans="1:16" s="10" customFormat="1" ht="12.75" customHeight="1">
      <c r="A19" s="17" t="s">
        <v>13</v>
      </c>
      <c r="B19" s="15">
        <v>97</v>
      </c>
      <c r="C19" s="15">
        <v>750</v>
      </c>
      <c r="D19" s="16">
        <v>7.7</v>
      </c>
      <c r="E19" s="15">
        <v>85</v>
      </c>
      <c r="F19" s="67">
        <v>87.6</v>
      </c>
      <c r="G19" s="59">
        <v>46</v>
      </c>
      <c r="H19" s="15">
        <v>408</v>
      </c>
      <c r="I19" s="16">
        <v>8.869565217391305</v>
      </c>
      <c r="J19" s="15">
        <v>46</v>
      </c>
      <c r="K19" s="16">
        <v>100</v>
      </c>
      <c r="M19" s="3"/>
      <c r="N19" s="3"/>
      <c r="O19" s="3"/>
      <c r="P19" s="50"/>
    </row>
    <row r="20" spans="1:16" s="10" customFormat="1" ht="12.75" customHeight="1">
      <c r="A20" s="17" t="s">
        <v>30</v>
      </c>
      <c r="B20" s="15">
        <v>83</v>
      </c>
      <c r="C20" s="15">
        <v>769</v>
      </c>
      <c r="D20" s="16">
        <v>9.265060240963855</v>
      </c>
      <c r="E20" s="15">
        <v>83</v>
      </c>
      <c r="F20" s="67">
        <v>100</v>
      </c>
      <c r="G20" s="59">
        <v>19</v>
      </c>
      <c r="H20" s="15">
        <v>453</v>
      </c>
      <c r="I20" s="16">
        <v>23.842105263157894</v>
      </c>
      <c r="J20" s="15">
        <v>18</v>
      </c>
      <c r="K20" s="47">
        <v>94.73684210526316</v>
      </c>
      <c r="M20" s="3"/>
      <c r="N20" s="3"/>
      <c r="O20" s="3"/>
      <c r="P20" s="50"/>
    </row>
    <row r="21" spans="1:16" s="9" customFormat="1" ht="12.75" customHeight="1">
      <c r="A21" s="11" t="s">
        <v>3</v>
      </c>
      <c r="B21" s="12">
        <v>68</v>
      </c>
      <c r="C21" s="12">
        <v>654</v>
      </c>
      <c r="D21" s="13">
        <v>9.617647058823529</v>
      </c>
      <c r="E21" s="12">
        <v>66</v>
      </c>
      <c r="F21" s="66">
        <v>97.05882352941177</v>
      </c>
      <c r="G21" s="58">
        <v>42</v>
      </c>
      <c r="H21" s="12">
        <v>569</v>
      </c>
      <c r="I21" s="13">
        <v>13.547619047619047</v>
      </c>
      <c r="J21" s="12">
        <v>42</v>
      </c>
      <c r="K21" s="13">
        <v>100</v>
      </c>
      <c r="M21" s="3"/>
      <c r="N21" s="3"/>
      <c r="O21" s="3"/>
      <c r="P21" s="51"/>
    </row>
    <row r="22" spans="1:16" s="9" customFormat="1" ht="12.75" customHeight="1">
      <c r="A22" s="11" t="s">
        <v>5</v>
      </c>
      <c r="B22" s="12">
        <v>40</v>
      </c>
      <c r="C22" s="12">
        <v>423</v>
      </c>
      <c r="D22" s="13">
        <v>10.575</v>
      </c>
      <c r="E22" s="12">
        <v>40</v>
      </c>
      <c r="F22" s="66">
        <v>100</v>
      </c>
      <c r="G22" s="58">
        <v>110</v>
      </c>
      <c r="H22" s="12">
        <v>978</v>
      </c>
      <c r="I22" s="13">
        <v>8.89090909090909</v>
      </c>
      <c r="J22" s="12">
        <v>110</v>
      </c>
      <c r="K22" s="13">
        <v>100</v>
      </c>
      <c r="M22" s="3"/>
      <c r="N22" s="3"/>
      <c r="O22" s="3"/>
      <c r="P22" s="51"/>
    </row>
    <row r="23" spans="1:11" ht="12.75" customHeight="1">
      <c r="A23" s="18" t="s">
        <v>10</v>
      </c>
      <c r="B23" s="19">
        <v>1610</v>
      </c>
      <c r="C23" s="19">
        <v>10700</v>
      </c>
      <c r="D23" s="20">
        <v>6.645962732919255</v>
      </c>
      <c r="E23" s="19">
        <v>1496</v>
      </c>
      <c r="F23" s="68">
        <v>92.9192546583851</v>
      </c>
      <c r="G23" s="60">
        <v>975</v>
      </c>
      <c r="H23" s="19">
        <v>10012</v>
      </c>
      <c r="I23" s="20">
        <v>10.26871794871795</v>
      </c>
      <c r="J23" s="19">
        <v>970</v>
      </c>
      <c r="K23" s="20">
        <v>99.48717948717949</v>
      </c>
    </row>
    <row r="24" spans="1:11" ht="12.75" customHeight="1">
      <c r="A24" s="30" t="s">
        <v>58</v>
      </c>
      <c r="B24" s="22">
        <v>-18.481012658227847</v>
      </c>
      <c r="C24" s="22">
        <v>-6.78630542730203</v>
      </c>
      <c r="D24" s="22">
        <v>0.8338108341850781</v>
      </c>
      <c r="E24" s="22">
        <v>-14.367487120778478</v>
      </c>
      <c r="F24" s="69">
        <v>4.4</v>
      </c>
      <c r="G24" s="61">
        <v>0</v>
      </c>
      <c r="H24" s="22">
        <v>-2.121419493596637</v>
      </c>
      <c r="I24" s="22">
        <v>-0.22256410256410142</v>
      </c>
      <c r="J24" s="22">
        <v>-0.4106776180698152</v>
      </c>
      <c r="K24" s="22">
        <v>-0.4102564102564088</v>
      </c>
    </row>
    <row r="25" spans="1:11" ht="12.75" customHeight="1">
      <c r="A25" s="42" t="s">
        <v>52</v>
      </c>
      <c r="B25" s="12"/>
      <c r="C25" s="12"/>
      <c r="D25" s="13"/>
      <c r="E25" s="12"/>
      <c r="F25" s="66"/>
      <c r="G25" s="58"/>
      <c r="H25" s="12"/>
      <c r="I25" s="13"/>
      <c r="J25" s="12"/>
      <c r="K25" s="13"/>
    </row>
    <row r="26" spans="1:11" ht="12.75" customHeight="1">
      <c r="A26" s="23" t="s">
        <v>2</v>
      </c>
      <c r="B26" s="24">
        <v>1955</v>
      </c>
      <c r="C26" s="24">
        <v>5602</v>
      </c>
      <c r="D26" s="25">
        <v>2.8654731457800513</v>
      </c>
      <c r="E26" s="24">
        <v>1831</v>
      </c>
      <c r="F26" s="70">
        <v>93.65728900255755</v>
      </c>
      <c r="G26" s="62">
        <v>250</v>
      </c>
      <c r="H26" s="24">
        <v>1108</v>
      </c>
      <c r="I26" s="25">
        <v>4.432</v>
      </c>
      <c r="J26" s="24">
        <v>250</v>
      </c>
      <c r="K26" s="25">
        <v>100</v>
      </c>
    </row>
    <row r="27" spans="1:16" s="10" customFormat="1" ht="12.75" customHeight="1">
      <c r="A27" s="26" t="s">
        <v>14</v>
      </c>
      <c r="B27" s="27">
        <v>1328</v>
      </c>
      <c r="C27" s="27">
        <v>2779</v>
      </c>
      <c r="D27" s="28">
        <v>2.0926204819277108</v>
      </c>
      <c r="E27" s="27">
        <v>1204</v>
      </c>
      <c r="F27" s="71">
        <v>90.66265060240964</v>
      </c>
      <c r="G27" s="63">
        <v>188</v>
      </c>
      <c r="H27" s="27">
        <v>660</v>
      </c>
      <c r="I27" s="28">
        <v>3.5106382978723403</v>
      </c>
      <c r="J27" s="27">
        <v>188</v>
      </c>
      <c r="K27" s="28">
        <v>100</v>
      </c>
      <c r="M27" s="3"/>
      <c r="N27" s="3"/>
      <c r="O27" s="3"/>
      <c r="P27" s="50"/>
    </row>
    <row r="28" spans="1:16" s="10" customFormat="1" ht="12.75" customHeight="1">
      <c r="A28" s="29" t="s">
        <v>26</v>
      </c>
      <c r="B28" s="54">
        <v>327</v>
      </c>
      <c r="C28" s="27">
        <v>1655</v>
      </c>
      <c r="D28" s="28">
        <v>5.061162079510703</v>
      </c>
      <c r="E28" s="27">
        <v>327</v>
      </c>
      <c r="F28" s="71">
        <v>100</v>
      </c>
      <c r="G28" s="63">
        <v>47</v>
      </c>
      <c r="H28" s="27">
        <v>300</v>
      </c>
      <c r="I28" s="28">
        <v>6.382978723404255</v>
      </c>
      <c r="J28" s="27">
        <v>47</v>
      </c>
      <c r="K28" s="28">
        <v>100</v>
      </c>
      <c r="M28" s="3"/>
      <c r="N28" s="3"/>
      <c r="O28" s="3"/>
      <c r="P28" s="50"/>
    </row>
    <row r="29" spans="1:11" ht="12.75" customHeight="1">
      <c r="A29" s="23" t="s">
        <v>22</v>
      </c>
      <c r="B29" s="24">
        <v>2134</v>
      </c>
      <c r="C29" s="24">
        <v>7816</v>
      </c>
      <c r="D29" s="25">
        <v>3.662605435801312</v>
      </c>
      <c r="E29" s="24">
        <v>2031</v>
      </c>
      <c r="F29" s="70">
        <v>95.17338331771322</v>
      </c>
      <c r="G29" s="62">
        <v>280</v>
      </c>
      <c r="H29" s="24">
        <v>1916</v>
      </c>
      <c r="I29" s="25">
        <v>6.8428571428571425</v>
      </c>
      <c r="J29" s="24">
        <v>257</v>
      </c>
      <c r="K29" s="25">
        <v>91.78571428571429</v>
      </c>
    </row>
    <row r="30" spans="1:16" s="10" customFormat="1" ht="12.75" customHeight="1">
      <c r="A30" s="29" t="s">
        <v>15</v>
      </c>
      <c r="B30" s="27">
        <v>1091</v>
      </c>
      <c r="C30" s="27">
        <v>2046</v>
      </c>
      <c r="D30" s="28">
        <v>1.8753437213565536</v>
      </c>
      <c r="E30" s="27">
        <v>1091</v>
      </c>
      <c r="F30" s="71">
        <v>100</v>
      </c>
      <c r="G30" s="63">
        <v>123</v>
      </c>
      <c r="H30" s="27">
        <v>552</v>
      </c>
      <c r="I30" s="28">
        <v>4.487804878048781</v>
      </c>
      <c r="J30" s="27">
        <v>123</v>
      </c>
      <c r="K30" s="28">
        <v>100</v>
      </c>
      <c r="M30" s="3"/>
      <c r="N30" s="3"/>
      <c r="O30" s="3"/>
      <c r="P30" s="50"/>
    </row>
    <row r="31" spans="1:16" s="10" customFormat="1" ht="12.75" customHeight="1">
      <c r="A31" s="29" t="s">
        <v>21</v>
      </c>
      <c r="B31" s="27">
        <v>540</v>
      </c>
      <c r="C31" s="27">
        <v>2993</v>
      </c>
      <c r="D31" s="28">
        <v>5.542592592592593</v>
      </c>
      <c r="E31" s="27">
        <v>540</v>
      </c>
      <c r="F31" s="71">
        <v>100</v>
      </c>
      <c r="G31" s="63">
        <v>67</v>
      </c>
      <c r="H31" s="27">
        <v>580</v>
      </c>
      <c r="I31" s="28">
        <v>8.656716417910447</v>
      </c>
      <c r="J31" s="27">
        <v>56</v>
      </c>
      <c r="K31" s="28">
        <v>83.58208955223881</v>
      </c>
      <c r="M31" s="3"/>
      <c r="N31" s="3"/>
      <c r="O31" s="3"/>
      <c r="P31" s="50"/>
    </row>
    <row r="32" spans="1:11" ht="12.75" customHeight="1">
      <c r="A32" s="23" t="s">
        <v>4</v>
      </c>
      <c r="B32" s="24">
        <v>1838</v>
      </c>
      <c r="C32" s="24">
        <v>6072</v>
      </c>
      <c r="D32" s="25">
        <v>3.3035908596300327</v>
      </c>
      <c r="E32" s="24">
        <v>1714</v>
      </c>
      <c r="F32" s="70">
        <v>93.25353645266594</v>
      </c>
      <c r="G32" s="62">
        <v>244</v>
      </c>
      <c r="H32" s="24">
        <v>965</v>
      </c>
      <c r="I32" s="25">
        <v>3.9549180327868854</v>
      </c>
      <c r="J32" s="24">
        <v>244</v>
      </c>
      <c r="K32" s="25">
        <v>100</v>
      </c>
    </row>
    <row r="33" spans="1:16" s="10" customFormat="1" ht="12.75" customHeight="1">
      <c r="A33" s="29" t="s">
        <v>12</v>
      </c>
      <c r="B33" s="27">
        <v>1033</v>
      </c>
      <c r="C33" s="27">
        <v>2925</v>
      </c>
      <c r="D33" s="28">
        <v>2.831558567279768</v>
      </c>
      <c r="E33" s="27">
        <v>1033</v>
      </c>
      <c r="F33" s="71">
        <v>100</v>
      </c>
      <c r="G33" s="63">
        <v>156</v>
      </c>
      <c r="H33" s="27">
        <v>466</v>
      </c>
      <c r="I33" s="28">
        <v>2.9871794871794872</v>
      </c>
      <c r="J33" s="27">
        <v>156</v>
      </c>
      <c r="K33" s="28">
        <v>100</v>
      </c>
      <c r="M33" s="3"/>
      <c r="N33" s="3"/>
      <c r="O33" s="3"/>
      <c r="P33" s="50"/>
    </row>
    <row r="34" spans="1:16" s="10" customFormat="1" ht="12.75" customHeight="1">
      <c r="A34" s="29" t="s">
        <v>16</v>
      </c>
      <c r="B34" s="27">
        <v>465</v>
      </c>
      <c r="C34" s="27">
        <v>1898</v>
      </c>
      <c r="D34" s="28">
        <v>4.081720430107527</v>
      </c>
      <c r="E34" s="27">
        <v>465</v>
      </c>
      <c r="F34" s="71">
        <v>100</v>
      </c>
      <c r="G34" s="63">
        <v>50</v>
      </c>
      <c r="H34" s="27">
        <v>386</v>
      </c>
      <c r="I34" s="28">
        <v>7.72</v>
      </c>
      <c r="J34" s="27">
        <v>50</v>
      </c>
      <c r="K34" s="28">
        <v>100</v>
      </c>
      <c r="M34" s="3"/>
      <c r="N34" s="3"/>
      <c r="O34" s="3"/>
      <c r="P34" s="50"/>
    </row>
    <row r="35" spans="1:11" ht="12.75" customHeight="1">
      <c r="A35" s="23" t="s">
        <v>3</v>
      </c>
      <c r="B35" s="24">
        <v>244</v>
      </c>
      <c r="C35" s="24">
        <v>1226</v>
      </c>
      <c r="D35" s="25">
        <v>5.024590163934426</v>
      </c>
      <c r="E35" s="24">
        <v>228</v>
      </c>
      <c r="F35" s="70">
        <v>93.44262295081967</v>
      </c>
      <c r="G35" s="62">
        <v>61</v>
      </c>
      <c r="H35" s="24">
        <v>263</v>
      </c>
      <c r="I35" s="25">
        <v>4.311475409836065</v>
      </c>
      <c r="J35" s="24">
        <v>59</v>
      </c>
      <c r="K35" s="25">
        <v>96.72131147540983</v>
      </c>
    </row>
    <row r="36" spans="1:11" ht="12.75" customHeight="1">
      <c r="A36" s="23" t="s">
        <v>33</v>
      </c>
      <c r="B36" s="24">
        <v>2</v>
      </c>
      <c r="C36" s="24">
        <v>12</v>
      </c>
      <c r="D36" s="25">
        <v>6</v>
      </c>
      <c r="E36" s="24">
        <v>2</v>
      </c>
      <c r="F36" s="70">
        <v>100</v>
      </c>
      <c r="G36" s="62" t="s">
        <v>75</v>
      </c>
      <c r="H36" s="24" t="s">
        <v>75</v>
      </c>
      <c r="I36" s="25" t="s">
        <v>75</v>
      </c>
      <c r="J36" s="24" t="s">
        <v>75</v>
      </c>
      <c r="K36" s="25" t="s">
        <v>75</v>
      </c>
    </row>
    <row r="37" spans="1:11" ht="12.75" customHeight="1">
      <c r="A37" s="18" t="s">
        <v>27</v>
      </c>
      <c r="B37" s="19">
        <v>6173</v>
      </c>
      <c r="C37" s="19">
        <v>20728</v>
      </c>
      <c r="D37" s="20">
        <v>3.357848695933906</v>
      </c>
      <c r="E37" s="19">
        <v>5806</v>
      </c>
      <c r="F37" s="68">
        <v>94.05475457638101</v>
      </c>
      <c r="G37" s="60">
        <v>835</v>
      </c>
      <c r="H37" s="19">
        <v>4252</v>
      </c>
      <c r="I37" s="20">
        <v>5.092215568862276</v>
      </c>
      <c r="J37" s="19">
        <v>810</v>
      </c>
      <c r="K37" s="20">
        <v>97.0059880239521</v>
      </c>
    </row>
    <row r="38" spans="1:11" ht="12.75" customHeight="1">
      <c r="A38" s="21" t="s">
        <v>58</v>
      </c>
      <c r="B38" s="22">
        <v>-19.465101108936725</v>
      </c>
      <c r="C38" s="22">
        <v>-1.412604042806183</v>
      </c>
      <c r="D38" s="22">
        <v>0.7</v>
      </c>
      <c r="E38" s="22">
        <v>-8.24905183312263</v>
      </c>
      <c r="F38" s="69">
        <v>11.497676950810245</v>
      </c>
      <c r="G38" s="61">
        <v>0</v>
      </c>
      <c r="H38" s="22">
        <v>-12.039718659495241</v>
      </c>
      <c r="I38" s="22">
        <v>-0.6970059880239514</v>
      </c>
      <c r="J38" s="22">
        <v>-1.3398294762484775</v>
      </c>
      <c r="K38" s="22">
        <v>-1.317365269461078</v>
      </c>
    </row>
    <row r="39" spans="1:16" s="4" customFormat="1" ht="12.75" customHeight="1">
      <c r="A39" s="18" t="s">
        <v>28</v>
      </c>
      <c r="B39" s="19">
        <v>630</v>
      </c>
      <c r="C39" s="19">
        <v>4068</v>
      </c>
      <c r="D39" s="20">
        <v>6.457142857142857</v>
      </c>
      <c r="E39" s="19">
        <v>630</v>
      </c>
      <c r="F39" s="68">
        <v>100</v>
      </c>
      <c r="G39" s="74">
        <v>70</v>
      </c>
      <c r="H39" s="19">
        <v>728</v>
      </c>
      <c r="I39" s="20">
        <v>10.4</v>
      </c>
      <c r="J39" s="75">
        <v>70</v>
      </c>
      <c r="K39" s="20">
        <v>100</v>
      </c>
      <c r="M39" s="3"/>
      <c r="N39" s="3"/>
      <c r="O39" s="3"/>
      <c r="P39" s="2"/>
    </row>
    <row r="40" spans="1:16" s="4" customFormat="1" ht="12.75" customHeight="1">
      <c r="A40" s="30" t="s">
        <v>58</v>
      </c>
      <c r="B40" s="22">
        <v>-21.25</v>
      </c>
      <c r="C40" s="22">
        <v>6.020328381548085</v>
      </c>
      <c r="D40" s="22">
        <v>1.6608928571428576</v>
      </c>
      <c r="E40" s="22">
        <v>-21.25</v>
      </c>
      <c r="F40" s="69">
        <v>0</v>
      </c>
      <c r="G40" s="61">
        <v>0</v>
      </c>
      <c r="H40" s="22">
        <v>5.507246376811594</v>
      </c>
      <c r="I40" s="22">
        <v>0.5428571428571427</v>
      </c>
      <c r="J40" s="22">
        <v>0</v>
      </c>
      <c r="K40" s="22">
        <v>0</v>
      </c>
      <c r="M40" s="3"/>
      <c r="N40" s="3"/>
      <c r="O40" s="3"/>
      <c r="P40" s="2"/>
    </row>
    <row r="41" spans="1:11" ht="12.75" customHeight="1">
      <c r="A41" s="18" t="s">
        <v>55</v>
      </c>
      <c r="B41" s="19">
        <v>535</v>
      </c>
      <c r="C41" s="19">
        <v>3006</v>
      </c>
      <c r="D41" s="20">
        <v>5.618691588785047</v>
      </c>
      <c r="E41" s="19">
        <v>506</v>
      </c>
      <c r="F41" s="68">
        <v>94.57943925233644</v>
      </c>
      <c r="G41" s="60">
        <v>85</v>
      </c>
      <c r="H41" s="19">
        <v>508</v>
      </c>
      <c r="I41" s="20">
        <v>5.976470588235294</v>
      </c>
      <c r="J41" s="19">
        <v>82</v>
      </c>
      <c r="K41" s="20">
        <v>96.47058823529412</v>
      </c>
    </row>
    <row r="42" spans="1:16" s="10" customFormat="1" ht="12.75" customHeight="1">
      <c r="A42" s="17" t="s">
        <v>31</v>
      </c>
      <c r="B42" s="15">
        <v>244</v>
      </c>
      <c r="C42" s="15">
        <v>635</v>
      </c>
      <c r="D42" s="16">
        <v>2.6024590163934427</v>
      </c>
      <c r="E42" s="15">
        <v>215</v>
      </c>
      <c r="F42" s="67">
        <v>88.11475409836065</v>
      </c>
      <c r="G42" s="59">
        <v>34</v>
      </c>
      <c r="H42" s="15">
        <v>125</v>
      </c>
      <c r="I42" s="16">
        <v>3.676470588235294</v>
      </c>
      <c r="J42" s="15">
        <v>31</v>
      </c>
      <c r="K42" s="47">
        <v>91.17647058823529</v>
      </c>
      <c r="M42" s="3"/>
      <c r="N42" s="3"/>
      <c r="O42" s="3"/>
      <c r="P42" s="50"/>
    </row>
    <row r="43" spans="1:16" s="10" customFormat="1" ht="12.75" customHeight="1">
      <c r="A43" s="17" t="s">
        <v>32</v>
      </c>
      <c r="B43" s="15">
        <v>204</v>
      </c>
      <c r="C43" s="15">
        <v>1547</v>
      </c>
      <c r="D43" s="16">
        <v>7.583333333333333</v>
      </c>
      <c r="E43" s="15">
        <v>204</v>
      </c>
      <c r="F43" s="67">
        <v>100</v>
      </c>
      <c r="G43" s="59">
        <v>42</v>
      </c>
      <c r="H43" s="15">
        <v>323</v>
      </c>
      <c r="I43" s="16">
        <v>7.690476190476191</v>
      </c>
      <c r="J43" s="15">
        <v>42</v>
      </c>
      <c r="K43" s="16">
        <v>100</v>
      </c>
      <c r="M43" s="3"/>
      <c r="N43" s="3"/>
      <c r="O43" s="3"/>
      <c r="P43" s="50"/>
    </row>
    <row r="44" spans="1:11" ht="12.75" customHeight="1">
      <c r="A44" s="21" t="s">
        <v>58</v>
      </c>
      <c r="B44" s="22">
        <v>-20.149253731343283</v>
      </c>
      <c r="C44" s="22">
        <v>2.9804727646454263</v>
      </c>
      <c r="D44" s="22">
        <v>1.2</v>
      </c>
      <c r="E44" s="22">
        <v>-19.936708860759495</v>
      </c>
      <c r="F44" s="69">
        <v>0.2510810433812196</v>
      </c>
      <c r="G44" s="61">
        <v>0</v>
      </c>
      <c r="H44" s="22">
        <v>-1.3592233009708738</v>
      </c>
      <c r="I44" s="22">
        <v>-0.0823529411764703</v>
      </c>
      <c r="J44" s="22">
        <v>-3.5294117647058822</v>
      </c>
      <c r="K44" s="22">
        <v>-3.529411764705884</v>
      </c>
    </row>
    <row r="45" spans="1:11" ht="12.75" customHeight="1">
      <c r="A45" s="42" t="s">
        <v>56</v>
      </c>
      <c r="B45" s="12"/>
      <c r="C45" s="12"/>
      <c r="D45" s="13"/>
      <c r="E45" s="12"/>
      <c r="F45" s="66"/>
      <c r="G45" s="58"/>
      <c r="H45" s="12"/>
      <c r="I45" s="13"/>
      <c r="J45" s="12"/>
      <c r="K45" s="13"/>
    </row>
    <row r="46" spans="1:11" ht="12.75" customHeight="1">
      <c r="A46" s="31" t="s">
        <v>7</v>
      </c>
      <c r="B46" s="24">
        <v>580</v>
      </c>
      <c r="C46" s="24">
        <v>2291</v>
      </c>
      <c r="D46" s="25">
        <v>3.95</v>
      </c>
      <c r="E46" s="24">
        <v>580</v>
      </c>
      <c r="F46" s="70">
        <v>100</v>
      </c>
      <c r="G46" s="62">
        <v>67</v>
      </c>
      <c r="H46" s="24">
        <v>535</v>
      </c>
      <c r="I46" s="25">
        <v>7.985074626865671</v>
      </c>
      <c r="J46" s="24">
        <v>60</v>
      </c>
      <c r="K46" s="25">
        <v>89.55223880597015</v>
      </c>
    </row>
    <row r="47" spans="1:16" s="10" customFormat="1" ht="12.75" customHeight="1">
      <c r="A47" s="32" t="s">
        <v>49</v>
      </c>
      <c r="B47" s="27">
        <v>213</v>
      </c>
      <c r="C47" s="27">
        <v>726</v>
      </c>
      <c r="D47" s="28">
        <v>3.408450704225352</v>
      </c>
      <c r="E47" s="27">
        <v>213</v>
      </c>
      <c r="F47" s="71">
        <v>100</v>
      </c>
      <c r="G47" s="63">
        <v>34</v>
      </c>
      <c r="H47" s="27">
        <v>155</v>
      </c>
      <c r="I47" s="28">
        <v>4.5588235294117645</v>
      </c>
      <c r="J47" s="27">
        <v>34</v>
      </c>
      <c r="K47" s="28">
        <v>100</v>
      </c>
      <c r="M47" s="3"/>
      <c r="N47" s="3"/>
      <c r="O47" s="3"/>
      <c r="P47" s="50"/>
    </row>
    <row r="48" spans="1:16" s="10" customFormat="1" ht="12.75" customHeight="1">
      <c r="A48" s="32" t="s">
        <v>50</v>
      </c>
      <c r="B48" s="27">
        <v>183</v>
      </c>
      <c r="C48" s="27">
        <v>752</v>
      </c>
      <c r="D48" s="28">
        <v>4.109289617486339</v>
      </c>
      <c r="E48" s="27">
        <v>183</v>
      </c>
      <c r="F48" s="71">
        <v>100</v>
      </c>
      <c r="G48" s="63">
        <v>17</v>
      </c>
      <c r="H48" s="27">
        <v>199</v>
      </c>
      <c r="I48" s="28">
        <v>11.705882352941176</v>
      </c>
      <c r="J48" s="27">
        <v>12</v>
      </c>
      <c r="K48" s="28">
        <v>70.58823529411765</v>
      </c>
      <c r="M48" s="3"/>
      <c r="N48" s="3"/>
      <c r="O48" s="3"/>
      <c r="P48" s="50"/>
    </row>
    <row r="49" spans="1:11" ht="12.75" customHeight="1">
      <c r="A49" s="31" t="s">
        <v>20</v>
      </c>
      <c r="B49" s="24">
        <v>1010</v>
      </c>
      <c r="C49" s="24">
        <v>3436</v>
      </c>
      <c r="D49" s="25">
        <v>3.401980198019802</v>
      </c>
      <c r="E49" s="24">
        <v>843</v>
      </c>
      <c r="F49" s="70">
        <v>83.46534653465346</v>
      </c>
      <c r="G49" s="62">
        <v>248</v>
      </c>
      <c r="H49" s="24">
        <v>1041</v>
      </c>
      <c r="I49" s="25">
        <v>4.19758064516129</v>
      </c>
      <c r="J49" s="24">
        <v>230</v>
      </c>
      <c r="K49" s="25">
        <v>92.74193548387096</v>
      </c>
    </row>
    <row r="50" spans="1:16" s="10" customFormat="1" ht="12.75" customHeight="1">
      <c r="A50" s="32" t="s">
        <v>60</v>
      </c>
      <c r="B50" s="27">
        <v>234</v>
      </c>
      <c r="C50" s="27">
        <v>1426</v>
      </c>
      <c r="D50" s="28">
        <v>6.094017094017094</v>
      </c>
      <c r="E50" s="27">
        <v>234</v>
      </c>
      <c r="F50" s="71">
        <v>100</v>
      </c>
      <c r="G50" s="63">
        <v>37</v>
      </c>
      <c r="H50" s="27">
        <v>314</v>
      </c>
      <c r="I50" s="28">
        <v>8.486486486486486</v>
      </c>
      <c r="J50" s="27">
        <v>37</v>
      </c>
      <c r="K50" s="28">
        <v>100</v>
      </c>
      <c r="M50" s="3"/>
      <c r="N50" s="3"/>
      <c r="O50" s="3"/>
      <c r="P50" s="50"/>
    </row>
    <row r="51" spans="1:16" s="10" customFormat="1" ht="12.75" customHeight="1">
      <c r="A51" s="32" t="s">
        <v>61</v>
      </c>
      <c r="B51" s="27">
        <v>194</v>
      </c>
      <c r="C51" s="27">
        <v>380</v>
      </c>
      <c r="D51" s="28">
        <v>1.958762886597938</v>
      </c>
      <c r="E51" s="27">
        <v>124</v>
      </c>
      <c r="F51" s="71">
        <v>63.91752577319588</v>
      </c>
      <c r="G51" s="63">
        <v>66</v>
      </c>
      <c r="H51" s="27">
        <v>197</v>
      </c>
      <c r="I51" s="28">
        <v>2.984848484848485</v>
      </c>
      <c r="J51" s="27">
        <v>57</v>
      </c>
      <c r="K51" s="28">
        <v>86.36363636363636</v>
      </c>
      <c r="M51" s="3"/>
      <c r="N51" s="3"/>
      <c r="O51" s="3"/>
      <c r="P51" s="50"/>
    </row>
    <row r="52" spans="1:11" ht="12.75" customHeight="1">
      <c r="A52" s="18" t="s">
        <v>8</v>
      </c>
      <c r="B52" s="19">
        <v>1590</v>
      </c>
      <c r="C52" s="19">
        <v>5727</v>
      </c>
      <c r="D52" s="20">
        <v>3.6018867924528304</v>
      </c>
      <c r="E52" s="19">
        <v>1423</v>
      </c>
      <c r="F52" s="68">
        <v>89.49685534591195</v>
      </c>
      <c r="G52" s="60">
        <v>315</v>
      </c>
      <c r="H52" s="19">
        <v>1576</v>
      </c>
      <c r="I52" s="20">
        <v>5.003174603174603</v>
      </c>
      <c r="J52" s="19">
        <v>290</v>
      </c>
      <c r="K52" s="20">
        <v>92.06349206349206</v>
      </c>
    </row>
    <row r="53" spans="1:11" ht="12.75" customHeight="1">
      <c r="A53" s="21" t="s">
        <v>58</v>
      </c>
      <c r="B53" s="22">
        <v>-17.616580310880828</v>
      </c>
      <c r="C53" s="22">
        <v>-3.877139979859013</v>
      </c>
      <c r="D53" s="22">
        <v>0.514840160328478</v>
      </c>
      <c r="E53" s="22">
        <v>-14.070048309178745</v>
      </c>
      <c r="F53" s="69">
        <v>3.6937465376217915</v>
      </c>
      <c r="G53" s="61">
        <v>0</v>
      </c>
      <c r="H53" s="22">
        <v>8.019191226867717</v>
      </c>
      <c r="I53" s="22">
        <v>0.371428571428571</v>
      </c>
      <c r="J53" s="22">
        <v>3.202846975088968</v>
      </c>
      <c r="K53" s="22">
        <v>2.857142857142861</v>
      </c>
    </row>
    <row r="54" spans="1:16" s="5" customFormat="1" ht="11.25">
      <c r="A54" s="33" t="s">
        <v>9</v>
      </c>
      <c r="B54" s="7">
        <v>10538</v>
      </c>
      <c r="C54" s="7">
        <v>44229</v>
      </c>
      <c r="D54" s="8">
        <v>4.197096223192257</v>
      </c>
      <c r="E54" s="7">
        <v>9861</v>
      </c>
      <c r="F54" s="73">
        <v>93.57563104953502</v>
      </c>
      <c r="G54" s="64">
        <v>2280</v>
      </c>
      <c r="H54" s="7">
        <v>17076</v>
      </c>
      <c r="I54" s="8">
        <v>7.489473684210527</v>
      </c>
      <c r="J54" s="7">
        <v>2222</v>
      </c>
      <c r="K54" s="8">
        <v>97.45614035087719</v>
      </c>
      <c r="M54" s="3"/>
      <c r="N54" s="3"/>
      <c r="O54" s="3"/>
      <c r="P54" s="53">
        <f>SUM(G54*100)/D54</f>
        <v>54323.272061317235</v>
      </c>
    </row>
    <row r="55" spans="1:16" s="5" customFormat="1" ht="12.75" customHeight="1" thickBot="1">
      <c r="A55" s="34" t="s">
        <v>58</v>
      </c>
      <c r="B55" s="35">
        <v>-19.187116564417177</v>
      </c>
      <c r="C55" s="35">
        <v>-2.187182095625636</v>
      </c>
      <c r="D55" s="35">
        <v>0.7294581863824408</v>
      </c>
      <c r="E55" s="35">
        <v>-11.66353130878796</v>
      </c>
      <c r="F55" s="72">
        <v>7.969802828676123</v>
      </c>
      <c r="G55" s="65">
        <v>0</v>
      </c>
      <c r="H55" s="35">
        <v>-3.672364190218311</v>
      </c>
      <c r="I55" s="35">
        <v>-0.28552631578947363</v>
      </c>
      <c r="J55" s="35">
        <v>-0.4034065441506051</v>
      </c>
      <c r="K55" s="35">
        <v>-0.4034065441506051</v>
      </c>
      <c r="M55" s="3"/>
      <c r="N55" s="3"/>
      <c r="O55" s="3"/>
      <c r="P55" s="3"/>
    </row>
    <row r="56" spans="1:11" ht="12.75" customHeight="1">
      <c r="A56" s="9" t="s">
        <v>34</v>
      </c>
      <c r="K56" s="57" t="s">
        <v>35</v>
      </c>
    </row>
    <row r="57" spans="1:11" ht="120" customHeight="1">
      <c r="A57" s="124" t="s">
        <v>78</v>
      </c>
      <c r="B57" s="124"/>
      <c r="C57" s="124"/>
      <c r="D57" s="124"/>
      <c r="E57" s="124"/>
      <c r="F57" s="124"/>
      <c r="G57" s="124"/>
      <c r="H57" s="124"/>
      <c r="I57" s="124"/>
      <c r="J57" s="124"/>
      <c r="K57" s="124"/>
    </row>
    <row r="58" ht="12.75" customHeight="1">
      <c r="A58" s="1" t="s">
        <v>53</v>
      </c>
    </row>
    <row r="59" spans="1:3" ht="11.25">
      <c r="A59" s="1" t="s">
        <v>54</v>
      </c>
      <c r="B59" s="6"/>
      <c r="C59" s="6"/>
    </row>
    <row r="60" ht="11.25">
      <c r="A60" s="76" t="s">
        <v>74</v>
      </c>
    </row>
    <row r="61" spans="1:11" ht="11.25">
      <c r="A61" s="1" t="s">
        <v>59</v>
      </c>
      <c r="B61" s="55"/>
      <c r="C61" s="55"/>
      <c r="D61" s="56"/>
      <c r="E61" s="55"/>
      <c r="F61" s="56"/>
      <c r="G61" s="55"/>
      <c r="H61" s="55"/>
      <c r="I61" s="56"/>
      <c r="J61" s="55"/>
      <c r="K61" s="56"/>
    </row>
    <row r="63" ht="11.25">
      <c r="A63" s="6" t="s">
        <v>68</v>
      </c>
    </row>
    <row r="64" ht="14.25" customHeight="1"/>
    <row r="65" spans="1:11" ht="11.25">
      <c r="A65" s="124"/>
      <c r="B65" s="124"/>
      <c r="C65" s="124"/>
      <c r="D65" s="124"/>
      <c r="E65" s="124"/>
      <c r="F65" s="124"/>
      <c r="G65" s="124"/>
      <c r="H65" s="124"/>
      <c r="I65" s="124"/>
      <c r="J65" s="124"/>
      <c r="K65" s="124"/>
    </row>
  </sheetData>
  <sheetProtection/>
  <mergeCells count="7">
    <mergeCell ref="A1:K1"/>
    <mergeCell ref="B5:F5"/>
    <mergeCell ref="G5:K5"/>
    <mergeCell ref="A3:K3"/>
    <mergeCell ref="A4:F4"/>
    <mergeCell ref="A65:K65"/>
    <mergeCell ref="A57:K57"/>
  </mergeCells>
  <printOptions/>
  <pageMargins left="0.15748031496062992" right="0.15748031496062992" top="0.4724409448818898" bottom="0.4724409448818898" header="0.5118110236220472" footer="0.5118110236220472"/>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09-23</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2019-04-08T14:38:30Z</cp:lastPrinted>
  <dcterms:created xsi:type="dcterms:W3CDTF">2001-03-14T13:55:31Z</dcterms:created>
  <dcterms:modified xsi:type="dcterms:W3CDTF">2019-08-26T14:04:42Z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