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23070" windowHeight="4410" activeTab="0"/>
  </bookViews>
  <sheets>
    <sheet name="3.10 Notice" sheetId="1" r:id="rId1"/>
    <sheet name="3.10 Tableau 1" sheetId="2" r:id="rId2"/>
    <sheet name="3.10 Tableau 2" sheetId="3" r:id="rId3"/>
    <sheet name="3.10 Tableau 3" sheetId="4" r:id="rId4"/>
  </sheets>
  <definedNames/>
  <calcPr fullCalcOnLoad="1"/>
</workbook>
</file>

<file path=xl/sharedStrings.xml><?xml version="1.0" encoding="utf-8"?>
<sst xmlns="http://schemas.openxmlformats.org/spreadsheetml/2006/main" count="127" uniqueCount="112">
  <si>
    <t>Mode de scolarisation</t>
  </si>
  <si>
    <t>Temps complet</t>
  </si>
  <si>
    <t>Classes ordinaires</t>
  </si>
  <si>
    <t>Total</t>
  </si>
  <si>
    <t>Public</t>
  </si>
  <si>
    <t>Privé</t>
  </si>
  <si>
    <t>Temps partiel</t>
  </si>
  <si>
    <t>De 0,5 à 1 journée</t>
  </si>
  <si>
    <t>De 1,5 à 2 journées</t>
  </si>
  <si>
    <t>Niveau (1)</t>
  </si>
  <si>
    <t>Part du Public (%)</t>
  </si>
  <si>
    <t>(%)</t>
  </si>
  <si>
    <t>Ensemble</t>
  </si>
  <si>
    <t>http://www.education.gouv.fr/cid57096/reperes-et-references-statistiques.html</t>
  </si>
  <si>
    <t>Préélémentaire</t>
  </si>
  <si>
    <t>Élémentaire</t>
  </si>
  <si>
    <t>RERS 3.10 Les élèves handicapés dans le premier degré (2)</t>
  </si>
  <si>
    <t>► Champ : France métropolitaine + DOM, Public + Privé.</t>
  </si>
  <si>
    <t>ULIS</t>
  </si>
  <si>
    <t>De 2,5 à 4
journées</t>
  </si>
  <si>
    <t>► Champ : France métropolitaine + DOM y compris Mayotte à partir de 2012.</t>
  </si>
  <si>
    <r>
      <rPr>
        <b/>
        <sz val="8"/>
        <rFont val="Arial"/>
        <family val="2"/>
      </rPr>
      <t xml:space="preserve">1. </t>
    </r>
    <r>
      <rPr>
        <sz val="8"/>
        <rFont val="Arial"/>
        <family val="2"/>
      </rPr>
      <t>Niveau estimé pour les élèves d'ULIS.</t>
    </r>
  </si>
  <si>
    <t>Académies et régions académiques</t>
  </si>
  <si>
    <t xml:space="preserve">France métropolitaine </t>
  </si>
  <si>
    <t>DOM</t>
  </si>
  <si>
    <t>France métropolitaine + DOM</t>
  </si>
  <si>
    <t>© DEPP</t>
  </si>
  <si>
    <r>
      <rPr>
        <b/>
        <sz val="11"/>
        <rFont val="Arial"/>
        <family val="2"/>
      </rPr>
      <t>Repères et références statistiques</t>
    </r>
    <r>
      <rPr>
        <sz val="10"/>
        <rFont val="Arial"/>
        <family val="2"/>
      </rPr>
      <t xml:space="preserve">
sur les enseignements, la formation et la recherche</t>
    </r>
  </si>
  <si>
    <t>3.10 Les élèves en situation de handicap dans le premier degré – 2</t>
  </si>
  <si>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</si>
  <si>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</si>
  <si>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</si>
  <si>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</si>
  <si>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</si>
  <si>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</si>
  <si>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</si>
  <si>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</si>
  <si>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</si>
  <si>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</si>
  <si>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</si>
  <si>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</si>
  <si>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</si>
  <si>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</si>
  <si>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</si>
  <si>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Nous vous remercions d’adresser vos observations  
et suggestions éventuelles à : 
Repères et références statistiques  
Ministère de l’Éducation nationale  
 Direction de l’évaluation, de la prospective et de la performance,  
61-65, rue Dutot, 75015 Paris</t>
  </si>
  <si>
    <t>MEN-MESRI-DEPP, RERS 2018</t>
  </si>
  <si>
    <t>[1] Temps de scolarisation des élèves handicapés scolarisés dans le premier degré en 2017-2018</t>
  </si>
  <si>
    <t>Effectifs d'élèves en ULIS école</t>
  </si>
  <si>
    <t>Élèves en ULIS école (%)</t>
  </si>
  <si>
    <t>Clermont-Ferrand</t>
  </si>
  <si>
    <t>Grenoble</t>
  </si>
  <si>
    <t>Lyon</t>
  </si>
  <si>
    <t>Auvergne-Rhône-Alpes</t>
  </si>
  <si>
    <t>Besançon</t>
  </si>
  <si>
    <t>Dijon</t>
  </si>
  <si>
    <t>Bourgogne-Franche-Comté</t>
  </si>
  <si>
    <r>
      <t>Bretagne</t>
    </r>
    <r>
      <rPr>
        <sz val="8"/>
        <rFont val="Arial"/>
        <family val="2"/>
      </rPr>
      <t xml:space="preserve"> (Rennes)</t>
    </r>
  </si>
  <si>
    <r>
      <t xml:space="preserve">Centre-Val de Loire </t>
    </r>
    <r>
      <rPr>
        <sz val="8"/>
        <rFont val="Arial"/>
        <family val="2"/>
      </rPr>
      <t>(Orléans-Tours)</t>
    </r>
  </si>
  <si>
    <t>Corse</t>
  </si>
  <si>
    <t>Nancy-Metz</t>
  </si>
  <si>
    <t>Reims</t>
  </si>
  <si>
    <t>Strasbourg</t>
  </si>
  <si>
    <t>Grand Est</t>
  </si>
  <si>
    <t>Amiens</t>
  </si>
  <si>
    <t>Lille</t>
  </si>
  <si>
    <t>Hauts-de-France</t>
  </si>
  <si>
    <t>Créteil</t>
  </si>
  <si>
    <t>Paris</t>
  </si>
  <si>
    <t>Versailles</t>
  </si>
  <si>
    <t>Île-de-France</t>
  </si>
  <si>
    <t>Caen</t>
  </si>
  <si>
    <t>Rouen</t>
  </si>
  <si>
    <t>Normandie</t>
  </si>
  <si>
    <t>Bordeaux</t>
  </si>
  <si>
    <t>Limoges</t>
  </si>
  <si>
    <t>Poitiers</t>
  </si>
  <si>
    <t>Nouvelle-Aquitaine</t>
  </si>
  <si>
    <t>Montpellier</t>
  </si>
  <si>
    <t>Toulouse</t>
  </si>
  <si>
    <t>Occitanie</t>
  </si>
  <si>
    <r>
      <t>Pays de la Loire</t>
    </r>
    <r>
      <rPr>
        <sz val="8"/>
        <rFont val="Arial"/>
        <family val="2"/>
      </rPr>
      <t xml:space="preserve"> (Nantes)</t>
    </r>
  </si>
  <si>
    <t>Aix-Marseille</t>
  </si>
  <si>
    <t>Nice</t>
  </si>
  <si>
    <t>Provence-Alpes-Côte d'Azur</t>
  </si>
  <si>
    <t>Guadeloupe</t>
  </si>
  <si>
    <t>Guyane</t>
  </si>
  <si>
    <t>Martinique</t>
  </si>
  <si>
    <t>Mayotte</t>
  </si>
  <si>
    <t>La Réunion</t>
  </si>
  <si>
    <t>[1] Part des effectifs en ULIS école par rapport aux effectifs de niveau élémentaire en 2017-2018</t>
  </si>
  <si>
    <t>1980
1981</t>
  </si>
  <si>
    <t xml:space="preserve">1990
1991
</t>
  </si>
  <si>
    <t>1999
2000</t>
  </si>
  <si>
    <t>2005
2006</t>
  </si>
  <si>
    <t>2007
2008</t>
  </si>
  <si>
    <t>2012
2013
hors Mayotte</t>
  </si>
  <si>
    <t>2012
2013
y c. Mayotte</t>
  </si>
  <si>
    <t>2014
2015</t>
  </si>
  <si>
    <t>2015
2016</t>
  </si>
  <si>
    <t>Source : MEN-MESRI-DEPP et MEN-DGESCO / Enquête n° 3 relative aux élèves porteurs de maladies invalidantes ou de handicaps scolarisés dans le premier degré.</t>
  </si>
  <si>
    <r>
      <rPr>
        <b/>
        <i/>
        <sz val="8"/>
        <rFont val="Arial"/>
        <family val="2"/>
      </rPr>
      <t>Lecture :</t>
    </r>
    <r>
      <rPr>
        <i/>
        <sz val="8"/>
        <rFont val="Arial"/>
        <family val="2"/>
      </rPr>
      <t xml:space="preserve"> 14,1 % (soit 25 477 élèves) des élèves handicapés dans le premier degré sont scolarisés à temps partiel.</t>
    </r>
  </si>
  <si>
    <t>2017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</si>
  <si>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</si>
  <si>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 Ne sont pas recensés ici les élèves des établissements spécialisés (établissements hospi­taliers et médico-sociaux). Voir 1.6.</t>
    </r>
  </si>
  <si>
    <t>Les principaux dispositifs de scolarisation des jeunes en situation de handicap</t>
  </si>
  <si>
    <r>
      <t xml:space="preserve">- La scolarisation en milieu ordinaire </t>
    </r>
    <r>
      <rPr>
        <sz val="8"/>
        <color indexed="8"/>
        <rFont val="Arial"/>
        <family val="2"/>
      </rPr>
      <t>est une scolarisation dans une école ou un établissement scolaire du second degré.</t>
    </r>
  </si>
  <si>
    <r>
      <t xml:space="preserve">- La scolarisation individuelle </t>
    </r>
    <r>
      <rPr>
        <sz val="8"/>
        <color indexed="8"/>
        <rFont val="Arial"/>
        <family val="2"/>
      </rPr>
      <t>est une scolarisation dans une classe ordinaire au sein d’une école ou d’un établissement scolaire du second degré. Elle peut se faire sans aucune aide particulière ou s’accompagner d’aménagements divers lorsque la situation de l’élève l’exige.</t>
    </r>
  </si>
  <si>
    <r>
      <t xml:space="preserve">- La scolarisation collective - </t>
    </r>
    <r>
      <rPr>
        <sz val="8"/>
        <color indexed="8"/>
        <rFont val="Arial"/>
        <family val="2"/>
      </rPr>
      <t>Lorsque l’exigence d’une scolarité dans une classe ordinaire est incompatible avec la situation ou l’état de santé du jeune, celui-ci peut être scolarisé dans une unité localisée pour l’inclusion scolaire (ULIS) (précédemment dénommée CLIS dans l’enseignement élémentaire). Encadré par un enseignant spécialisé, l’élève y reçoit un enseignement adapté à ses besoins spécifiques et correspondant aux objectifs de son PPS (projet personnalisé de scolarisation).</t>
    </r>
  </si>
  <si>
    <t>L’orientation vers une ULIS se fait sur décision de la commission des droits et de l’autonomie des personnes handicapées (CDAPH) qui siège au sein de la maison départementale des personnes handicapées (MDPH). Elle se fait sur la base du projet personnalisé de scola­risation (PPS) de l’élève.</t>
  </si>
  <si>
    <r>
      <t>MEN-MESRI-DEPP et MEN-DGESCO, Enquête n°</t>
    </r>
    <r>
      <rPr>
        <sz val="8"/>
        <color indexed="8"/>
        <rFont val="Arial"/>
        <family val="2"/>
      </rPr>
      <t> </t>
    </r>
    <r>
      <rPr>
        <sz val="7"/>
        <color indexed="8"/>
        <rFont val="Arial"/>
        <family val="2"/>
      </rPr>
      <t>3 relative aux élèves porteurs de maladies invalidantes ou de handicaps, scolarisés dans le premier degré.</t>
    </r>
  </si>
  <si>
    <r>
      <t xml:space="preserve">- Note d’Information </t>
    </r>
    <r>
      <rPr>
        <sz val="7"/>
        <color indexed="8"/>
        <rFont val="Arial"/>
        <family val="2"/>
      </rPr>
      <t>:</t>
    </r>
    <r>
      <rPr>
        <i/>
        <sz val="7"/>
        <color indexed="8"/>
        <rFont val="Arial"/>
        <family val="2"/>
      </rPr>
      <t xml:space="preserve"> </t>
    </r>
    <r>
      <rPr>
        <sz val="7"/>
        <color indexed="8"/>
        <rFont val="Arial"/>
        <family val="2"/>
      </rPr>
      <t>16.36 ; 15.04.</t>
    </r>
  </si>
  <si>
    <r>
      <t xml:space="preserve">[2] Évolution des effectifs d'ULIS </t>
    </r>
    <r>
      <rPr>
        <sz val="9"/>
        <rFont val="Arial"/>
        <family val="2"/>
      </rPr>
      <t>(ex-CLIS)</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</si>
</sst>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3">
    <font>
      <sz val="10"/>
      <name val="Arial"/>
      <family val="0"/>
    </font>
    <font>
      <sz val="11"/>
      <color indexed="8"/>
      <name val="Calibri"/>
      <family val="2"/>
    </font>
    <font>
      <b/>
      <sz val="14"/>
      <color indexed="48"/>
      <name val="Arial"/>
      <family val="2"/>
    </font>
    <font>
      <b/>
      <sz val="12"/>
      <color indexed="48"/>
      <name val="Arial"/>
      <family val="2"/>
    </font>
    <font>
      <b/>
      <sz val="10"/>
      <name val="Arial"/>
      <family val="2"/>
    </font>
    <font>
      <sz val="8"/>
      <name val="Arial"/>
      <family val="2"/>
    </font>
    <font>
      <b/>
      <sz val="8"/>
      <name val="Arial"/>
      <family val="2"/>
    </font>
    <font>
      <i/>
      <sz val="10"/>
      <name val="Times New Roman"/>
      <family val="1"/>
    </font>
    <font>
      <b/>
      <sz val="9"/>
      <name val="Arial"/>
      <family val="2"/>
    </font>
    <font>
      <b/>
      <sz val="8"/>
      <color indexed="9"/>
      <name val="Arial"/>
      <family val="2"/>
    </font>
    <font>
      <i/>
      <sz val="8"/>
      <name val="Times New Roman"/>
      <family val="1"/>
    </font>
    <font>
      <b/>
      <sz val="10"/>
      <color indexed="9"/>
      <name val="Arial"/>
      <family val="2"/>
    </font>
    <font>
      <b/>
      <sz val="8"/>
      <color indexed="12"/>
      <name val="Arial"/>
      <family val="2"/>
    </font>
    <font>
      <b/>
      <sz val="11"/>
      <name val="Arial"/>
      <family val="2"/>
    </font>
    <font>
      <sz val="8"/>
      <color indexed="9"/>
      <name val="Arial"/>
      <family val="2"/>
    </font>
    <font>
      <i/>
      <sz val="8"/>
      <name val="Arial"/>
      <family val="2"/>
    </font>
    <font>
      <b/>
      <sz val="12"/>
      <name val="Arial"/>
      <family val="2"/>
    </font>
    <font>
      <b/>
      <i/>
      <sz val="8"/>
      <name val="Arial"/>
      <family val="2"/>
    </font>
    <font>
      <i/>
      <sz val="10"/>
      <name val="Arial"/>
      <family val="2"/>
    </font>
    <font>
      <sz val="9"/>
      <name val="Arial"/>
      <family val="2"/>
    </font>
    <font>
      <sz val="8"/>
      <color indexed="8"/>
      <name val="Arial"/>
      <family val="2"/>
    </font>
    <font>
      <sz val="7"/>
      <color indexed="8"/>
      <name val="Arial"/>
      <family val="2"/>
    </font>
    <font>
      <i/>
      <sz val="7"/>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9"/>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right style="thin">
        <color indexed="9"/>
      </right>
      <top/>
      <bottom style="thin">
        <color indexed="9"/>
      </bottom>
    </border>
    <border>
      <left style="thin">
        <color indexed="9"/>
      </left>
      <right/>
      <top/>
      <bottom style="thin">
        <color indexed="9"/>
      </bottom>
    </border>
    <border>
      <left/>
      <right/>
      <top/>
      <bottom style="medium">
        <color indexed="12"/>
      </bottom>
    </border>
    <border>
      <left/>
      <right style="thin">
        <color indexed="9"/>
      </right>
      <top/>
      <bottom/>
    </border>
    <border>
      <left/>
      <right/>
      <top/>
      <bottom style="thin">
        <color indexed="9"/>
      </bottom>
    </border>
    <border>
      <left/>
      <right/>
      <top style="thin">
        <color indexed="9"/>
      </top>
      <bottom/>
    </border>
    <border>
      <left style="thin">
        <color indexed="9"/>
      </left>
      <right/>
      <top/>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theme="0"/>
      </left>
      <right style="thin">
        <color theme="0"/>
      </right>
      <top/>
      <bottom/>
    </border>
    <border>
      <left style="thin">
        <color theme="0"/>
      </left>
      <right style="thin">
        <color theme="0"/>
      </right>
      <top>
        <color indexed="63"/>
      </top>
      <bottom style="medium">
        <color indexed="12"/>
      </bottom>
    </border>
    <border>
      <left style="thin">
        <color indexed="9"/>
      </left>
      <right/>
      <top style="thin">
        <color indexed="9"/>
      </top>
      <bottom/>
    </border>
    <border>
      <left/>
      <right style="thin">
        <color indexed="9"/>
      </right>
      <top style="thin">
        <color indexed="9"/>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right>
        <color indexed="63"/>
      </right>
      <top style="medium">
        <color indexed="12"/>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44" fillId="0" borderId="0">
      <alignment/>
      <protection/>
    </xf>
    <xf numFmtId="0" fontId="0"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28">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Alignment="1">
      <alignment horizontal="center" vertical="center" wrapText="1"/>
    </xf>
    <xf numFmtId="0" fontId="7" fillId="0" borderId="0" xfId="0" applyFont="1" applyAlignment="1">
      <alignment/>
    </xf>
    <xf numFmtId="165" fontId="0" fillId="0" borderId="0" xfId="0" applyNumberFormat="1" applyBorder="1" applyAlignment="1">
      <alignment/>
    </xf>
    <xf numFmtId="164" fontId="5" fillId="0" borderId="0" xfId="0" applyNumberFormat="1" applyFont="1" applyFill="1" applyAlignment="1">
      <alignment/>
    </xf>
    <xf numFmtId="165" fontId="0" fillId="0" borderId="0" xfId="0" applyNumberFormat="1" applyAlignment="1">
      <alignment/>
    </xf>
    <xf numFmtId="3" fontId="5" fillId="0" borderId="0"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0" fontId="0" fillId="0" borderId="0" xfId="0" applyNumberFormat="1" applyAlignment="1">
      <alignment/>
    </xf>
    <xf numFmtId="3" fontId="5" fillId="0" borderId="0" xfId="0" applyNumberFormat="1" applyFont="1" applyBorder="1" applyAlignment="1">
      <alignment/>
    </xf>
    <xf numFmtId="3" fontId="5" fillId="0" borderId="10" xfId="0" applyNumberFormat="1" applyFont="1" applyBorder="1" applyAlignment="1">
      <alignment/>
    </xf>
    <xf numFmtId="0" fontId="5" fillId="0" borderId="0" xfId="0" applyFont="1" applyFill="1" applyBorder="1" applyAlignment="1">
      <alignment/>
    </xf>
    <xf numFmtId="164" fontId="0" fillId="0" borderId="0" xfId="0" applyNumberFormat="1" applyAlignment="1">
      <alignment/>
    </xf>
    <xf numFmtId="0" fontId="10" fillId="0" borderId="0" xfId="0" applyFont="1" applyAlignment="1">
      <alignment vertical="center" wrapText="1"/>
    </xf>
    <xf numFmtId="0" fontId="9" fillId="33" borderId="11" xfId="0" applyFont="1" applyFill="1" applyBorder="1" applyAlignment="1">
      <alignment/>
    </xf>
    <xf numFmtId="0" fontId="11" fillId="33" borderId="12" xfId="0" applyFont="1" applyFill="1" applyBorder="1" applyAlignment="1">
      <alignment/>
    </xf>
    <xf numFmtId="3" fontId="12" fillId="0" borderId="10" xfId="0" applyNumberFormat="1" applyFont="1" applyFill="1" applyBorder="1" applyAlignment="1">
      <alignment/>
    </xf>
    <xf numFmtId="3" fontId="12" fillId="0" borderId="0" xfId="0" applyNumberFormat="1" applyFont="1" applyFill="1" applyBorder="1" applyAlignment="1">
      <alignment/>
    </xf>
    <xf numFmtId="3" fontId="9" fillId="33" borderId="0" xfId="0" applyNumberFormat="1" applyFont="1" applyFill="1" applyBorder="1" applyAlignment="1">
      <alignment/>
    </xf>
    <xf numFmtId="0" fontId="5" fillId="0" borderId="13" xfId="0" applyFont="1" applyFill="1" applyBorder="1" applyAlignment="1">
      <alignment/>
    </xf>
    <xf numFmtId="164" fontId="5" fillId="0" borderId="13" xfId="0" applyNumberFormat="1" applyFont="1" applyFill="1" applyBorder="1" applyAlignment="1">
      <alignment/>
    </xf>
    <xf numFmtId="0" fontId="5" fillId="0" borderId="14" xfId="0" applyFont="1" applyBorder="1" applyAlignment="1">
      <alignment/>
    </xf>
    <xf numFmtId="0" fontId="9" fillId="33" borderId="0" xfId="0" applyFont="1" applyFill="1" applyBorder="1" applyAlignment="1">
      <alignment horizontal="right" vertical="top" wrapText="1"/>
    </xf>
    <xf numFmtId="0" fontId="5" fillId="0" borderId="15" xfId="0" applyFont="1" applyBorder="1" applyAlignment="1">
      <alignment/>
    </xf>
    <xf numFmtId="0" fontId="0" fillId="0" borderId="15" xfId="0" applyBorder="1" applyAlignment="1">
      <alignment/>
    </xf>
    <xf numFmtId="0" fontId="14" fillId="33" borderId="0" xfId="0" applyFont="1" applyFill="1" applyBorder="1" applyAlignment="1">
      <alignment vertical="top" wrapText="1"/>
    </xf>
    <xf numFmtId="0" fontId="9" fillId="33" borderId="0" xfId="0" applyFont="1" applyFill="1" applyAlignment="1">
      <alignment horizontal="right" vertical="top" wrapText="1"/>
    </xf>
    <xf numFmtId="0" fontId="0" fillId="0" borderId="0" xfId="0" applyAlignment="1">
      <alignment vertical="top" wrapText="1"/>
    </xf>
    <xf numFmtId="3" fontId="0" fillId="0" borderId="0" xfId="0" applyNumberFormat="1" applyAlignment="1">
      <alignment/>
    </xf>
    <xf numFmtId="0" fontId="0" fillId="0" borderId="0" xfId="0" applyAlignment="1">
      <alignment vertical="center"/>
    </xf>
    <xf numFmtId="0" fontId="0" fillId="0" borderId="16" xfId="0" applyBorder="1" applyAlignment="1">
      <alignment/>
    </xf>
    <xf numFmtId="0" fontId="0" fillId="0" borderId="0" xfId="0" applyFont="1" applyAlignment="1">
      <alignment/>
    </xf>
    <xf numFmtId="0" fontId="5" fillId="0" borderId="14" xfId="0" applyFont="1" applyBorder="1" applyAlignment="1">
      <alignment horizontal="left"/>
    </xf>
    <xf numFmtId="166" fontId="5" fillId="0" borderId="0" xfId="0" applyNumberFormat="1" applyFont="1" applyBorder="1" applyAlignment="1">
      <alignment/>
    </xf>
    <xf numFmtId="166" fontId="12" fillId="0" borderId="0" xfId="0" applyNumberFormat="1" applyFont="1" applyFill="1" applyBorder="1" applyAlignment="1">
      <alignment/>
    </xf>
    <xf numFmtId="1" fontId="0" fillId="0" borderId="0" xfId="0" applyNumberFormat="1" applyBorder="1" applyAlignment="1">
      <alignment/>
    </xf>
    <xf numFmtId="49" fontId="5" fillId="0" borderId="16" xfId="0" applyNumberFormat="1" applyFont="1" applyBorder="1" applyAlignment="1">
      <alignment/>
    </xf>
    <xf numFmtId="0" fontId="16" fillId="0" borderId="0" xfId="53" applyFont="1">
      <alignment/>
      <protection/>
    </xf>
    <xf numFmtId="0" fontId="4" fillId="0" borderId="0" xfId="53" applyFont="1">
      <alignment/>
      <protection/>
    </xf>
    <xf numFmtId="0" fontId="0" fillId="0" borderId="0" xfId="53" applyFont="1">
      <alignment/>
      <protection/>
    </xf>
    <xf numFmtId="0" fontId="8" fillId="0" borderId="0" xfId="53" applyFont="1" applyBorder="1" applyAlignment="1">
      <alignment horizontal="left"/>
      <protection/>
    </xf>
    <xf numFmtId="0" fontId="5" fillId="0" borderId="0" xfId="53" applyFont="1">
      <alignment/>
      <protection/>
    </xf>
    <xf numFmtId="0" fontId="9" fillId="33" borderId="10" xfId="53" applyFont="1" applyFill="1" applyBorder="1" applyAlignment="1">
      <alignment vertical="top"/>
      <protection/>
    </xf>
    <xf numFmtId="0" fontId="9" fillId="33" borderId="17" xfId="53" applyFont="1" applyFill="1" applyBorder="1" applyAlignment="1">
      <alignment horizontal="center" vertical="top"/>
      <protection/>
    </xf>
    <xf numFmtId="164" fontId="5" fillId="0" borderId="0" xfId="53" applyNumberFormat="1" applyFont="1">
      <alignment/>
      <protection/>
    </xf>
    <xf numFmtId="3" fontId="5" fillId="0" borderId="18" xfId="53" applyNumberFormat="1" applyFont="1" applyBorder="1">
      <alignment/>
      <protection/>
    </xf>
    <xf numFmtId="166" fontId="5" fillId="0" borderId="18" xfId="53" applyNumberFormat="1" applyFont="1" applyBorder="1">
      <alignment/>
      <protection/>
    </xf>
    <xf numFmtId="3" fontId="63" fillId="0" borderId="18" xfId="53" applyNumberFormat="1" applyFont="1" applyBorder="1">
      <alignment/>
      <protection/>
    </xf>
    <xf numFmtId="166" fontId="63" fillId="0" borderId="18" xfId="53" applyNumberFormat="1" applyFont="1" applyBorder="1">
      <alignment/>
      <protection/>
    </xf>
    <xf numFmtId="3" fontId="5" fillId="0" borderId="19" xfId="53" applyNumberFormat="1" applyFont="1" applyBorder="1">
      <alignment/>
      <protection/>
    </xf>
    <xf numFmtId="166" fontId="5" fillId="0" borderId="19" xfId="53" applyNumberFormat="1" applyFont="1" applyBorder="1">
      <alignment/>
      <protection/>
    </xf>
    <xf numFmtId="166" fontId="63" fillId="0" borderId="18" xfId="53" applyNumberFormat="1" applyFont="1" applyBorder="1" applyAlignment="1">
      <alignment/>
      <protection/>
    </xf>
    <xf numFmtId="3" fontId="6" fillId="34" borderId="18" xfId="53" applyNumberFormat="1" applyFont="1" applyFill="1" applyBorder="1">
      <alignment/>
      <protection/>
    </xf>
    <xf numFmtId="166" fontId="6" fillId="34" borderId="18" xfId="53" applyNumberFormat="1" applyFont="1" applyFill="1" applyBorder="1">
      <alignment/>
      <protection/>
    </xf>
    <xf numFmtId="164" fontId="0" fillId="0" borderId="0" xfId="53" applyNumberFormat="1" applyFont="1">
      <alignment/>
      <protection/>
    </xf>
    <xf numFmtId="3" fontId="9" fillId="33" borderId="20" xfId="53" applyNumberFormat="1" applyFont="1" applyFill="1" applyBorder="1">
      <alignment/>
      <protection/>
    </xf>
    <xf numFmtId="166" fontId="9" fillId="33" borderId="20" xfId="53" applyNumberFormat="1" applyFont="1" applyFill="1" applyBorder="1">
      <alignment/>
      <protection/>
    </xf>
    <xf numFmtId="164" fontId="5" fillId="0" borderId="12" xfId="53" applyNumberFormat="1" applyFont="1" applyBorder="1">
      <alignment/>
      <protection/>
    </xf>
    <xf numFmtId="49" fontId="6" fillId="0" borderId="0" xfId="53" applyNumberFormat="1" applyFont="1" applyBorder="1" applyAlignment="1">
      <alignment/>
      <protection/>
    </xf>
    <xf numFmtId="164" fontId="5" fillId="0" borderId="0" xfId="53" applyNumberFormat="1" applyFont="1" applyAlignment="1">
      <alignment horizontal="right"/>
      <protection/>
    </xf>
    <xf numFmtId="164" fontId="5" fillId="0" borderId="0" xfId="0" applyNumberFormat="1" applyFont="1" applyBorder="1" applyAlignment="1">
      <alignment/>
    </xf>
    <xf numFmtId="164" fontId="12" fillId="0" borderId="0" xfId="0" applyNumberFormat="1" applyFont="1" applyFill="1" applyBorder="1" applyAlignment="1">
      <alignment/>
    </xf>
    <xf numFmtId="164" fontId="9" fillId="33" borderId="15" xfId="0" applyNumberFormat="1" applyFont="1" applyFill="1" applyBorder="1" applyAlignment="1">
      <alignment/>
    </xf>
    <xf numFmtId="3" fontId="9" fillId="33" borderId="19" xfId="0" applyNumberFormat="1" applyFont="1" applyFill="1" applyBorder="1" applyAlignment="1">
      <alignment/>
    </xf>
    <xf numFmtId="3" fontId="9" fillId="33" borderId="15" xfId="0" applyNumberFormat="1" applyFont="1" applyFill="1" applyBorder="1" applyAlignment="1">
      <alignment/>
    </xf>
    <xf numFmtId="165" fontId="5" fillId="0" borderId="0" xfId="0" applyNumberFormat="1" applyFont="1" applyFill="1" applyAlignment="1">
      <alignment/>
    </xf>
    <xf numFmtId="0" fontId="5" fillId="0" borderId="18" xfId="0" applyFont="1" applyBorder="1" applyAlignment="1">
      <alignment/>
    </xf>
    <xf numFmtId="0" fontId="63" fillId="0" borderId="18" xfId="0" applyFont="1" applyBorder="1" applyAlignment="1">
      <alignment/>
    </xf>
    <xf numFmtId="0" fontId="5" fillId="0" borderId="19" xfId="0" applyFont="1" applyBorder="1" applyAlignment="1">
      <alignment/>
    </xf>
    <xf numFmtId="0" fontId="6" fillId="34" borderId="18" xfId="0" applyFont="1" applyFill="1" applyBorder="1" applyAlignment="1">
      <alignment/>
    </xf>
    <xf numFmtId="0" fontId="9" fillId="33" borderId="20" xfId="0" applyFont="1" applyFill="1" applyBorder="1" applyAlignment="1">
      <alignment/>
    </xf>
    <xf numFmtId="0" fontId="8" fillId="0" borderId="0" xfId="0" applyFont="1" applyBorder="1" applyAlignment="1">
      <alignment/>
    </xf>
    <xf numFmtId="0" fontId="5" fillId="0" borderId="0" xfId="0" applyFont="1" applyBorder="1" applyAlignment="1">
      <alignment vertical="center"/>
    </xf>
    <xf numFmtId="0" fontId="0" fillId="0" borderId="0" xfId="0" applyBorder="1" applyAlignment="1">
      <alignment vertical="center"/>
    </xf>
    <xf numFmtId="3" fontId="9" fillId="33" borderId="21" xfId="0" applyNumberFormat="1" applyFont="1" applyFill="1" applyBorder="1" applyAlignment="1">
      <alignment horizontal="right" vertical="top" wrapText="1"/>
    </xf>
    <xf numFmtId="0" fontId="9" fillId="33" borderId="21" xfId="0" applyFont="1" applyFill="1" applyBorder="1" applyAlignment="1">
      <alignment horizontal="right" vertical="top" wrapText="1"/>
    </xf>
    <xf numFmtId="3" fontId="5" fillId="0" borderId="21" xfId="0" applyNumberFormat="1" applyFont="1" applyFill="1" applyBorder="1" applyAlignment="1">
      <alignment/>
    </xf>
    <xf numFmtId="3" fontId="9" fillId="33" borderId="21" xfId="0" applyNumberFormat="1" applyFont="1" applyFill="1" applyBorder="1" applyAlignment="1">
      <alignment/>
    </xf>
    <xf numFmtId="164" fontId="5" fillId="0" borderId="22" xfId="0" applyNumberFormat="1" applyFont="1" applyFill="1" applyBorder="1" applyAlignment="1">
      <alignment/>
    </xf>
    <xf numFmtId="3" fontId="63" fillId="0" borderId="18" xfId="53" applyNumberFormat="1" applyFont="1" applyBorder="1" applyAlignment="1">
      <alignment/>
      <protection/>
    </xf>
    <xf numFmtId="49" fontId="18"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51" fillId="0" borderId="0" xfId="45" applyNumberFormat="1" applyAlignment="1">
      <alignment/>
    </xf>
    <xf numFmtId="49" fontId="64" fillId="0" borderId="0" xfId="0" applyNumberFormat="1" applyFont="1" applyAlignment="1">
      <alignment horizontal="justify" vertical="center"/>
    </xf>
    <xf numFmtId="49" fontId="0" fillId="0" borderId="0" xfId="0" applyNumberFormat="1" applyFont="1" applyAlignment="1">
      <alignment/>
    </xf>
    <xf numFmtId="49" fontId="65" fillId="35" borderId="0" xfId="0" applyNumberFormat="1" applyFont="1" applyFill="1" applyAlignment="1">
      <alignment/>
    </xf>
    <xf numFmtId="49" fontId="8" fillId="0" borderId="0" xfId="0" applyNumberFormat="1" applyFont="1" applyAlignment="1">
      <alignment/>
    </xf>
    <xf numFmtId="49" fontId="0" fillId="0" borderId="0" xfId="0" applyNumberFormat="1" applyFont="1" applyAlignment="1">
      <alignment/>
    </xf>
    <xf numFmtId="49" fontId="8" fillId="0" borderId="0" xfId="53" applyNumberFormat="1" applyFont="1" applyBorder="1" applyAlignment="1">
      <alignment horizontal="left"/>
      <protection/>
    </xf>
    <xf numFmtId="49" fontId="66" fillId="0" borderId="0" xfId="0" applyNumberFormat="1" applyFont="1" applyAlignment="1">
      <alignment horizontal="justify" vertical="center"/>
    </xf>
    <xf numFmtId="49" fontId="67" fillId="0" borderId="0" xfId="0" applyNumberFormat="1" applyFont="1" applyAlignment="1">
      <alignment horizontal="justify" vertical="center"/>
    </xf>
    <xf numFmtId="49" fontId="68" fillId="35" borderId="0" xfId="0" applyNumberFormat="1" applyFont="1" applyFill="1" applyAlignment="1">
      <alignment horizontal="justify" vertical="center"/>
    </xf>
    <xf numFmtId="49" fontId="69" fillId="0" borderId="0" xfId="0" applyNumberFormat="1" applyFont="1" applyAlignment="1">
      <alignment horizontal="justify" vertical="center"/>
    </xf>
    <xf numFmtId="49" fontId="70"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71" fillId="35"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72" fillId="0" borderId="0" xfId="45" applyNumberFormat="1" applyFont="1" applyAlignment="1">
      <alignment horizontal="center"/>
    </xf>
    <xf numFmtId="49" fontId="71" fillId="0" borderId="0" xfId="0" applyNumberFormat="1" applyFont="1" applyFill="1" applyAlignment="1">
      <alignment/>
    </xf>
    <xf numFmtId="0" fontId="9" fillId="33" borderId="23" xfId="0" applyFont="1" applyFill="1" applyBorder="1" applyAlignment="1">
      <alignment horizontal="left" vertical="top" wrapText="1"/>
    </xf>
    <xf numFmtId="0" fontId="11" fillId="33" borderId="17" xfId="0" applyFont="1" applyFill="1" applyBorder="1" applyAlignment="1">
      <alignment horizontal="left" vertical="top" wrapText="1"/>
    </xf>
    <xf numFmtId="0" fontId="9" fillId="33" borderId="24" xfId="0" applyFont="1" applyFill="1" applyBorder="1" applyAlignment="1">
      <alignment horizontal="left" vertical="top" wrapText="1"/>
    </xf>
    <xf numFmtId="0" fontId="11" fillId="33" borderId="14" xfId="0" applyFont="1" applyFill="1" applyBorder="1" applyAlignment="1">
      <alignment horizontal="left" vertical="top" wrapText="1"/>
    </xf>
    <xf numFmtId="49" fontId="6" fillId="0" borderId="16" xfId="0" applyNumberFormat="1" applyFont="1" applyBorder="1" applyAlignment="1">
      <alignment horizontal="left"/>
    </xf>
    <xf numFmtId="0" fontId="6" fillId="0" borderId="17" xfId="0" applyFont="1" applyFill="1" applyBorder="1" applyAlignment="1">
      <alignment horizontal="left" vertical="top"/>
    </xf>
    <xf numFmtId="0" fontId="13" fillId="0" borderId="0" xfId="0" applyFont="1" applyBorder="1" applyAlignment="1">
      <alignment/>
    </xf>
    <xf numFmtId="0" fontId="6" fillId="0" borderId="17" xfId="0" applyFont="1" applyBorder="1" applyAlignment="1">
      <alignment horizontal="left" vertical="top"/>
    </xf>
    <xf numFmtId="0" fontId="15" fillId="0" borderId="0" xfId="0" applyFont="1" applyAlignment="1">
      <alignment horizontal="left"/>
    </xf>
    <xf numFmtId="0" fontId="5" fillId="0" borderId="0" xfId="0" applyFont="1" applyAlignment="1">
      <alignment horizontal="left" vertical="center" wrapText="1"/>
    </xf>
    <xf numFmtId="0" fontId="8" fillId="0" borderId="0" xfId="0" applyFont="1" applyAlignment="1">
      <alignment/>
    </xf>
    <xf numFmtId="0" fontId="0" fillId="0" borderId="0" xfId="0" applyFont="1" applyAlignment="1">
      <alignment/>
    </xf>
    <xf numFmtId="0" fontId="9" fillId="33" borderId="25" xfId="0" applyFont="1" applyFill="1" applyBorder="1" applyAlignment="1">
      <alignment horizontal="center" vertical="top" wrapText="1"/>
    </xf>
    <xf numFmtId="0" fontId="9" fillId="33" borderId="26" xfId="0" applyFont="1" applyFill="1" applyBorder="1" applyAlignment="1">
      <alignment horizontal="center" vertical="top" wrapText="1"/>
    </xf>
    <xf numFmtId="0" fontId="9" fillId="33" borderId="27" xfId="0" applyFont="1" applyFill="1" applyBorder="1" applyAlignment="1">
      <alignment horizontal="center" vertical="top" wrapText="1"/>
    </xf>
    <xf numFmtId="0" fontId="9" fillId="33" borderId="20" xfId="0" applyFont="1" applyFill="1" applyBorder="1" applyAlignment="1">
      <alignment horizontal="right" vertical="top" wrapText="1"/>
    </xf>
    <xf numFmtId="0" fontId="11" fillId="33" borderId="10" xfId="0" applyFont="1" applyFill="1" applyBorder="1" applyAlignment="1">
      <alignment horizontal="right" vertical="top" wrapText="1"/>
    </xf>
    <xf numFmtId="0" fontId="5" fillId="0" borderId="0" xfId="0" applyFont="1" applyFill="1" applyAlignment="1">
      <alignment horizontal="left"/>
    </xf>
    <xf numFmtId="0" fontId="8" fillId="0" borderId="0" xfId="0" applyFont="1" applyAlignment="1">
      <alignment horizontal="left"/>
    </xf>
    <xf numFmtId="49" fontId="6" fillId="0" borderId="28" xfId="0" applyNumberFormat="1" applyFont="1" applyBorder="1" applyAlignment="1">
      <alignment horizontal="left"/>
    </xf>
    <xf numFmtId="0" fontId="13" fillId="0" borderId="0" xfId="53" applyFont="1">
      <alignment/>
      <protection/>
    </xf>
    <xf numFmtId="0" fontId="5" fillId="0" borderId="0" xfId="53" applyFont="1" applyAlignment="1">
      <alignment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4"/>
  <sheetViews>
    <sheetView tabSelected="1" zoomScalePageLayoutView="0" workbookViewId="0" topLeftCell="A1">
      <selection activeCell="A1" sqref="A1"/>
    </sheetView>
  </sheetViews>
  <sheetFormatPr defaultColWidth="11.421875" defaultRowHeight="12.75"/>
  <cols>
    <col min="1" max="1" width="90.7109375" style="84" customWidth="1"/>
    <col min="2" max="16384" width="11.421875" style="84" customWidth="1"/>
  </cols>
  <sheetData>
    <row r="1" ht="12.75">
      <c r="A1" s="83" t="s">
        <v>45</v>
      </c>
    </row>
    <row r="3" ht="27.75">
      <c r="A3" s="85" t="s">
        <v>27</v>
      </c>
    </row>
    <row r="4" ht="12.75">
      <c r="A4" s="86"/>
    </row>
    <row r="6" ht="102" customHeight="1">
      <c r="A6" s="85" t="s">
        <v>102</v>
      </c>
    </row>
    <row r="8" ht="12.75">
      <c r="A8" s="87" t="s">
        <v>13</v>
      </c>
    </row>
    <row r="10" ht="15.75">
      <c r="A10" s="88" t="s">
        <v>28</v>
      </c>
    </row>
    <row r="11" ht="12.75">
      <c r="A11" s="83"/>
    </row>
    <row r="12" ht="12.75">
      <c r="A12" s="83"/>
    </row>
    <row r="13" ht="12.75">
      <c r="A13" s="83"/>
    </row>
    <row r="14" s="89" customFormat="1" ht="12.75"/>
    <row r="15" ht="12.75">
      <c r="A15" s="90" t="s">
        <v>29</v>
      </c>
    </row>
    <row r="16" ht="12.75">
      <c r="A16" s="89"/>
    </row>
    <row r="17" spans="1:8" ht="12.75">
      <c r="A17" s="91" t="s">
        <v>46</v>
      </c>
      <c r="B17" s="92"/>
      <c r="C17" s="92"/>
      <c r="D17" s="92"/>
      <c r="E17" s="92"/>
      <c r="F17" s="92"/>
      <c r="G17" s="92"/>
      <c r="H17" s="92"/>
    </row>
    <row r="18" spans="1:4" ht="12.75">
      <c r="A18" s="91" t="s">
        <v>111</v>
      </c>
      <c r="B18" s="91"/>
      <c r="C18" s="91"/>
      <c r="D18" s="91"/>
    </row>
    <row r="19" ht="12.75">
      <c r="A19" s="93" t="s">
        <v>89</v>
      </c>
    </row>
    <row r="20" ht="12.75">
      <c r="A20" s="89"/>
    </row>
    <row r="21" ht="12.75">
      <c r="A21" s="89"/>
    </row>
    <row r="22" ht="12.75">
      <c r="A22" s="89"/>
    </row>
    <row r="23" ht="12.75">
      <c r="A23" s="89"/>
    </row>
    <row r="24" ht="12.75">
      <c r="A24" s="89"/>
    </row>
    <row r="25" ht="12.75">
      <c r="A25" s="90" t="s">
        <v>30</v>
      </c>
    </row>
    <row r="26" ht="12.75">
      <c r="A26" s="94"/>
    </row>
    <row r="27" ht="23.25">
      <c r="A27" s="95" t="s">
        <v>103</v>
      </c>
    </row>
    <row r="28" ht="12.75">
      <c r="A28" s="94"/>
    </row>
    <row r="29" ht="12.75">
      <c r="A29" s="95" t="s">
        <v>104</v>
      </c>
    </row>
    <row r="30" ht="12.75">
      <c r="A30" s="94"/>
    </row>
    <row r="31" ht="12.75">
      <c r="A31" s="95" t="s">
        <v>105</v>
      </c>
    </row>
    <row r="32" ht="12.75">
      <c r="A32" s="94"/>
    </row>
    <row r="33" ht="34.5">
      <c r="A33" s="95" t="s">
        <v>106</v>
      </c>
    </row>
    <row r="34" ht="12.75">
      <c r="A34" s="94"/>
    </row>
    <row r="35" ht="57">
      <c r="A35" s="95" t="s">
        <v>107</v>
      </c>
    </row>
    <row r="36" ht="33.75">
      <c r="A36" s="94" t="s">
        <v>108</v>
      </c>
    </row>
    <row r="37" ht="12.75">
      <c r="A37" s="94"/>
    </row>
    <row r="38" ht="12.75">
      <c r="A38" s="96" t="s">
        <v>31</v>
      </c>
    </row>
    <row r="39" ht="12.75">
      <c r="A39" s="94"/>
    </row>
    <row r="40" ht="20.25">
      <c r="A40" s="97" t="s">
        <v>109</v>
      </c>
    </row>
    <row r="41" ht="12.75">
      <c r="A41" s="97"/>
    </row>
    <row r="42" ht="12.75">
      <c r="A42" s="96" t="s">
        <v>32</v>
      </c>
    </row>
    <row r="43" ht="12.75">
      <c r="A43" s="97"/>
    </row>
    <row r="44" ht="12.75">
      <c r="A44" s="98" t="s">
        <v>110</v>
      </c>
    </row>
    <row r="45" ht="12.75">
      <c r="A45" s="89"/>
    </row>
    <row r="46" ht="22.5">
      <c r="A46" s="99" t="s">
        <v>33</v>
      </c>
    </row>
    <row r="47" ht="12.75">
      <c r="A47" s="100"/>
    </row>
    <row r="48" ht="12.75">
      <c r="A48" s="101" t="s">
        <v>34</v>
      </c>
    </row>
    <row r="49" ht="12.75">
      <c r="A49" s="105"/>
    </row>
    <row r="50" ht="12.75">
      <c r="A50" s="100" t="s">
        <v>35</v>
      </c>
    </row>
    <row r="51" ht="12.75">
      <c r="A51" s="100" t="s">
        <v>36</v>
      </c>
    </row>
    <row r="52" ht="12.75">
      <c r="A52" s="100" t="s">
        <v>37</v>
      </c>
    </row>
    <row r="53" ht="12.75">
      <c r="A53" s="100" t="s">
        <v>38</v>
      </c>
    </row>
    <row r="54" ht="12.75">
      <c r="A54" s="100" t="s">
        <v>39</v>
      </c>
    </row>
    <row r="55" ht="12.75">
      <c r="A55" s="100" t="s">
        <v>40</v>
      </c>
    </row>
    <row r="56" ht="12.75">
      <c r="A56" s="100" t="s">
        <v>41</v>
      </c>
    </row>
    <row r="57" ht="12.75">
      <c r="A57" s="100"/>
    </row>
    <row r="58" ht="67.5">
      <c r="A58" s="102" t="s">
        <v>44</v>
      </c>
    </row>
    <row r="59" ht="12.75">
      <c r="A59" s="103" t="s">
        <v>42</v>
      </c>
    </row>
    <row r="60" ht="12.75">
      <c r="A60" s="104" t="s">
        <v>43</v>
      </c>
    </row>
    <row r="61" ht="12.75">
      <c r="A61" s="89"/>
    </row>
    <row r="62" ht="12.75">
      <c r="A62" s="89"/>
    </row>
    <row r="63" ht="12.75">
      <c r="A63" s="89"/>
    </row>
    <row r="64" ht="12.75">
      <c r="A64" s="89"/>
    </row>
    <row r="65" ht="12.75">
      <c r="A65" s="89"/>
    </row>
    <row r="66" ht="12.75">
      <c r="A66" s="89"/>
    </row>
    <row r="67" ht="12.75">
      <c r="A67" s="89"/>
    </row>
    <row r="68" ht="12.75">
      <c r="A68" s="89"/>
    </row>
    <row r="69" ht="12.75">
      <c r="A69" s="89"/>
    </row>
    <row r="70" ht="12.75">
      <c r="A70" s="89"/>
    </row>
    <row r="71" ht="12.75">
      <c r="A71" s="89"/>
    </row>
    <row r="72" ht="12.75">
      <c r="A72" s="89"/>
    </row>
    <row r="73" ht="12.75">
      <c r="A73" s="89"/>
    </row>
    <row r="74" ht="12.75">
      <c r="A74" s="89"/>
    </row>
    <row r="75" ht="12.75">
      <c r="A75" s="89"/>
    </row>
    <row r="76" ht="12.75">
      <c r="A76" s="89"/>
    </row>
    <row r="77" ht="12.75">
      <c r="A77" s="89"/>
    </row>
    <row r="78" ht="12.75">
      <c r="A78" s="89"/>
    </row>
    <row r="79" ht="12.75">
      <c r="A79" s="89"/>
    </row>
    <row r="80" ht="12.75">
      <c r="A80" s="89"/>
    </row>
    <row r="81" ht="12.75">
      <c r="A81" s="89"/>
    </row>
    <row r="82" ht="12.75">
      <c r="A82" s="89"/>
    </row>
    <row r="83" ht="12.75">
      <c r="A83" s="89"/>
    </row>
    <row r="84" ht="12.75">
      <c r="A84" s="89"/>
    </row>
    <row r="85" ht="12.75">
      <c r="A85" s="89"/>
    </row>
    <row r="86" ht="12.75">
      <c r="A86" s="89"/>
    </row>
    <row r="87" ht="12.75">
      <c r="A87" s="89"/>
    </row>
    <row r="88" ht="12.75">
      <c r="A88" s="89"/>
    </row>
    <row r="89" ht="12.75">
      <c r="A89" s="89"/>
    </row>
    <row r="90" ht="12.75">
      <c r="A90" s="89"/>
    </row>
    <row r="91" ht="12.75">
      <c r="A91" s="89"/>
    </row>
    <row r="92" ht="12.75">
      <c r="A92" s="89"/>
    </row>
    <row r="93" ht="12.75">
      <c r="A93" s="89"/>
    </row>
    <row r="94" ht="12.75">
      <c r="A94" s="89"/>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1" sqref="A1"/>
    </sheetView>
  </sheetViews>
  <sheetFormatPr defaultColWidth="0" defaultRowHeight="12.75" zeroHeight="1"/>
  <cols>
    <col min="1" max="1" width="16.140625" style="0" customWidth="1"/>
    <col min="2" max="2" width="11.7109375" style="0" customWidth="1"/>
    <col min="3" max="3" width="10.00390625" style="0" customWidth="1"/>
    <col min="4" max="5" width="11.140625" style="0" customWidth="1"/>
    <col min="6" max="6" width="14.140625" style="0" customWidth="1"/>
    <col min="7" max="7" width="10.140625" style="0" customWidth="1"/>
    <col min="8" max="8" width="8.28125" style="0" customWidth="1"/>
    <col min="9" max="9" width="10.00390625" style="0" customWidth="1"/>
    <col min="10" max="10" width="9.00390625" style="0" hidden="1" customWidth="1"/>
    <col min="11" max="16384" width="0" style="0" hidden="1" customWidth="1"/>
  </cols>
  <sheetData>
    <row r="1" spans="1:9" s="10" customFormat="1" ht="18">
      <c r="A1" s="112" t="s">
        <v>16</v>
      </c>
      <c r="B1" s="112"/>
      <c r="C1" s="112"/>
      <c r="D1" s="112"/>
      <c r="E1" s="112"/>
      <c r="F1" s="112"/>
      <c r="G1" s="9"/>
      <c r="H1" s="9"/>
      <c r="I1" s="9"/>
    </row>
    <row r="2" spans="1:9" s="10" customFormat="1" ht="18">
      <c r="A2" s="74"/>
      <c r="B2" s="9"/>
      <c r="C2" s="9"/>
      <c r="D2" s="9"/>
      <c r="E2" s="9"/>
      <c r="F2" s="9"/>
      <c r="G2" s="9"/>
      <c r="H2" s="9"/>
      <c r="I2" s="9"/>
    </row>
    <row r="3" spans="1:8" ht="21" customHeight="1">
      <c r="A3" s="116" t="s">
        <v>46</v>
      </c>
      <c r="B3" s="117"/>
      <c r="C3" s="117"/>
      <c r="D3" s="117"/>
      <c r="E3" s="117"/>
      <c r="F3" s="117"/>
      <c r="G3" s="117"/>
      <c r="H3" s="117"/>
    </row>
    <row r="4" spans="1:3" ht="12.75">
      <c r="A4" s="26"/>
      <c r="B4" s="27"/>
      <c r="C4" s="27"/>
    </row>
    <row r="5" spans="1:9" ht="22.5" customHeight="1">
      <c r="A5" s="106" t="s">
        <v>0</v>
      </c>
      <c r="B5" s="108" t="s">
        <v>9</v>
      </c>
      <c r="C5" s="121" t="s">
        <v>1</v>
      </c>
      <c r="D5" s="118" t="s">
        <v>6</v>
      </c>
      <c r="E5" s="119"/>
      <c r="F5" s="119"/>
      <c r="G5" s="119"/>
      <c r="H5" s="120"/>
      <c r="I5" s="121" t="s">
        <v>12</v>
      </c>
    </row>
    <row r="6" spans="1:9" s="3" customFormat="1" ht="40.5" customHeight="1">
      <c r="A6" s="107"/>
      <c r="B6" s="109"/>
      <c r="C6" s="122"/>
      <c r="D6" s="25" t="s">
        <v>7</v>
      </c>
      <c r="E6" s="25" t="s">
        <v>8</v>
      </c>
      <c r="F6" s="25" t="s">
        <v>19</v>
      </c>
      <c r="G6" s="25" t="s">
        <v>3</v>
      </c>
      <c r="H6" s="25" t="s">
        <v>11</v>
      </c>
      <c r="I6" s="122"/>
    </row>
    <row r="7" spans="1:10" ht="16.5" customHeight="1">
      <c r="A7" s="113" t="s">
        <v>2</v>
      </c>
      <c r="B7" s="35" t="s">
        <v>14</v>
      </c>
      <c r="C7" s="13">
        <v>23906</v>
      </c>
      <c r="D7" s="12">
        <v>1253</v>
      </c>
      <c r="E7" s="12">
        <v>4476</v>
      </c>
      <c r="F7" s="12">
        <v>6990</v>
      </c>
      <c r="G7" s="12">
        <v>12719</v>
      </c>
      <c r="H7" s="36">
        <v>34.727645051194536</v>
      </c>
      <c r="I7" s="12">
        <v>36625</v>
      </c>
      <c r="J7" s="7"/>
    </row>
    <row r="8" spans="1:10" ht="16.5" customHeight="1">
      <c r="A8" s="113"/>
      <c r="B8" s="24" t="s">
        <v>15</v>
      </c>
      <c r="C8" s="13">
        <v>86833</v>
      </c>
      <c r="D8" s="12">
        <v>630</v>
      </c>
      <c r="E8" s="12">
        <v>1268</v>
      </c>
      <c r="F8" s="12">
        <v>5150</v>
      </c>
      <c r="G8" s="12">
        <v>7048</v>
      </c>
      <c r="H8" s="36">
        <v>7.507376359433751</v>
      </c>
      <c r="I8" s="12">
        <v>93881</v>
      </c>
      <c r="J8" s="7"/>
    </row>
    <row r="9" spans="1:9" ht="16.5" customHeight="1">
      <c r="A9" s="113"/>
      <c r="B9" s="19" t="s">
        <v>3</v>
      </c>
      <c r="C9" s="19">
        <v>110739</v>
      </c>
      <c r="D9" s="20">
        <v>1883</v>
      </c>
      <c r="E9" s="20">
        <v>5744</v>
      </c>
      <c r="F9" s="20">
        <v>12140</v>
      </c>
      <c r="G9" s="20">
        <v>19767</v>
      </c>
      <c r="H9" s="37">
        <v>15.14643004919314</v>
      </c>
      <c r="I9" s="20">
        <v>130506</v>
      </c>
    </row>
    <row r="10" spans="1:9" ht="16.5" customHeight="1">
      <c r="A10" s="111" t="s">
        <v>18</v>
      </c>
      <c r="B10" s="35" t="s">
        <v>14</v>
      </c>
      <c r="C10" s="13">
        <v>3602</v>
      </c>
      <c r="D10" s="12">
        <v>182</v>
      </c>
      <c r="E10" s="12">
        <v>551</v>
      </c>
      <c r="F10" s="12">
        <v>753</v>
      </c>
      <c r="G10" s="12">
        <v>1486</v>
      </c>
      <c r="H10" s="63">
        <f>(G10/I10)*100</f>
        <v>29.205974842767297</v>
      </c>
      <c r="I10" s="12">
        <v>5088</v>
      </c>
    </row>
    <row r="11" spans="1:9" ht="16.5" customHeight="1">
      <c r="A11" s="111"/>
      <c r="B11" s="24" t="s">
        <v>15</v>
      </c>
      <c r="C11" s="13">
        <v>41340</v>
      </c>
      <c r="D11" s="12">
        <v>225</v>
      </c>
      <c r="E11" s="12">
        <v>947</v>
      </c>
      <c r="F11" s="12">
        <v>3052</v>
      </c>
      <c r="G11" s="12">
        <v>4224</v>
      </c>
      <c r="H11" s="63">
        <f>(G11/I11)*100</f>
        <v>9.270476692125362</v>
      </c>
      <c r="I11" s="12">
        <v>45564</v>
      </c>
    </row>
    <row r="12" spans="1:9" ht="16.5" customHeight="1">
      <c r="A12" s="111"/>
      <c r="B12" s="19" t="s">
        <v>3</v>
      </c>
      <c r="C12" s="19">
        <v>44942</v>
      </c>
      <c r="D12" s="20">
        <v>407</v>
      </c>
      <c r="E12" s="20">
        <v>1498</v>
      </c>
      <c r="F12" s="20">
        <v>3805</v>
      </c>
      <c r="G12" s="20">
        <v>5710</v>
      </c>
      <c r="H12" s="64">
        <f>(G12/I12)*100</f>
        <v>11.27300007897023</v>
      </c>
      <c r="I12" s="20">
        <v>50652</v>
      </c>
    </row>
    <row r="13" spans="1:10" ht="15.75" customHeight="1">
      <c r="A13" s="18" t="s">
        <v>3</v>
      </c>
      <c r="B13" s="17"/>
      <c r="C13" s="66">
        <v>155681</v>
      </c>
      <c r="D13" s="67">
        <v>2290</v>
      </c>
      <c r="E13" s="67">
        <v>7242</v>
      </c>
      <c r="F13" s="67">
        <v>15945</v>
      </c>
      <c r="G13" s="67">
        <v>25477</v>
      </c>
      <c r="H13" s="65">
        <f>(G13/I13)*100</f>
        <v>14.063414257167775</v>
      </c>
      <c r="I13" s="67">
        <v>181158</v>
      </c>
      <c r="J13" s="7"/>
    </row>
    <row r="14" spans="1:10" ht="12.75">
      <c r="A14" s="110" t="s">
        <v>17</v>
      </c>
      <c r="B14" s="110"/>
      <c r="C14" s="110"/>
      <c r="D14" s="110"/>
      <c r="E14" s="110"/>
      <c r="F14" s="110"/>
      <c r="G14" s="110"/>
      <c r="H14" s="110"/>
      <c r="J14" s="31"/>
    </row>
    <row r="15" spans="1:10" ht="12.75">
      <c r="A15" s="39" t="s">
        <v>21</v>
      </c>
      <c r="B15" s="33"/>
      <c r="C15" s="33"/>
      <c r="F15" s="11"/>
      <c r="J15" s="31"/>
    </row>
    <row r="16" spans="1:10" ht="12.75">
      <c r="A16" s="114" t="s">
        <v>100</v>
      </c>
      <c r="B16" s="114"/>
      <c r="C16" s="114"/>
      <c r="D16" s="114"/>
      <c r="E16" s="114"/>
      <c r="F16" s="114"/>
      <c r="G16" s="114"/>
      <c r="H16" s="34"/>
      <c r="J16" s="7"/>
    </row>
    <row r="17" spans="1:10" ht="22.5" customHeight="1">
      <c r="A17" s="115" t="s">
        <v>99</v>
      </c>
      <c r="B17" s="115"/>
      <c r="C17" s="115"/>
      <c r="D17" s="115"/>
      <c r="E17" s="115"/>
      <c r="F17" s="115"/>
      <c r="G17" s="115"/>
      <c r="H17" s="115"/>
      <c r="I17" s="115"/>
      <c r="J17" s="16"/>
    </row>
    <row r="18" ht="12.75">
      <c r="G18" s="7"/>
    </row>
  </sheetData>
  <sheetProtection/>
  <mergeCells count="12">
    <mergeCell ref="A16:G16"/>
    <mergeCell ref="A17:I17"/>
    <mergeCell ref="A3:H3"/>
    <mergeCell ref="D5:H5"/>
    <mergeCell ref="I5:I6"/>
    <mergeCell ref="C5:C6"/>
    <mergeCell ref="A5:A6"/>
    <mergeCell ref="B5:B6"/>
    <mergeCell ref="A14:H14"/>
    <mergeCell ref="A10:A12"/>
    <mergeCell ref="A1:F1"/>
    <mergeCell ref="A7:A9"/>
  </mergeCells>
  <printOptions/>
  <pageMargins left="0.1968503937007874" right="0.1968503937007874" top="0.984251968503937" bottom="0.984251968503937" header="0.5118110236220472" footer="0.5118110236220472"/>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 sqref="A1"/>
    </sheetView>
  </sheetViews>
  <sheetFormatPr defaultColWidth="0" defaultRowHeight="12.75" zeroHeight="1"/>
  <cols>
    <col min="1" max="1" width="11.7109375" style="0" customWidth="1"/>
    <col min="2" max="3" width="9.421875" style="0" customWidth="1"/>
    <col min="4" max="4" width="9.7109375" style="0" customWidth="1"/>
    <col min="5" max="6" width="8.7109375" style="0" customWidth="1"/>
    <col min="7" max="7" width="10.421875" style="0" customWidth="1"/>
    <col min="8" max="8" width="9.140625" style="0" customWidth="1"/>
    <col min="9" max="9" width="7.7109375" style="0" customWidth="1"/>
    <col min="10" max="10" width="7.421875" style="0" customWidth="1"/>
    <col min="11" max="11" width="8.7109375" style="0" customWidth="1"/>
    <col min="12" max="16384" width="0" style="0" hidden="1" customWidth="1"/>
  </cols>
  <sheetData>
    <row r="1" spans="1:7" ht="15">
      <c r="A1" s="112" t="s">
        <v>16</v>
      </c>
      <c r="B1" s="112"/>
      <c r="C1" s="112"/>
      <c r="D1" s="112"/>
      <c r="E1" s="112"/>
      <c r="F1" s="112"/>
      <c r="G1" s="112"/>
    </row>
    <row r="2" ht="12.75"/>
    <row r="3" spans="1:8" ht="12.75">
      <c r="A3" s="124" t="s">
        <v>111</v>
      </c>
      <c r="B3" s="124"/>
      <c r="C3" s="124"/>
      <c r="D3" s="124"/>
      <c r="E3" s="1"/>
      <c r="F3" s="1"/>
      <c r="G3" s="1"/>
      <c r="H3" s="1"/>
    </row>
    <row r="4" spans="1:11" s="32" customFormat="1" ht="12.75">
      <c r="A4" s="75"/>
      <c r="B4" s="75"/>
      <c r="C4" s="75"/>
      <c r="D4" s="75"/>
      <c r="E4" s="75"/>
      <c r="F4" s="75"/>
      <c r="G4" s="75"/>
      <c r="H4" s="75"/>
      <c r="I4" s="76"/>
      <c r="J4" s="76"/>
      <c r="K4" s="76"/>
    </row>
    <row r="5" spans="1:11" s="30" customFormat="1" ht="45">
      <c r="A5" s="28"/>
      <c r="B5" s="77" t="s">
        <v>90</v>
      </c>
      <c r="C5" s="78" t="s">
        <v>91</v>
      </c>
      <c r="D5" s="78" t="s">
        <v>92</v>
      </c>
      <c r="E5" s="78" t="s">
        <v>93</v>
      </c>
      <c r="F5" s="78" t="s">
        <v>94</v>
      </c>
      <c r="G5" s="78" t="s">
        <v>95</v>
      </c>
      <c r="H5" s="78" t="s">
        <v>96</v>
      </c>
      <c r="I5" s="78" t="s">
        <v>97</v>
      </c>
      <c r="J5" s="78" t="s">
        <v>98</v>
      </c>
      <c r="K5" s="29" t="s">
        <v>101</v>
      </c>
    </row>
    <row r="6" spans="1:11" ht="17.25" customHeight="1">
      <c r="A6" s="14" t="s">
        <v>4</v>
      </c>
      <c r="B6" s="79">
        <v>90090</v>
      </c>
      <c r="C6" s="79">
        <v>61632</v>
      </c>
      <c r="D6" s="79">
        <v>42205</v>
      </c>
      <c r="E6" s="79">
        <v>37752</v>
      </c>
      <c r="F6" s="79">
        <v>37432</v>
      </c>
      <c r="G6" s="79">
        <v>42418</v>
      </c>
      <c r="H6" s="79">
        <v>42737</v>
      </c>
      <c r="I6" s="79">
        <v>44573</v>
      </c>
      <c r="J6" s="79">
        <v>45315</v>
      </c>
      <c r="K6" s="8">
        <v>47453</v>
      </c>
    </row>
    <row r="7" spans="1:11" ht="17.25" customHeight="1">
      <c r="A7" s="14" t="s">
        <v>5</v>
      </c>
      <c r="B7" s="79">
        <v>5394</v>
      </c>
      <c r="C7" s="79">
        <v>3876</v>
      </c>
      <c r="D7" s="79">
        <v>2585</v>
      </c>
      <c r="E7" s="79">
        <v>2078</v>
      </c>
      <c r="F7" s="79">
        <v>2202</v>
      </c>
      <c r="G7" s="79">
        <v>2784</v>
      </c>
      <c r="H7" s="79">
        <v>2784</v>
      </c>
      <c r="I7" s="79">
        <v>2931</v>
      </c>
      <c r="J7" s="79">
        <v>3046</v>
      </c>
      <c r="K7" s="8">
        <v>3199</v>
      </c>
    </row>
    <row r="8" spans="1:11" ht="17.25" customHeight="1">
      <c r="A8" s="21" t="s">
        <v>3</v>
      </c>
      <c r="B8" s="80">
        <v>95484</v>
      </c>
      <c r="C8" s="80">
        <v>65508</v>
      </c>
      <c r="D8" s="80">
        <v>44790</v>
      </c>
      <c r="E8" s="80">
        <v>39830</v>
      </c>
      <c r="F8" s="80">
        <v>39634</v>
      </c>
      <c r="G8" s="80">
        <v>45202</v>
      </c>
      <c r="H8" s="80">
        <v>45521</v>
      </c>
      <c r="I8" s="80">
        <v>47504</v>
      </c>
      <c r="J8" s="80">
        <v>48361</v>
      </c>
      <c r="K8" s="21">
        <f>K6+K7</f>
        <v>50652</v>
      </c>
    </row>
    <row r="9" spans="1:11" ht="17.25" customHeight="1" thickBot="1">
      <c r="A9" s="22" t="s">
        <v>10</v>
      </c>
      <c r="B9" s="81">
        <v>94.35088601231621</v>
      </c>
      <c r="C9" s="81">
        <v>94.08316541491115</v>
      </c>
      <c r="D9" s="81">
        <v>94.22862246037062</v>
      </c>
      <c r="E9" s="81">
        <f>(E6/E8)*100</f>
        <v>94.78282701481295</v>
      </c>
      <c r="F9" s="81">
        <v>94.4</v>
      </c>
      <c r="G9" s="81">
        <v>93.8</v>
      </c>
      <c r="H9" s="81">
        <v>93.8</v>
      </c>
      <c r="I9" s="81">
        <v>93.7</v>
      </c>
      <c r="J9" s="81">
        <v>93.7</v>
      </c>
      <c r="K9" s="23">
        <v>93.7</v>
      </c>
    </row>
    <row r="10" spans="1:9" ht="12.75">
      <c r="A10" s="125" t="s">
        <v>20</v>
      </c>
      <c r="B10" s="125"/>
      <c r="C10" s="125"/>
      <c r="D10" s="125"/>
      <c r="E10" s="125"/>
      <c r="F10" s="125"/>
      <c r="G10" s="125"/>
      <c r="H10" s="125"/>
      <c r="I10" s="125"/>
    </row>
    <row r="11" spans="1:10" ht="12.75">
      <c r="A11" s="123" t="s">
        <v>20</v>
      </c>
      <c r="B11" s="123"/>
      <c r="C11" s="123"/>
      <c r="D11" s="123"/>
      <c r="E11" s="123"/>
      <c r="F11" s="123"/>
      <c r="G11" s="68"/>
      <c r="H11" s="6"/>
      <c r="I11" s="6"/>
      <c r="J11" s="7"/>
    </row>
    <row r="12" spans="1:11" ht="23.25" customHeight="1">
      <c r="A12" s="115" t="s">
        <v>99</v>
      </c>
      <c r="B12" s="115"/>
      <c r="C12" s="115"/>
      <c r="D12" s="115"/>
      <c r="E12" s="115"/>
      <c r="F12" s="115"/>
      <c r="G12" s="115"/>
      <c r="H12" s="115"/>
      <c r="I12" s="115"/>
      <c r="J12" s="38"/>
      <c r="K12" s="7"/>
    </row>
    <row r="13" spans="1:11" ht="12.75" hidden="1">
      <c r="A13" s="4"/>
      <c r="E13" s="15"/>
      <c r="F13" s="15"/>
      <c r="G13" s="15"/>
      <c r="H13" s="7"/>
      <c r="I13" s="7"/>
      <c r="J13" s="5"/>
      <c r="K13" s="2"/>
    </row>
    <row r="14" spans="7:8" ht="12.75" hidden="1">
      <c r="G14" s="15"/>
      <c r="H14" s="15"/>
    </row>
    <row r="15" spans="6:8" ht="12.75" hidden="1">
      <c r="F15" s="7"/>
      <c r="H15" s="15"/>
    </row>
  </sheetData>
  <sheetProtection/>
  <mergeCells count="5">
    <mergeCell ref="A11:F11"/>
    <mergeCell ref="A3:D3"/>
    <mergeCell ref="A10:I10"/>
    <mergeCell ref="A12:I12"/>
    <mergeCell ref="A1:G1"/>
  </mergeCells>
  <printOptions/>
  <pageMargins left="0.1968503937007874" right="0.1968503937007874" top="0.984251968503937" bottom="0.984251968503937" header="0.5118110236220472" footer="0.5118110236220472"/>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A1" sqref="A1"/>
    </sheetView>
  </sheetViews>
  <sheetFormatPr defaultColWidth="0" defaultRowHeight="12.75" zeroHeight="1"/>
  <cols>
    <col min="1" max="2" width="35.7109375" style="42" customWidth="1"/>
    <col min="3" max="3" width="27.421875" style="42" bestFit="1" customWidth="1"/>
    <col min="4" max="4" width="21.7109375" style="42" bestFit="1" customWidth="1"/>
    <col min="5" max="16384" width="0" style="42" hidden="1" customWidth="1"/>
  </cols>
  <sheetData>
    <row r="1" spans="1:4" s="40" customFormat="1" ht="15.75">
      <c r="A1" s="126" t="s">
        <v>16</v>
      </c>
      <c r="B1" s="126"/>
      <c r="C1" s="126"/>
      <c r="D1" s="126"/>
    </row>
    <row r="2" spans="1:2" ht="12.75">
      <c r="A2" s="41"/>
      <c r="B2" s="41"/>
    </row>
    <row r="3" spans="1:4" ht="12.75">
      <c r="A3" s="43" t="s">
        <v>89</v>
      </c>
      <c r="B3" s="43"/>
      <c r="C3" s="43"/>
      <c r="D3" s="43"/>
    </row>
    <row r="4" s="44" customFormat="1" ht="11.25"/>
    <row r="5" spans="1:4" s="44" customFormat="1" ht="15" customHeight="1">
      <c r="A5" s="45" t="s">
        <v>22</v>
      </c>
      <c r="B5" s="46" t="s">
        <v>47</v>
      </c>
      <c r="C5" s="46" t="s">
        <v>48</v>
      </c>
      <c r="D5" s="47"/>
    </row>
    <row r="6" spans="1:4" s="44" customFormat="1" ht="11.25">
      <c r="A6" s="69" t="s">
        <v>49</v>
      </c>
      <c r="B6" s="48">
        <v>1163</v>
      </c>
      <c r="C6" s="49">
        <v>1.5557487793458633</v>
      </c>
      <c r="D6" s="47"/>
    </row>
    <row r="7" spans="1:4" s="44" customFormat="1" ht="11.25" customHeight="1">
      <c r="A7" s="69" t="s">
        <v>50</v>
      </c>
      <c r="B7" s="48">
        <v>2571</v>
      </c>
      <c r="C7" s="49">
        <v>1.1864985601417708</v>
      </c>
      <c r="D7" s="47"/>
    </row>
    <row r="8" spans="1:4" s="44" customFormat="1" ht="11.25" customHeight="1">
      <c r="A8" s="69" t="s">
        <v>51</v>
      </c>
      <c r="B8" s="48">
        <v>2526</v>
      </c>
      <c r="C8" s="49">
        <v>1.157441348973607</v>
      </c>
      <c r="D8" s="47"/>
    </row>
    <row r="9" spans="1:4" s="44" customFormat="1" ht="11.25" customHeight="1">
      <c r="A9" s="70" t="s">
        <v>52</v>
      </c>
      <c r="B9" s="50">
        <v>6260</v>
      </c>
      <c r="C9" s="51">
        <v>1.2282143999309376</v>
      </c>
      <c r="D9" s="47"/>
    </row>
    <row r="10" spans="1:4" s="44" customFormat="1" ht="11.25">
      <c r="A10" s="69" t="s">
        <v>53</v>
      </c>
      <c r="B10" s="48">
        <v>955</v>
      </c>
      <c r="C10" s="49">
        <v>1.296743882899275</v>
      </c>
      <c r="D10" s="47"/>
    </row>
    <row r="11" spans="1:4" s="44" customFormat="1" ht="11.25" customHeight="1">
      <c r="A11" s="69" t="s">
        <v>54</v>
      </c>
      <c r="B11" s="48">
        <v>1376</v>
      </c>
      <c r="C11" s="49">
        <v>1.502970989164628</v>
      </c>
      <c r="D11" s="47"/>
    </row>
    <row r="12" spans="1:4" s="44" customFormat="1" ht="11.25" customHeight="1">
      <c r="A12" s="70" t="s">
        <v>55</v>
      </c>
      <c r="B12" s="50">
        <v>2331</v>
      </c>
      <c r="C12" s="51">
        <v>1.411034031889006</v>
      </c>
      <c r="D12" s="47"/>
    </row>
    <row r="13" spans="1:4" s="44" customFormat="1" ht="11.25">
      <c r="A13" s="70" t="s">
        <v>56</v>
      </c>
      <c r="B13" s="50">
        <v>1886</v>
      </c>
      <c r="C13" s="51">
        <v>0.9266082991873753</v>
      </c>
      <c r="D13" s="47"/>
    </row>
    <row r="14" spans="1:4" s="44" customFormat="1" ht="11.25">
      <c r="A14" s="70" t="s">
        <v>57</v>
      </c>
      <c r="B14" s="50">
        <v>2141</v>
      </c>
      <c r="C14" s="51">
        <v>1.3381500903141934</v>
      </c>
      <c r="D14" s="47"/>
    </row>
    <row r="15" spans="1:4" s="44" customFormat="1" ht="11.25">
      <c r="A15" s="70" t="s">
        <v>58</v>
      </c>
      <c r="B15" s="50">
        <v>228</v>
      </c>
      <c r="C15" s="51">
        <v>1.3749020080805645</v>
      </c>
      <c r="D15" s="47"/>
    </row>
    <row r="16" spans="1:4" s="44" customFormat="1" ht="11.25">
      <c r="A16" s="71" t="s">
        <v>59</v>
      </c>
      <c r="B16" s="52">
        <v>2116</v>
      </c>
      <c r="C16" s="53">
        <v>1.5608518297225726</v>
      </c>
      <c r="D16" s="47"/>
    </row>
    <row r="17" spans="1:4" s="44" customFormat="1" ht="11.25">
      <c r="A17" s="69" t="s">
        <v>60</v>
      </c>
      <c r="B17" s="48">
        <v>1278</v>
      </c>
      <c r="C17" s="49">
        <v>1.5775245948181156</v>
      </c>
      <c r="D17" s="47"/>
    </row>
    <row r="18" spans="1:4" s="44" customFormat="1" ht="11.25">
      <c r="A18" s="69" t="s">
        <v>61</v>
      </c>
      <c r="B18" s="48">
        <v>1585</v>
      </c>
      <c r="C18" s="49">
        <v>1.381901880607165</v>
      </c>
      <c r="D18" s="47"/>
    </row>
    <row r="19" spans="1:4" s="44" customFormat="1" ht="11.25">
      <c r="A19" s="70" t="s">
        <v>62</v>
      </c>
      <c r="B19" s="50">
        <v>4979</v>
      </c>
      <c r="C19" s="51">
        <v>1.502971833239253</v>
      </c>
      <c r="D19" s="47"/>
    </row>
    <row r="20" spans="1:4" s="44" customFormat="1" ht="11.25">
      <c r="A20" s="69" t="s">
        <v>63</v>
      </c>
      <c r="B20" s="48">
        <v>2179</v>
      </c>
      <c r="C20" s="49">
        <v>1.7101462924593458</v>
      </c>
      <c r="D20" s="47"/>
    </row>
    <row r="21" spans="1:4" s="44" customFormat="1" ht="11.25" customHeight="1">
      <c r="A21" s="69" t="s">
        <v>64</v>
      </c>
      <c r="B21" s="48">
        <v>3987</v>
      </c>
      <c r="C21" s="49">
        <v>1.43375491313682</v>
      </c>
      <c r="D21" s="47"/>
    </row>
    <row r="22" spans="1:4" s="44" customFormat="1" ht="11.25" customHeight="1">
      <c r="A22" s="70" t="s">
        <v>65</v>
      </c>
      <c r="B22" s="50">
        <v>6166</v>
      </c>
      <c r="C22" s="51">
        <v>1.5206031117369547</v>
      </c>
      <c r="D22" s="47"/>
    </row>
    <row r="23" spans="1:4" s="44" customFormat="1" ht="11.25">
      <c r="A23" s="69" t="s">
        <v>66</v>
      </c>
      <c r="B23" s="48">
        <v>2921</v>
      </c>
      <c r="C23" s="49">
        <v>0.9163260376506166</v>
      </c>
      <c r="D23" s="47"/>
    </row>
    <row r="24" spans="1:4" s="44" customFormat="1" ht="11.25" customHeight="1">
      <c r="A24" s="69" t="s">
        <v>67</v>
      </c>
      <c r="B24" s="48">
        <v>773</v>
      </c>
      <c r="C24" s="49">
        <v>0.7326111474415474</v>
      </c>
      <c r="D24" s="47"/>
    </row>
    <row r="25" spans="1:4" s="44" customFormat="1" ht="11.25" customHeight="1">
      <c r="A25" s="69" t="s">
        <v>68</v>
      </c>
      <c r="B25" s="48">
        <v>3108</v>
      </c>
      <c r="C25" s="49">
        <v>0.7782120652916918</v>
      </c>
      <c r="D25" s="47"/>
    </row>
    <row r="26" spans="1:4" s="44" customFormat="1" ht="11.25" customHeight="1">
      <c r="A26" s="70" t="s">
        <v>69</v>
      </c>
      <c r="B26" s="50">
        <v>6802</v>
      </c>
      <c r="C26" s="51">
        <v>0.825823182539461</v>
      </c>
      <c r="D26" s="47"/>
    </row>
    <row r="27" spans="1:4" s="44" customFormat="1" ht="11.25">
      <c r="A27" s="69" t="s">
        <v>70</v>
      </c>
      <c r="B27" s="48">
        <v>1285</v>
      </c>
      <c r="C27" s="49">
        <v>1.4835767476764996</v>
      </c>
      <c r="D27" s="47"/>
    </row>
    <row r="28" spans="1:4" s="44" customFormat="1" ht="11.25" customHeight="1">
      <c r="A28" s="69" t="s">
        <v>71</v>
      </c>
      <c r="B28" s="48">
        <v>1320</v>
      </c>
      <c r="C28" s="49">
        <v>1.0933759639517258</v>
      </c>
      <c r="D28" s="47"/>
    </row>
    <row r="29" spans="1:4" s="44" customFormat="1" ht="11.25" customHeight="1">
      <c r="A29" s="70" t="s">
        <v>72</v>
      </c>
      <c r="B29" s="50">
        <v>2605</v>
      </c>
      <c r="C29" s="51">
        <v>1.256378350744181</v>
      </c>
      <c r="D29" s="47"/>
    </row>
    <row r="30" spans="1:4" s="44" customFormat="1" ht="11.25">
      <c r="A30" s="69" t="s">
        <v>73</v>
      </c>
      <c r="B30" s="48">
        <v>2472</v>
      </c>
      <c r="C30" s="49">
        <v>1.2540202712985604</v>
      </c>
      <c r="D30" s="47"/>
    </row>
    <row r="31" spans="1:4" s="44" customFormat="1" ht="11.25" customHeight="1">
      <c r="A31" s="69" t="s">
        <v>74</v>
      </c>
      <c r="B31" s="48">
        <v>581</v>
      </c>
      <c r="C31" s="49">
        <v>1.535899333826795</v>
      </c>
      <c r="D31" s="47"/>
    </row>
    <row r="32" spans="1:4" s="44" customFormat="1" ht="11.25" customHeight="1">
      <c r="A32" s="69" t="s">
        <v>75</v>
      </c>
      <c r="B32" s="48">
        <v>1482</v>
      </c>
      <c r="C32" s="49">
        <v>1.4476190476190476</v>
      </c>
      <c r="D32" s="47"/>
    </row>
    <row r="33" spans="1:4" s="44" customFormat="1" ht="11.25" customHeight="1">
      <c r="A33" s="70" t="s">
        <v>76</v>
      </c>
      <c r="B33" s="50">
        <v>4535</v>
      </c>
      <c r="C33" s="51">
        <v>1.3443848586987777</v>
      </c>
      <c r="D33" s="47"/>
    </row>
    <row r="34" spans="1:4" s="44" customFormat="1" ht="11.25">
      <c r="A34" s="69" t="s">
        <v>77</v>
      </c>
      <c r="B34" s="48">
        <v>2199</v>
      </c>
      <c r="C34" s="49">
        <v>1.2961980548187444</v>
      </c>
      <c r="D34" s="47"/>
    </row>
    <row r="35" spans="1:4" s="44" customFormat="1" ht="11.25" customHeight="1">
      <c r="A35" s="69" t="s">
        <v>78</v>
      </c>
      <c r="B35" s="48">
        <v>1608</v>
      </c>
      <c r="C35" s="49">
        <v>0.9116886651245067</v>
      </c>
      <c r="D35" s="47"/>
    </row>
    <row r="36" spans="1:4" s="44" customFormat="1" ht="11.25" customHeight="1">
      <c r="A36" s="70" t="s">
        <v>79</v>
      </c>
      <c r="B36" s="50">
        <v>3807</v>
      </c>
      <c r="C36" s="51">
        <v>1.100206342875969</v>
      </c>
      <c r="D36" s="47"/>
    </row>
    <row r="37" spans="1:4" s="44" customFormat="1" ht="11.25">
      <c r="A37" s="70" t="s">
        <v>80</v>
      </c>
      <c r="B37" s="50">
        <v>2436</v>
      </c>
      <c r="C37" s="51">
        <v>0.984767633647036</v>
      </c>
      <c r="D37" s="47"/>
    </row>
    <row r="38" spans="1:4" s="44" customFormat="1" ht="11.25" customHeight="1">
      <c r="A38" s="69" t="s">
        <v>81</v>
      </c>
      <c r="B38" s="48">
        <v>2134</v>
      </c>
      <c r="C38" s="49">
        <v>1.1497473142032046</v>
      </c>
      <c r="D38" s="47"/>
    </row>
    <row r="39" spans="1:4" s="44" customFormat="1" ht="11.25" customHeight="1">
      <c r="A39" s="69" t="s">
        <v>82</v>
      </c>
      <c r="B39" s="48">
        <v>1431</v>
      </c>
      <c r="C39" s="49">
        <v>1.1355070106250447</v>
      </c>
      <c r="D39" s="47"/>
    </row>
    <row r="40" spans="1:5" s="44" customFormat="1" ht="11.25" customHeight="1">
      <c r="A40" s="70" t="s">
        <v>83</v>
      </c>
      <c r="B40" s="82">
        <v>3565</v>
      </c>
      <c r="C40" s="54">
        <v>1.1439885248163684</v>
      </c>
      <c r="D40" s="47"/>
      <c r="E40" s="47"/>
    </row>
    <row r="41" spans="1:5" s="44" customFormat="1" ht="11.25" customHeight="1">
      <c r="A41" s="72" t="s">
        <v>23</v>
      </c>
      <c r="B41" s="55">
        <v>47741</v>
      </c>
      <c r="C41" s="56">
        <v>1.17440278662675</v>
      </c>
      <c r="D41" s="47"/>
      <c r="E41" s="47"/>
    </row>
    <row r="42" spans="1:5" s="44" customFormat="1" ht="11.25" customHeight="1">
      <c r="A42" s="69" t="s">
        <v>84</v>
      </c>
      <c r="B42" s="48">
        <v>538</v>
      </c>
      <c r="C42" s="49">
        <v>1.7180265048698709</v>
      </c>
      <c r="D42" s="47"/>
      <c r="E42" s="47"/>
    </row>
    <row r="43" spans="1:5" s="44" customFormat="1" ht="11.25" customHeight="1">
      <c r="A43" s="69" t="s">
        <v>85</v>
      </c>
      <c r="B43" s="48">
        <v>555</v>
      </c>
      <c r="C43" s="49">
        <v>1.9348091336935682</v>
      </c>
      <c r="D43" s="47"/>
      <c r="E43" s="47"/>
    </row>
    <row r="44" spans="1:5" s="44" customFormat="1" ht="11.25">
      <c r="A44" s="69" t="s">
        <v>86</v>
      </c>
      <c r="B44" s="48">
        <v>1244</v>
      </c>
      <c r="C44" s="49">
        <v>1.6704264690084865</v>
      </c>
      <c r="D44" s="47"/>
      <c r="E44" s="47"/>
    </row>
    <row r="45" spans="1:5" s="44" customFormat="1" ht="11.25">
      <c r="A45" s="69" t="s">
        <v>87</v>
      </c>
      <c r="B45" s="48">
        <v>266</v>
      </c>
      <c r="C45" s="49">
        <v>1.1333134506412168</v>
      </c>
      <c r="D45" s="47"/>
      <c r="E45" s="47"/>
    </row>
    <row r="46" spans="1:5" s="44" customFormat="1" ht="11.25">
      <c r="A46" s="69" t="s">
        <v>88</v>
      </c>
      <c r="B46" s="48">
        <v>308</v>
      </c>
      <c r="C46" s="49">
        <v>0.8120007381824893</v>
      </c>
      <c r="D46" s="47"/>
      <c r="E46" s="47"/>
    </row>
    <row r="47" spans="1:5" ht="12.75">
      <c r="A47" s="72" t="s">
        <v>24</v>
      </c>
      <c r="B47" s="55">
        <v>2911</v>
      </c>
      <c r="C47" s="56">
        <v>1.4861594698632794</v>
      </c>
      <c r="D47" s="47"/>
      <c r="E47" s="57"/>
    </row>
    <row r="48" spans="1:4" ht="12.75">
      <c r="A48" s="73" t="s">
        <v>25</v>
      </c>
      <c r="B48" s="58">
        <v>50652</v>
      </c>
      <c r="C48" s="59">
        <v>1.1887339228031704</v>
      </c>
      <c r="D48" s="60"/>
    </row>
    <row r="49" spans="1:5" ht="12.75">
      <c r="A49" s="61" t="s">
        <v>17</v>
      </c>
      <c r="B49" s="61"/>
      <c r="C49" s="61"/>
      <c r="D49" s="62" t="s">
        <v>26</v>
      </c>
      <c r="E49" s="61"/>
    </row>
    <row r="50" spans="1:4" ht="12.75">
      <c r="A50" s="127" t="s">
        <v>99</v>
      </c>
      <c r="B50" s="127"/>
      <c r="C50" s="127"/>
      <c r="D50" s="127"/>
    </row>
    <row r="51" spans="1:4" ht="12.75">
      <c r="A51" s="127"/>
      <c r="B51" s="127"/>
      <c r="C51" s="127"/>
      <c r="D51" s="127"/>
    </row>
    <row r="52" ht="12.75"/>
  </sheetData>
  <sheetProtection/>
  <mergeCells count="2">
    <mergeCell ref="A1:D1"/>
    <mergeCell ref="A50:D51"/>
  </mergeCells>
  <printOptions/>
  <pageMargins left="0.1968503937007874" right="0.1968503937007874" top="0.2362204724409449" bottom="0.07874015748031496" header="0.15748031496062992" footer="0.5118110236220472"/>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03-10</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2016-06-24T09:00:04Z</cp:lastPrinted>
  <dcterms:created xsi:type="dcterms:W3CDTF">2010-06-02T10:06:11Z</dcterms:created>
  <dcterms:modified xsi:type="dcterms:W3CDTF">2018-10-16T15:58:17Z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